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76assetallonew\Companion Content\Practice Files\"/>
    </mc:Choice>
  </mc:AlternateContent>
  <bookViews>
    <workbookView xWindow="480" yWindow="375" windowWidth="10650" windowHeight="5385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62913" calcMode="autoNoTable"/>
</workbook>
</file>

<file path=xl/calcChain.xml><?xml version="1.0" encoding="utf-8"?>
<calcChain xmlns="http://schemas.openxmlformats.org/spreadsheetml/2006/main">
  <c r="M19" i="1" l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M6" i="1" s="1"/>
  <c r="J7" i="1" s="1"/>
  <c r="M24" i="1"/>
  <c r="M23" i="1"/>
  <c r="M22" i="1"/>
  <c r="M21" i="1"/>
  <c r="M20" i="1"/>
  <c r="E3" i="1"/>
  <c r="F3" i="1"/>
  <c r="D3" i="1"/>
  <c r="M7" i="1" l="1"/>
  <c r="J8" i="1" s="1"/>
  <c r="M8" i="1" s="1"/>
  <c r="J9" i="1" s="1"/>
  <c r="M9" i="1" s="1"/>
  <c r="J10" i="1" s="1"/>
  <c r="M10" i="1" s="1"/>
  <c r="J11" i="1" s="1"/>
  <c r="M11" i="1" s="1"/>
  <c r="J12" i="1" s="1"/>
  <c r="M12" i="1" s="1"/>
  <c r="J13" i="1" s="1"/>
  <c r="M13" i="1" s="1"/>
  <c r="J14" i="1" s="1"/>
  <c r="M14" i="1" s="1"/>
  <c r="J15" i="1" s="1"/>
  <c r="M15" i="1" s="1"/>
  <c r="J16" i="1" s="1"/>
  <c r="M16" i="1" s="1"/>
  <c r="J17" i="1" s="1"/>
  <c r="M17" i="1" s="1"/>
  <c r="K19" i="1" l="1"/>
  <c r="J19" i="1"/>
</calcChain>
</file>

<file path=xl/sharedStrings.xml><?xml version="1.0" encoding="utf-8"?>
<sst xmlns="http://schemas.openxmlformats.org/spreadsheetml/2006/main" count="19" uniqueCount="18">
  <si>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</si>
  <si>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</si>
  <si>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</si>
  <si>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</si>
  <si>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</si>
  <si>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</si>
  <si>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</si>
  <si>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</si>
  <si>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</si>
  <si>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</si>
  <si>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 lose money</t>
  </si>
  <si>
    <t>Prob make more than 10%</t>
  </si>
  <si>
    <t>Make between 0 and 10%</t>
  </si>
  <si>
    <t>Lose between 0 and 10%</t>
  </si>
  <si>
    <t>Lose More than 10%</t>
  </si>
  <si>
    <t>End Price</t>
  </si>
  <si>
    <t>End Return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</si>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</sst>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19"/>
  <sheetViews>
    <sheetView tabSelected="1" workbookViewId="0">
      <selection activeCell="L19" sqref="L19"/>
    </sheetView>
  </sheetViews>
  <sheetFormatPr defaultColWidth="9.140625" defaultRowHeight="12.75" x14ac:dyDescent="0.2"/>
  <cols>
    <col min="1" max="9" width="9.140625" style="1"/>
    <col min="10" max="10" width="10.7109375" style="1" customWidth="1"/>
    <col min="11" max="11" width="12.5703125" style="1" bestFit="1" customWidth="1"/>
    <col min="12" max="12" width="25.5703125" style="1" customWidth="1"/>
    <col min="13" max="16384" width="9.140625" style="1"/>
  </cols>
  <sheetData>
    <row r="3" spans="2:13" x14ac:dyDescent="0.2">
      <c r="C3" s="1" t="s">
        <v>7</v>
      </c>
      <c r="D3" s="1">
        <f>AVERAGE(D5:D64)</f>
        <v>1.4745690150000001E-2</v>
      </c>
      <c r="E3" s="1">
        <f>AVERAGE(E5:E64)</f>
        <v>6.2371637333333337E-3</v>
      </c>
      <c r="F3" s="1">
        <f>AVERAGE(F5:F64)</f>
        <v>8.8276270000000011E-3</v>
      </c>
    </row>
    <row r="4" spans="2:13" x14ac:dyDescent="0.2">
      <c r="B4" s="1" t="s">
        <v>0</v>
      </c>
      <c r="D4" s="1" t="s">
        <v>1</v>
      </c>
      <c r="E4" s="1" t="s">
        <v>2</v>
      </c>
      <c r="F4" s="1" t="s">
        <v>3</v>
      </c>
      <c r="I4" s="1" t="s">
        <v>3</v>
      </c>
    </row>
    <row r="5" spans="2:13" x14ac:dyDescent="0.2">
      <c r="B5" s="1">
        <v>1</v>
      </c>
      <c r="C5" s="2">
        <v>37470</v>
      </c>
      <c r="D5" s="1">
        <v>-8.3159650000000002E-2</v>
      </c>
      <c r="E5" s="1">
        <v>-0.1539691</v>
      </c>
      <c r="F5" s="1">
        <v>-0.121118012</v>
      </c>
      <c r="I5" s="1" t="s">
        <v>4</v>
      </c>
      <c r="J5" s="1" t="s">
        <v>8</v>
      </c>
      <c r="K5" s="1" t="s">
        <v>5</v>
      </c>
      <c r="L5" s="1" t="s">
        <v>6</v>
      </c>
      <c r="M5" s="1" t="s">
        <v>9</v>
      </c>
    </row>
    <row r="6" spans="2:13" x14ac:dyDescent="0.2">
      <c r="B6" s="1">
        <v>2</v>
      </c>
      <c r="C6" s="2">
        <v>37439</v>
      </c>
      <c r="D6" s="1">
        <v>-0.12285192</v>
      </c>
      <c r="E6" s="1">
        <v>2.8493151000000001E-2</v>
      </c>
      <c r="F6" s="1">
        <v>0.108433735</v>
      </c>
      <c r="I6" s="1">
        <v>1</v>
      </c>
      <c r="J6" s="1">
        <v>28.5</v>
      </c>
      <c r="K6" s="1">
        <f t="shared" ref="K6:K17" ca="1" si="0">RANDBETWEEN(1,60)</f>
        <v>27</v>
      </c>
      <c r="L6" s="1">
        <f t="shared" ref="L6:L17" ca="1" si="1">VLOOKUP(K6,lookup,5)</f>
        <v>7.2620219999999999E-3</v>
      </c>
      <c r="M6" s="1">
        <f ca="1">(1+L6)*J6</f>
        <v>28.706967626999997</v>
      </c>
    </row>
    <row r="7" spans="2:13" x14ac:dyDescent="0.2">
      <c r="B7" s="1">
        <v>3</v>
      </c>
      <c r="C7" s="2">
        <v>37409</v>
      </c>
      <c r="D7" s="1">
        <v>7.4445099000000001E-2</v>
      </c>
      <c r="E7" s="1">
        <v>-0.33852845199999998</v>
      </c>
      <c r="F7" s="1">
        <v>-6.1389338000000002E-2</v>
      </c>
      <c r="I7" s="1">
        <v>2</v>
      </c>
      <c r="J7" s="1">
        <f ca="1">M6</f>
        <v>28.706967626999997</v>
      </c>
      <c r="K7" s="1">
        <f t="shared" ca="1" si="0"/>
        <v>8</v>
      </c>
      <c r="L7" s="1">
        <f t="shared" ca="1" si="1"/>
        <v>-7.3139974999999996E-2</v>
      </c>
      <c r="M7" s="1">
        <f t="shared" ref="M7:M17" ca="1" si="2">(1+L7)*J7</f>
        <v>26.607340732435407</v>
      </c>
    </row>
    <row r="8" spans="2:13" x14ac:dyDescent="0.2">
      <c r="B8" s="1">
        <v>4</v>
      </c>
      <c r="C8" s="2">
        <v>37378</v>
      </c>
      <c r="D8" s="1">
        <v>-2.5832377E-2</v>
      </c>
      <c r="E8" s="1">
        <v>-3.4639608000000002E-2</v>
      </c>
      <c r="F8" s="1">
        <v>-1.2759171E-2</v>
      </c>
      <c r="I8" s="1">
        <v>3</v>
      </c>
      <c r="J8" s="1">
        <f t="shared" ref="J8:J17" ca="1" si="3">M7</f>
        <v>26.607340732435407</v>
      </c>
      <c r="K8" s="1">
        <f t="shared" ca="1" si="0"/>
        <v>52</v>
      </c>
      <c r="L8" s="1">
        <f t="shared" ca="1" si="1"/>
        <v>-2.1098581000000002E-2</v>
      </c>
      <c r="M8" s="1">
        <f t="shared" ca="1" si="2"/>
        <v>26.04596359879752</v>
      </c>
    </row>
    <row r="9" spans="2:13" x14ac:dyDescent="0.2">
      <c r="B9" s="1">
        <v>5</v>
      </c>
      <c r="C9" s="2">
        <v>37348</v>
      </c>
      <c r="D9" s="1">
        <v>-0.13347703499999999</v>
      </c>
      <c r="E9" s="1">
        <v>-5.8939743000000003E-2</v>
      </c>
      <c r="F9" s="1">
        <v>-0.156577885</v>
      </c>
      <c r="I9" s="1">
        <v>4</v>
      </c>
      <c r="J9" s="1">
        <f t="shared" ca="1" si="3"/>
        <v>26.04596359879752</v>
      </c>
      <c r="K9" s="1">
        <f t="shared" ca="1" si="0"/>
        <v>26</v>
      </c>
      <c r="L9" s="1">
        <f t="shared" ca="1" si="1"/>
        <v>-2.4746687E-2</v>
      </c>
      <c r="M9" s="1">
        <f t="shared" ca="1" si="2"/>
        <v>25.401412290004682</v>
      </c>
    </row>
    <row r="10" spans="2:13" x14ac:dyDescent="0.2">
      <c r="B10" s="1">
        <v>6</v>
      </c>
      <c r="C10" s="2">
        <v>37317</v>
      </c>
      <c r="D10" s="1">
        <v>3.3767568999999997E-2</v>
      </c>
      <c r="E10" s="1">
        <v>6.4866759999999996E-2</v>
      </c>
      <c r="F10" s="1">
        <v>-2.8489284E-2</v>
      </c>
      <c r="I10" s="1">
        <v>5</v>
      </c>
      <c r="J10" s="1">
        <f t="shared" ca="1" si="3"/>
        <v>25.401412290004682</v>
      </c>
      <c r="K10" s="1">
        <f t="shared" ca="1" si="0"/>
        <v>52</v>
      </c>
      <c r="L10" s="1">
        <f t="shared" ca="1" si="1"/>
        <v>-2.1098581000000002E-2</v>
      </c>
      <c r="M10" s="1">
        <f t="shared" ca="1" si="2"/>
        <v>24.865478535289625</v>
      </c>
    </row>
    <row r="11" spans="2:13" x14ac:dyDescent="0.2">
      <c r="B11" s="1">
        <v>7</v>
      </c>
      <c r="C11" s="2">
        <v>37289</v>
      </c>
      <c r="D11" s="1">
        <v>-8.4288181000000004E-2</v>
      </c>
      <c r="E11" s="1">
        <v>-0.18514285699999999</v>
      </c>
      <c r="F11" s="1">
        <v>4.1088435E-2</v>
      </c>
      <c r="I11" s="1">
        <v>6</v>
      </c>
      <c r="J11" s="1">
        <f t="shared" ca="1" si="3"/>
        <v>24.865478535289625</v>
      </c>
      <c r="K11" s="1">
        <f t="shared" ca="1" si="0"/>
        <v>52</v>
      </c>
      <c r="L11" s="1">
        <f t="shared" ca="1" si="1"/>
        <v>-2.1098581000000002E-2</v>
      </c>
      <c r="M11" s="1">
        <f t="shared" ca="1" si="2"/>
        <v>24.340852222309056</v>
      </c>
    </row>
    <row r="12" spans="2:13" x14ac:dyDescent="0.2">
      <c r="B12" s="1">
        <v>8</v>
      </c>
      <c r="C12" s="2">
        <v>37258</v>
      </c>
      <c r="D12" s="1">
        <v>-3.8339623000000003E-2</v>
      </c>
      <c r="E12" s="1">
        <v>0.114294811</v>
      </c>
      <c r="F12" s="1">
        <v>-7.3139974999999996E-2</v>
      </c>
      <c r="I12" s="1">
        <v>7</v>
      </c>
      <c r="J12" s="1">
        <f t="shared" ca="1" si="3"/>
        <v>24.340852222309056</v>
      </c>
      <c r="K12" s="1">
        <f t="shared" ca="1" si="0"/>
        <v>38</v>
      </c>
      <c r="L12" s="1">
        <f t="shared" ca="1" si="1"/>
        <v>-3.5371538000000001E-2</v>
      </c>
      <c r="M12" s="1">
        <f t="shared" ca="1" si="2"/>
        <v>23.479878842975268</v>
      </c>
    </row>
    <row r="13" spans="2:13" x14ac:dyDescent="0.2">
      <c r="B13" s="1">
        <v>9</v>
      </c>
      <c r="C13" s="2">
        <v>37226</v>
      </c>
      <c r="D13" s="1">
        <v>3.1770751999999999E-2</v>
      </c>
      <c r="E13" s="1">
        <v>-3.7093806999999999E-2</v>
      </c>
      <c r="F13" s="1">
        <v>4.5898179999999997E-2</v>
      </c>
      <c r="I13" s="1">
        <v>8</v>
      </c>
      <c r="J13" s="1">
        <f t="shared" ca="1" si="3"/>
        <v>23.479878842975268</v>
      </c>
      <c r="K13" s="1">
        <f t="shared" ca="1" si="0"/>
        <v>41</v>
      </c>
      <c r="L13" s="1">
        <f t="shared" ca="1" si="1"/>
        <v>-4.7338935999999998E-2</v>
      </c>
      <c r="M13" s="1">
        <f t="shared" ca="1" si="2"/>
        <v>22.368366361139906</v>
      </c>
    </row>
    <row r="14" spans="2:13" x14ac:dyDescent="0.2">
      <c r="B14" s="1">
        <v>10</v>
      </c>
      <c r="C14" s="2">
        <v>37196</v>
      </c>
      <c r="D14" s="1">
        <v>0.104213242</v>
      </c>
      <c r="E14" s="1">
        <v>0.33743337400000001</v>
      </c>
      <c r="F14" s="1">
        <v>5.7166759999999997E-2</v>
      </c>
      <c r="I14" s="1">
        <v>9</v>
      </c>
      <c r="J14" s="1">
        <f t="shared" ca="1" si="3"/>
        <v>22.368366361139906</v>
      </c>
      <c r="K14" s="1">
        <f t="shared" ca="1" si="0"/>
        <v>57</v>
      </c>
      <c r="L14" s="1">
        <f t="shared" ca="1" si="1"/>
        <v>-6.7114089999999998E-3</v>
      </c>
      <c r="M14" s="1">
        <f t="shared" ca="1" si="2"/>
        <v>22.218243105828453</v>
      </c>
    </row>
    <row r="15" spans="2:13" x14ac:dyDescent="0.2">
      <c r="B15" s="1">
        <v>11</v>
      </c>
      <c r="C15" s="2">
        <v>37165</v>
      </c>
      <c r="D15" s="1">
        <v>0.136408052</v>
      </c>
      <c r="E15" s="1">
        <v>0.19441723799999999</v>
      </c>
      <c r="F15" s="1">
        <v>-2.1021021000000001E-2</v>
      </c>
      <c r="I15" s="1">
        <v>10</v>
      </c>
      <c r="J15" s="1">
        <f t="shared" ca="1" si="3"/>
        <v>22.218243105828453</v>
      </c>
      <c r="K15" s="1">
        <f t="shared" ca="1" si="0"/>
        <v>11</v>
      </c>
      <c r="L15" s="1">
        <f t="shared" ca="1" si="1"/>
        <v>-2.1021021000000001E-2</v>
      </c>
      <c r="M15" s="1">
        <f t="shared" ca="1" si="2"/>
        <v>21.751192950917726</v>
      </c>
    </row>
    <row r="16" spans="2:13" x14ac:dyDescent="0.2">
      <c r="B16" s="1">
        <v>12</v>
      </c>
      <c r="C16" s="2">
        <v>37135</v>
      </c>
      <c r="D16" s="1">
        <v>-0.103067485</v>
      </c>
      <c r="E16" s="1">
        <v>-0.26888650200000003</v>
      </c>
      <c r="F16" s="1">
        <v>-8.6533665999999995E-2</v>
      </c>
      <c r="I16" s="1">
        <v>11</v>
      </c>
      <c r="J16" s="1">
        <f t="shared" ca="1" si="3"/>
        <v>21.751192950917726</v>
      </c>
      <c r="K16" s="1">
        <f t="shared" ca="1" si="0"/>
        <v>49</v>
      </c>
      <c r="L16" s="1">
        <f t="shared" ca="1" si="1"/>
        <v>-0.105336105</v>
      </c>
      <c r="M16" s="1">
        <f t="shared" ca="1" si="2"/>
        <v>19.460007006364595</v>
      </c>
    </row>
    <row r="17" spans="2:13" x14ac:dyDescent="0.2">
      <c r="B17" s="1">
        <v>13</v>
      </c>
      <c r="C17" s="2">
        <v>37104</v>
      </c>
      <c r="D17" s="1">
        <v>-0.13808732400000001</v>
      </c>
      <c r="E17" s="1">
        <v>-6.1807187999999999E-2</v>
      </c>
      <c r="F17" s="1">
        <v>-5.956848E-2</v>
      </c>
      <c r="I17" s="1">
        <v>12</v>
      </c>
      <c r="J17" s="1">
        <f t="shared" ca="1" si="3"/>
        <v>19.460007006364595</v>
      </c>
      <c r="K17" s="1">
        <f t="shared" ca="1" si="0"/>
        <v>57</v>
      </c>
      <c r="L17" s="1">
        <f t="shared" ca="1" si="1"/>
        <v>-6.7114089999999998E-3</v>
      </c>
      <c r="M17" s="1">
        <f t="shared" ca="1" si="2"/>
        <v>19.329402940202016</v>
      </c>
    </row>
    <row r="18" spans="2:13" x14ac:dyDescent="0.2">
      <c r="B18" s="1">
        <v>14</v>
      </c>
      <c r="C18" s="2">
        <v>37073</v>
      </c>
      <c r="D18" s="1">
        <v>-9.3287671000000003E-2</v>
      </c>
      <c r="E18" s="1">
        <v>1.9171516999999999E-2</v>
      </c>
      <c r="F18" s="1">
        <v>-0.10944026699999999</v>
      </c>
      <c r="J18" s="1" t="s">
        <v>15</v>
      </c>
      <c r="K18" s="1" t="s">
        <v>16</v>
      </c>
    </row>
    <row r="19" spans="2:13" x14ac:dyDescent="0.2">
      <c r="B19" s="1">
        <v>15</v>
      </c>
      <c r="C19" s="2">
        <v>37043</v>
      </c>
      <c r="D19" s="1">
        <v>5.5218270999999999E-2</v>
      </c>
      <c r="E19" s="1">
        <v>8.2653818000000004E-2</v>
      </c>
      <c r="F19" s="1">
        <v>0</v>
      </c>
      <c r="J19" s="1">
        <f ca="1">M17</f>
        <v>19.329402940202016</v>
      </c>
      <c r="K19" s="1">
        <f ca="1">(M17-$J$6)/$J$6</f>
        <v>-0.32177533543150821</v>
      </c>
      <c r="L19" s="1" t="s">
        <v>17</v>
      </c>
      <c r="M19" s="1">
        <f>AVERAGE(K20:K1019)</f>
        <v>0.10696459801747593</v>
      </c>
    </row>
    <row r="20" spans="2:13" x14ac:dyDescent="0.2">
      <c r="B20" s="1">
        <v>16</v>
      </c>
      <c r="C20" s="2">
        <v>37012</v>
      </c>
      <c r="D20" s="1">
        <v>2.1107010999999998E-2</v>
      </c>
      <c r="E20" s="1">
        <v>-0.12601230999999999</v>
      </c>
      <c r="F20" s="1">
        <v>9.7005479999999998E-3</v>
      </c>
      <c r="I20" s="1">
        <v>1</v>
      </c>
      <c r="J20" s="1">
        <f t="dataTable" ref="J20:K1019" dt2D="0" dtr="0" r1="H16" ca="1"/>
        <v>39.010349867562766</v>
      </c>
      <c r="K20" s="1">
        <v>0.36878420587939531</v>
      </c>
      <c r="L20" s="1" t="s">
        <v>10</v>
      </c>
      <c r="M20" s="1">
        <f>COUNTIF(returns,"&lt;0")/1000</f>
        <v>0.38800000000000001</v>
      </c>
    </row>
    <row r="21" spans="2:13" x14ac:dyDescent="0.2">
      <c r="B21" s="1">
        <v>17</v>
      </c>
      <c r="C21" s="2">
        <v>36982</v>
      </c>
      <c r="D21" s="1">
        <v>0.23880051199999999</v>
      </c>
      <c r="E21" s="1">
        <v>0.174657534</v>
      </c>
      <c r="F21" s="1">
        <v>0.159413203</v>
      </c>
      <c r="I21" s="1">
        <v>2</v>
      </c>
      <c r="J21" s="1">
        <v>37.790852849853479</v>
      </c>
      <c r="K21" s="1">
        <v>0.32599483683696417</v>
      </c>
      <c r="L21" s="1" t="s">
        <v>11</v>
      </c>
      <c r="M21" s="1">
        <f>COUNTIF(returns,"&gt;=0.1")/1000</f>
        <v>0.45800000000000002</v>
      </c>
    </row>
    <row r="22" spans="2:13" x14ac:dyDescent="0.2">
      <c r="B22" s="1">
        <v>18</v>
      </c>
      <c r="C22" s="2">
        <v>36951</v>
      </c>
      <c r="D22" s="1">
        <v>-7.3050847000000002E-2</v>
      </c>
      <c r="E22" s="1">
        <v>-7.8864352999999998E-2</v>
      </c>
      <c r="F22" s="1">
        <v>-9.6531919999999993E-2</v>
      </c>
      <c r="I22" s="1">
        <v>3</v>
      </c>
      <c r="J22" s="1">
        <v>54.47746820941574</v>
      </c>
      <c r="K22" s="1">
        <v>0.9114901126110786</v>
      </c>
      <c r="L22" s="1" t="s">
        <v>12</v>
      </c>
      <c r="M22" s="1">
        <f>(COUNTIF(returns,"&lt;=.10")-COUNTIF(returns,"&lt;=0"))/1000</f>
        <v>0.154</v>
      </c>
    </row>
    <row r="23" spans="2:13" x14ac:dyDescent="0.2">
      <c r="B23" s="1">
        <v>19</v>
      </c>
      <c r="C23" s="2">
        <v>36923</v>
      </c>
      <c r="D23" s="1">
        <v>-3.3737308000000001E-2</v>
      </c>
      <c r="E23" s="1">
        <v>-0.22808441600000001</v>
      </c>
      <c r="F23" s="1">
        <v>1.1168193E-2</v>
      </c>
      <c r="I23" s="1">
        <v>4</v>
      </c>
      <c r="J23" s="1">
        <v>17.178400235641806</v>
      </c>
      <c r="K23" s="1">
        <v>-0.39724911453888401</v>
      </c>
      <c r="L23" s="1" t="s">
        <v>13</v>
      </c>
      <c r="M23" s="1">
        <f>(COUNTIF(returns,"&lt;=0")-COUNTIF(returns,"&lt;=-.10"))/1000</f>
        <v>0.115</v>
      </c>
    </row>
    <row r="24" spans="2:13" x14ac:dyDescent="0.2">
      <c r="B24" s="1">
        <v>20</v>
      </c>
      <c r="C24" s="2">
        <v>36892</v>
      </c>
      <c r="D24" s="1">
        <v>0.40756108800000002</v>
      </c>
      <c r="E24" s="1">
        <v>0.23117921399999999</v>
      </c>
      <c r="F24" s="1">
        <v>-4.0711377999999999E-2</v>
      </c>
      <c r="I24" s="1">
        <v>5</v>
      </c>
      <c r="J24" s="1">
        <v>21.425359182951262</v>
      </c>
      <c r="K24" s="1">
        <v>-0.24823301112451715</v>
      </c>
      <c r="L24" s="1" t="s">
        <v>14</v>
      </c>
      <c r="M24" s="1">
        <f>COUNTIF(returns,"&lt;-.10")/1000</f>
        <v>0.27300000000000002</v>
      </c>
    </row>
    <row r="25" spans="2:13" x14ac:dyDescent="0.2">
      <c r="B25" s="1">
        <v>21</v>
      </c>
      <c r="C25" s="2">
        <v>36861</v>
      </c>
      <c r="D25" s="1">
        <v>-0.24398745199999999</v>
      </c>
      <c r="E25" s="1">
        <v>-0.21020784000000001</v>
      </c>
      <c r="F25" s="1">
        <v>-2.9729729999999999E-2</v>
      </c>
      <c r="I25" s="1">
        <v>6</v>
      </c>
      <c r="J25" s="1">
        <v>31.25945387825886</v>
      </c>
      <c r="K25" s="1">
        <v>9.6822943096802103E-2</v>
      </c>
    </row>
    <row r="26" spans="2:13" x14ac:dyDescent="0.2">
      <c r="B26" s="1">
        <v>22</v>
      </c>
      <c r="C26" s="2">
        <v>36831</v>
      </c>
      <c r="D26" s="1">
        <v>-0.166836068</v>
      </c>
      <c r="E26" s="1">
        <v>-0.15439377100000001</v>
      </c>
      <c r="F26" s="1">
        <v>-9.5694679000000005E-2</v>
      </c>
      <c r="I26" s="1">
        <v>7</v>
      </c>
      <c r="J26" s="1">
        <v>21.786127569719064</v>
      </c>
      <c r="K26" s="1">
        <v>-0.2355744712379276</v>
      </c>
    </row>
    <row r="27" spans="2:13" x14ac:dyDescent="0.2">
      <c r="B27" s="1">
        <v>23</v>
      </c>
      <c r="C27" s="2">
        <v>36800</v>
      </c>
      <c r="D27" s="1">
        <v>0.14193334399999999</v>
      </c>
      <c r="E27" s="1">
        <v>8.2871597000000005E-2</v>
      </c>
      <c r="F27" s="1">
        <v>-5.2040634000000002E-2</v>
      </c>
      <c r="I27" s="1">
        <v>8</v>
      </c>
      <c r="J27" s="1">
        <v>45.562608798714081</v>
      </c>
      <c r="K27" s="1">
        <v>0.5986880280250555</v>
      </c>
    </row>
    <row r="28" spans="2:13" x14ac:dyDescent="0.2">
      <c r="B28" s="1">
        <v>24</v>
      </c>
      <c r="C28" s="2">
        <v>36770</v>
      </c>
      <c r="D28" s="1">
        <v>-0.136083656</v>
      </c>
      <c r="E28" s="1">
        <v>-0.44490505499999999</v>
      </c>
      <c r="F28" s="1">
        <v>-1.1451727E-2</v>
      </c>
      <c r="I28" s="1">
        <v>9</v>
      </c>
      <c r="J28" s="1">
        <v>38.895990233789675</v>
      </c>
      <c r="K28" s="1">
        <v>0.36477158715051489</v>
      </c>
    </row>
    <row r="29" spans="2:13" x14ac:dyDescent="0.2">
      <c r="B29" s="1">
        <v>25</v>
      </c>
      <c r="C29" s="2">
        <v>36739</v>
      </c>
      <c r="D29" s="1">
        <v>0</v>
      </c>
      <c r="E29" s="1">
        <v>0.121643918</v>
      </c>
      <c r="F29" s="1">
        <v>0.134065934</v>
      </c>
      <c r="I29" s="1">
        <v>10</v>
      </c>
      <c r="J29" s="1">
        <v>16.31551963555653</v>
      </c>
      <c r="K29" s="1">
        <v>-0.42752562682257789</v>
      </c>
    </row>
    <row r="30" spans="2:13" x14ac:dyDescent="0.2">
      <c r="B30" s="1">
        <v>26</v>
      </c>
      <c r="C30" s="2">
        <v>36708</v>
      </c>
      <c r="D30" s="1">
        <v>-0.12737499999999999</v>
      </c>
      <c r="E30" s="1">
        <v>-1.348113E-3</v>
      </c>
      <c r="F30" s="1">
        <v>-2.4746687E-2</v>
      </c>
      <c r="I30" s="1">
        <v>11</v>
      </c>
      <c r="J30" s="1">
        <v>29.159767498888037</v>
      </c>
      <c r="K30" s="1">
        <v>2.314973680308902E-2</v>
      </c>
    </row>
    <row r="31" spans="2:13" x14ac:dyDescent="0.2">
      <c r="B31" s="1">
        <v>27</v>
      </c>
      <c r="C31" s="2">
        <v>36678</v>
      </c>
      <c r="D31" s="1">
        <v>0.27877237900000001</v>
      </c>
      <c r="E31" s="1">
        <v>7.2105348E-2</v>
      </c>
      <c r="F31" s="1">
        <v>7.2620219999999999E-3</v>
      </c>
      <c r="I31" s="1">
        <v>12</v>
      </c>
      <c r="J31" s="1">
        <v>31.427449229884534</v>
      </c>
      <c r="K31" s="1">
        <v>0.10271751683805382</v>
      </c>
    </row>
    <row r="32" spans="2:13" x14ac:dyDescent="0.2">
      <c r="B32" s="1">
        <v>28</v>
      </c>
      <c r="C32" s="2">
        <v>36647</v>
      </c>
      <c r="D32" s="1">
        <v>-0.103082437</v>
      </c>
      <c r="E32" s="1">
        <v>-1.6737722999999999E-2</v>
      </c>
      <c r="F32" s="1">
        <v>3.9408869999999997E-3</v>
      </c>
      <c r="I32" s="1">
        <v>13</v>
      </c>
      <c r="J32" s="1">
        <v>31.848263830259885</v>
      </c>
      <c r="K32" s="1">
        <v>0.11748294141262755</v>
      </c>
    </row>
    <row r="33" spans="2:11" x14ac:dyDescent="0.2">
      <c r="B33" s="1">
        <v>29</v>
      </c>
      <c r="C33" s="2">
        <v>36617</v>
      </c>
      <c r="D33" s="1">
        <v>-0.34352941199999998</v>
      </c>
      <c r="E33" s="1">
        <v>-3.8852632999999998E-2</v>
      </c>
      <c r="F33" s="1">
        <v>1.0352379E-2</v>
      </c>
      <c r="I33" s="1">
        <v>14</v>
      </c>
      <c r="J33" s="1">
        <v>38.736721998660414</v>
      </c>
      <c r="K33" s="1">
        <v>0.35918322802317243</v>
      </c>
    </row>
    <row r="34" spans="2:11" x14ac:dyDescent="0.2">
      <c r="B34" s="1">
        <v>30</v>
      </c>
      <c r="C34" s="2">
        <v>36586</v>
      </c>
      <c r="D34" s="1">
        <v>0.18887769900000001</v>
      </c>
      <c r="E34" s="1">
        <v>0.16764132600000001</v>
      </c>
      <c r="F34" s="1">
        <v>0.17579587999999999</v>
      </c>
      <c r="I34" s="1">
        <v>15</v>
      </c>
      <c r="J34" s="1">
        <v>22.288099337471639</v>
      </c>
      <c r="K34" s="1">
        <v>-0.21796142675538108</v>
      </c>
    </row>
    <row r="35" spans="2:11" x14ac:dyDescent="0.2">
      <c r="B35" s="1">
        <v>31</v>
      </c>
      <c r="C35" s="2">
        <v>36557</v>
      </c>
      <c r="D35" s="1">
        <v>-8.6849903000000006E-2</v>
      </c>
      <c r="E35" s="1">
        <v>0.14207650299999999</v>
      </c>
      <c r="F35" s="1">
        <v>-1.2254335E-2</v>
      </c>
      <c r="I35" s="1">
        <v>16</v>
      </c>
      <c r="J35" s="1">
        <v>15.75308998985601</v>
      </c>
      <c r="K35" s="1">
        <v>-0.4472600003559295</v>
      </c>
    </row>
    <row r="36" spans="2:11" x14ac:dyDescent="0.2">
      <c r="B36" s="1">
        <v>32</v>
      </c>
      <c r="C36" s="2">
        <v>36526</v>
      </c>
      <c r="D36" s="1">
        <v>-0.16171306199999999</v>
      </c>
      <c r="E36" s="1">
        <v>0.201897349</v>
      </c>
      <c r="F36" s="1">
        <v>-0.13396075299999999</v>
      </c>
      <c r="I36" s="1">
        <v>17</v>
      </c>
      <c r="J36" s="1">
        <v>32.804768869089983</v>
      </c>
      <c r="K36" s="1">
        <v>0.15104452172245555</v>
      </c>
    </row>
    <row r="37" spans="2:11" x14ac:dyDescent="0.2">
      <c r="B37" s="1">
        <v>33</v>
      </c>
      <c r="C37" s="2">
        <v>36495</v>
      </c>
      <c r="D37" s="1">
        <v>0.282262493</v>
      </c>
      <c r="E37" s="1">
        <v>7.3368145999999995E-2</v>
      </c>
      <c r="F37" s="1">
        <v>0.189047619</v>
      </c>
      <c r="I37" s="1">
        <v>18</v>
      </c>
      <c r="J37" s="1">
        <v>43.030542124898069</v>
      </c>
      <c r="K37" s="1">
        <v>0.50984358332975677</v>
      </c>
    </row>
    <row r="38" spans="2:11" x14ac:dyDescent="0.2">
      <c r="B38" s="1">
        <v>34</v>
      </c>
      <c r="C38" s="2">
        <v>36465</v>
      </c>
      <c r="D38" s="1">
        <v>-1.6313741999999999E-2</v>
      </c>
      <c r="E38" s="1">
        <v>-9.5681410000000005E-3</v>
      </c>
      <c r="F38" s="1">
        <v>-3.9560942000000002E-2</v>
      </c>
      <c r="I38" s="1">
        <v>19</v>
      </c>
      <c r="J38" s="1">
        <v>41.329320371479838</v>
      </c>
      <c r="K38" s="1">
        <v>0.4501515919817487</v>
      </c>
    </row>
    <row r="39" spans="2:11" x14ac:dyDescent="0.2">
      <c r="B39" s="1">
        <v>35</v>
      </c>
      <c r="C39" s="2">
        <v>36434</v>
      </c>
      <c r="D39" s="1">
        <v>2.2084805999999998E-2</v>
      </c>
      <c r="E39" s="1">
        <v>4.2037186999999997E-2</v>
      </c>
      <c r="F39" s="1">
        <v>0.14267049900000001</v>
      </c>
      <c r="I39" s="1">
        <v>20</v>
      </c>
      <c r="J39" s="1">
        <v>37.625148170040916</v>
      </c>
      <c r="K39" s="1">
        <v>0.3201806375452953</v>
      </c>
    </row>
    <row r="40" spans="2:11" x14ac:dyDescent="0.2">
      <c r="B40" s="1">
        <v>36</v>
      </c>
      <c r="C40" s="2">
        <v>36404</v>
      </c>
      <c r="D40" s="1">
        <v>-2.1607606000000001E-2</v>
      </c>
      <c r="E40" s="1">
        <v>-9.5980512000000004E-2</v>
      </c>
      <c r="F40" s="1">
        <v>5.5724137999999999E-2</v>
      </c>
      <c r="I40" s="1">
        <v>21</v>
      </c>
      <c r="J40" s="1">
        <v>33.250299132069117</v>
      </c>
      <c r="K40" s="1">
        <v>0.16667716252874093</v>
      </c>
    </row>
    <row r="41" spans="2:11" x14ac:dyDescent="0.2">
      <c r="B41" s="1">
        <v>37</v>
      </c>
      <c r="C41" s="2">
        <v>36373</v>
      </c>
      <c r="D41" s="1">
        <v>7.8662160999999994E-2</v>
      </c>
      <c r="E41" s="1">
        <v>0.19123621599999999</v>
      </c>
      <c r="F41" s="1">
        <v>3.0415009E-2</v>
      </c>
      <c r="I41" s="1">
        <v>22</v>
      </c>
      <c r="J41" s="1">
        <v>16.681122591581808</v>
      </c>
      <c r="K41" s="1">
        <v>-0.41469745292695409</v>
      </c>
    </row>
    <row r="42" spans="2:11" x14ac:dyDescent="0.2">
      <c r="B42" s="1">
        <v>38</v>
      </c>
      <c r="C42" s="2">
        <v>36342</v>
      </c>
      <c r="D42" s="1">
        <v>-4.8564141999999998E-2</v>
      </c>
      <c r="E42" s="1">
        <v>0.159878829</v>
      </c>
      <c r="F42" s="1">
        <v>-3.5371538000000001E-2</v>
      </c>
      <c r="I42" s="1">
        <v>23</v>
      </c>
      <c r="J42" s="1">
        <v>22.389568335443272</v>
      </c>
      <c r="K42" s="1">
        <v>-0.21440111103707818</v>
      </c>
    </row>
    <row r="43" spans="2:11" x14ac:dyDescent="0.2">
      <c r="B43" s="1">
        <v>39</v>
      </c>
      <c r="C43" s="2">
        <v>36312</v>
      </c>
      <c r="D43" s="1">
        <v>0.11773454</v>
      </c>
      <c r="E43" s="1">
        <v>0.10037037</v>
      </c>
      <c r="F43" s="1">
        <v>0.111212675</v>
      </c>
      <c r="I43" s="1">
        <v>24</v>
      </c>
      <c r="J43" s="1">
        <v>30.477779277679755</v>
      </c>
      <c r="K43" s="1">
        <v>6.9395764129114204E-2</v>
      </c>
    </row>
    <row r="44" spans="2:11" x14ac:dyDescent="0.2">
      <c r="B44" s="1">
        <v>40</v>
      </c>
      <c r="C44" s="2">
        <v>36281</v>
      </c>
      <c r="D44" s="1">
        <v>-7.6251380000000001E-3</v>
      </c>
      <c r="E44" s="1">
        <v>-0.116492147</v>
      </c>
      <c r="F44" s="1">
        <v>-3.4989709000000001E-2</v>
      </c>
      <c r="I44" s="1">
        <v>25</v>
      </c>
      <c r="J44" s="1">
        <v>30.945212681982945</v>
      </c>
      <c r="K44" s="1">
        <v>8.5796936209927871E-2</v>
      </c>
    </row>
    <row r="45" spans="2:11" x14ac:dyDescent="0.2">
      <c r="B45" s="1">
        <v>41</v>
      </c>
      <c r="C45" s="2">
        <v>36251</v>
      </c>
      <c r="D45" s="1">
        <v>-9.2724838000000004E-2</v>
      </c>
      <c r="E45" s="1">
        <v>2.9649596E-2</v>
      </c>
      <c r="F45" s="1">
        <v>-4.7338935999999998E-2</v>
      </c>
      <c r="I45" s="1">
        <v>26</v>
      </c>
      <c r="J45" s="1">
        <v>39.144376809204118</v>
      </c>
      <c r="K45" s="1">
        <v>0.37348690558610942</v>
      </c>
    </row>
    <row r="46" spans="2:11" x14ac:dyDescent="0.2">
      <c r="B46" s="1">
        <v>42</v>
      </c>
      <c r="C46" s="2">
        <v>36220</v>
      </c>
      <c r="D46" s="1">
        <v>0.19381910199999999</v>
      </c>
      <c r="E46" s="1">
        <v>-9.0150249999999994E-3</v>
      </c>
      <c r="F46" s="1">
        <v>0.102873031</v>
      </c>
      <c r="I46" s="1">
        <v>27</v>
      </c>
      <c r="J46" s="1">
        <v>51.151297258060801</v>
      </c>
      <c r="K46" s="1">
        <v>0.79478235993195789</v>
      </c>
    </row>
    <row r="47" spans="2:11" x14ac:dyDescent="0.2">
      <c r="B47" s="1">
        <v>43</v>
      </c>
      <c r="C47" s="2">
        <v>36192</v>
      </c>
      <c r="D47" s="1">
        <v>-0.142057143</v>
      </c>
      <c r="E47" s="1">
        <v>-0.14890593899999999</v>
      </c>
      <c r="F47" s="1">
        <v>-4.3722303999999997E-2</v>
      </c>
      <c r="I47" s="1">
        <v>28</v>
      </c>
      <c r="J47" s="1">
        <v>26.64264129164685</v>
      </c>
      <c r="K47" s="1">
        <v>-6.5170480994847374E-2</v>
      </c>
    </row>
    <row r="48" spans="2:11" x14ac:dyDescent="0.2">
      <c r="B48" s="1">
        <v>44</v>
      </c>
      <c r="C48" s="2">
        <v>36161</v>
      </c>
      <c r="D48" s="1">
        <v>0.26171593399999998</v>
      </c>
      <c r="E48" s="1">
        <v>0.188851351</v>
      </c>
      <c r="F48" s="1">
        <v>2.8250304E-2</v>
      </c>
      <c r="I48" s="1">
        <v>29</v>
      </c>
      <c r="J48" s="1">
        <v>32.398629355717027</v>
      </c>
      <c r="K48" s="1">
        <v>0.13679401248129919</v>
      </c>
    </row>
    <row r="49" spans="2:11" x14ac:dyDescent="0.2">
      <c r="B49" s="1">
        <v>45</v>
      </c>
      <c r="C49" s="2">
        <v>36130</v>
      </c>
      <c r="D49" s="1">
        <v>0.13688524599999999</v>
      </c>
      <c r="E49" s="1">
        <v>0.10160029800000001</v>
      </c>
      <c r="F49" s="1">
        <v>0.128556736</v>
      </c>
      <c r="I49" s="1">
        <v>30</v>
      </c>
      <c r="J49" s="1">
        <v>25.52152535834578</v>
      </c>
      <c r="K49" s="1">
        <v>-0.10450788216330596</v>
      </c>
    </row>
    <row r="50" spans="2:11" x14ac:dyDescent="0.2">
      <c r="B50" s="1">
        <v>46</v>
      </c>
      <c r="C50" s="2">
        <v>36100</v>
      </c>
      <c r="D50" s="1">
        <v>0.152247828</v>
      </c>
      <c r="E50" s="1">
        <v>0.20655590500000001</v>
      </c>
      <c r="F50" s="1">
        <v>3.2932010999999997E-2</v>
      </c>
      <c r="I50" s="1">
        <v>31</v>
      </c>
      <c r="J50" s="1">
        <v>24.284768453647882</v>
      </c>
      <c r="K50" s="1">
        <v>-0.14790286127551291</v>
      </c>
    </row>
    <row r="51" spans="2:11" x14ac:dyDescent="0.2">
      <c r="B51" s="1">
        <v>47</v>
      </c>
      <c r="C51" s="2">
        <v>36069</v>
      </c>
      <c r="D51" s="1">
        <v>-3.7979284000000002E-2</v>
      </c>
      <c r="E51" s="1">
        <v>4.0168146000000002E-2</v>
      </c>
      <c r="F51" s="1">
        <v>9.9688473999999999E-2</v>
      </c>
      <c r="I51" s="1">
        <v>32</v>
      </c>
      <c r="J51" s="1">
        <v>39.423085469132367</v>
      </c>
      <c r="K51" s="1">
        <v>0.38326615681166198</v>
      </c>
    </row>
    <row r="52" spans="2:11" x14ac:dyDescent="0.2">
      <c r="B52" s="1">
        <v>48</v>
      </c>
      <c r="C52" s="2">
        <v>36039</v>
      </c>
      <c r="D52" s="1">
        <v>0.147175318</v>
      </c>
      <c r="E52" s="1">
        <v>0.20416197999999999</v>
      </c>
      <c r="F52" s="1">
        <v>-5.4221529999999999E-3</v>
      </c>
      <c r="I52" s="1">
        <v>33</v>
      </c>
      <c r="J52" s="1">
        <v>26.627218356929788</v>
      </c>
      <c r="K52" s="1">
        <v>-6.5711636598954806E-2</v>
      </c>
    </row>
    <row r="53" spans="2:11" x14ac:dyDescent="0.2">
      <c r="B53" s="1">
        <v>49</v>
      </c>
      <c r="C53" s="2">
        <v>36008</v>
      </c>
      <c r="D53" s="1">
        <v>-0.127342187</v>
      </c>
      <c r="E53" s="1">
        <v>-0.15654649000000001</v>
      </c>
      <c r="F53" s="1">
        <v>-0.105336105</v>
      </c>
      <c r="I53" s="1">
        <v>34</v>
      </c>
      <c r="J53" s="1">
        <v>29.995906658812551</v>
      </c>
      <c r="K53" s="1">
        <v>5.2487952940791262E-2</v>
      </c>
    </row>
    <row r="54" spans="2:11" x14ac:dyDescent="0.2">
      <c r="B54" s="1">
        <v>50</v>
      </c>
      <c r="C54" s="2">
        <v>35977</v>
      </c>
      <c r="D54" s="1">
        <v>1.43938E-2</v>
      </c>
      <c r="E54" s="1">
        <v>0.13884386800000001</v>
      </c>
      <c r="F54" s="1">
        <v>-1.6024548E-2</v>
      </c>
      <c r="I54" s="1">
        <v>35</v>
      </c>
      <c r="J54" s="1">
        <v>30.669413258212284</v>
      </c>
      <c r="K54" s="1">
        <v>7.6119763446045055E-2</v>
      </c>
    </row>
    <row r="55" spans="2:11" x14ac:dyDescent="0.2">
      <c r="B55" s="1">
        <v>51</v>
      </c>
      <c r="C55" s="2">
        <v>35947</v>
      </c>
      <c r="D55" s="1">
        <v>0.27806603800000002</v>
      </c>
      <c r="E55" s="1">
        <v>3.7556053999999998E-2</v>
      </c>
      <c r="F55" s="1">
        <v>8.9929393999999996E-2</v>
      </c>
      <c r="I55" s="1">
        <v>36</v>
      </c>
      <c r="J55" s="1">
        <v>35.426613732010139</v>
      </c>
      <c r="K55" s="1">
        <v>0.24303907831614524</v>
      </c>
    </row>
    <row r="56" spans="2:11" x14ac:dyDescent="0.2">
      <c r="B56" s="1">
        <v>52</v>
      </c>
      <c r="C56" s="2">
        <v>35916</v>
      </c>
      <c r="D56" s="1">
        <v>-5.9032400999999998E-2</v>
      </c>
      <c r="E56" s="1">
        <v>-0.11595639200000001</v>
      </c>
      <c r="F56" s="1">
        <v>-2.1098581000000002E-2</v>
      </c>
      <c r="I56" s="1">
        <v>37</v>
      </c>
      <c r="J56" s="1">
        <v>31.791355815177393</v>
      </c>
      <c r="K56" s="1">
        <v>0.11548616895359275</v>
      </c>
    </row>
    <row r="57" spans="2:11" x14ac:dyDescent="0.2">
      <c r="B57" s="1">
        <v>53</v>
      </c>
      <c r="C57" s="2">
        <v>35886</v>
      </c>
      <c r="D57" s="1">
        <v>6.927374E-3</v>
      </c>
      <c r="E57" s="1">
        <v>3.5402771E-2</v>
      </c>
      <c r="F57" s="1">
        <v>-1.1861969999999999E-2</v>
      </c>
      <c r="I57" s="1">
        <v>38</v>
      </c>
      <c r="J57" s="1">
        <v>21.373480139506505</v>
      </c>
      <c r="K57" s="1">
        <v>-0.25005332843836825</v>
      </c>
    </row>
    <row r="58" spans="2:11" x14ac:dyDescent="0.2">
      <c r="B58" s="1">
        <v>54</v>
      </c>
      <c r="C58" s="2">
        <v>35855</v>
      </c>
      <c r="D58" s="1">
        <v>5.5922605E-2</v>
      </c>
      <c r="E58" s="1">
        <v>-0.12991071400000001</v>
      </c>
      <c r="F58" s="1">
        <v>0.10880829</v>
      </c>
      <c r="I58" s="1">
        <v>39</v>
      </c>
      <c r="J58" s="1">
        <v>24.312369057116783</v>
      </c>
      <c r="K58" s="1">
        <v>-0.14693441904853394</v>
      </c>
    </row>
    <row r="59" spans="2:11" x14ac:dyDescent="0.2">
      <c r="B59" s="1">
        <v>55</v>
      </c>
      <c r="C59" s="2">
        <v>35827</v>
      </c>
      <c r="D59" s="1">
        <v>0.13619302899999999</v>
      </c>
      <c r="E59" s="1">
        <v>0.10726643600000001</v>
      </c>
      <c r="F59" s="1">
        <v>3.1987209999999999E-3</v>
      </c>
      <c r="I59" s="1">
        <v>40</v>
      </c>
      <c r="J59" s="1">
        <v>35.853106642337266</v>
      </c>
      <c r="K59" s="1">
        <v>0.2580037418363953</v>
      </c>
    </row>
    <row r="60" spans="2:11" x14ac:dyDescent="0.2">
      <c r="B60" s="1">
        <v>56</v>
      </c>
      <c r="C60" s="2">
        <v>35796</v>
      </c>
      <c r="D60" s="1">
        <v>0.15444134900000001</v>
      </c>
      <c r="E60" s="1">
        <v>0.15336374</v>
      </c>
      <c r="F60" s="1">
        <v>5.6165540999999999E-2</v>
      </c>
      <c r="I60" s="1">
        <v>41</v>
      </c>
      <c r="J60" s="1">
        <v>35.229466313622012</v>
      </c>
      <c r="K60" s="1">
        <v>0.23612162503936884</v>
      </c>
    </row>
    <row r="61" spans="2:11" x14ac:dyDescent="0.2">
      <c r="B61" s="1">
        <v>57</v>
      </c>
      <c r="C61" s="2">
        <v>35765</v>
      </c>
      <c r="D61" s="1">
        <v>-8.6772188E-2</v>
      </c>
      <c r="E61" s="1">
        <v>-9.4943239999999998E-2</v>
      </c>
      <c r="F61" s="1">
        <v>-6.7114089999999998E-3</v>
      </c>
      <c r="I61" s="1">
        <v>42</v>
      </c>
      <c r="J61" s="1">
        <v>30.043815861677686</v>
      </c>
      <c r="K61" s="1">
        <v>5.4168977602725828E-2</v>
      </c>
    </row>
    <row r="62" spans="2:11" x14ac:dyDescent="0.2">
      <c r="B62" s="1">
        <v>58</v>
      </c>
      <c r="C62" s="2">
        <v>35735</v>
      </c>
      <c r="D62" s="1">
        <v>8.8615385000000005E-2</v>
      </c>
      <c r="E62" s="1">
        <v>7.8003120000000002E-3</v>
      </c>
      <c r="F62" s="1">
        <v>0.14285714299999999</v>
      </c>
      <c r="I62" s="1">
        <v>43</v>
      </c>
      <c r="J62" s="1">
        <v>28.838306666486378</v>
      </c>
      <c r="K62" s="1">
        <v>1.1870409350399239E-2</v>
      </c>
    </row>
    <row r="63" spans="2:11" x14ac:dyDescent="0.2">
      <c r="B63" s="1">
        <v>59</v>
      </c>
      <c r="C63" s="2">
        <v>35704</v>
      </c>
      <c r="D63" s="1">
        <v>-1.7533252999999999E-2</v>
      </c>
      <c r="E63" s="1">
        <v>-0.16572668099999999</v>
      </c>
      <c r="F63" s="1">
        <v>-5.0523441000000002E-2</v>
      </c>
      <c r="I63" s="1">
        <v>44</v>
      </c>
      <c r="J63" s="1">
        <v>36.251100797340847</v>
      </c>
      <c r="K63" s="1">
        <v>0.2719684490295034</v>
      </c>
    </row>
    <row r="64" spans="2:11" x14ac:dyDescent="0.2">
      <c r="B64" s="1">
        <v>60</v>
      </c>
      <c r="C64" s="2">
        <v>35674</v>
      </c>
      <c r="D64" s="1">
        <v>9.0771600000000003E-4</v>
      </c>
      <c r="E64" s="1">
        <v>2.173913E-3</v>
      </c>
      <c r="F64" s="1">
        <v>8.8162457E-2</v>
      </c>
      <c r="I64" s="1">
        <v>45</v>
      </c>
      <c r="J64" s="1">
        <v>25.379356752789452</v>
      </c>
      <c r="K64" s="1">
        <v>-0.10949625428808941</v>
      </c>
    </row>
    <row r="65" spans="9:11" x14ac:dyDescent="0.2">
      <c r="I65" s="1">
        <v>46</v>
      </c>
      <c r="J65" s="1">
        <v>22.746277899266769</v>
      </c>
      <c r="K65" s="1">
        <v>-0.2018849859906397</v>
      </c>
    </row>
    <row r="66" spans="9:11" x14ac:dyDescent="0.2">
      <c r="I66" s="1">
        <v>47</v>
      </c>
      <c r="J66" s="1">
        <v>42.734034236617511</v>
      </c>
      <c r="K66" s="1">
        <v>0.49943979777605302</v>
      </c>
    </row>
    <row r="67" spans="9:11" x14ac:dyDescent="0.2">
      <c r="I67" s="1">
        <v>48</v>
      </c>
      <c r="J67" s="1">
        <v>31.642411476714503</v>
      </c>
      <c r="K67" s="1">
        <v>0.11026005181454399</v>
      </c>
    </row>
    <row r="68" spans="9:11" x14ac:dyDescent="0.2">
      <c r="I68" s="1">
        <v>49</v>
      </c>
      <c r="J68" s="1">
        <v>26.25528616868958</v>
      </c>
      <c r="K68" s="1">
        <v>-7.8761888817909492E-2</v>
      </c>
    </row>
    <row r="69" spans="9:11" x14ac:dyDescent="0.2">
      <c r="I69" s="1">
        <v>50</v>
      </c>
      <c r="J69" s="1">
        <v>34.373323316531916</v>
      </c>
      <c r="K69" s="1">
        <v>0.20608151987831286</v>
      </c>
    </row>
    <row r="70" spans="9:11" x14ac:dyDescent="0.2">
      <c r="I70" s="1">
        <v>51</v>
      </c>
      <c r="J70" s="1">
        <v>39.039327400386099</v>
      </c>
      <c r="K70" s="1">
        <v>0.3698009614170561</v>
      </c>
    </row>
    <row r="71" spans="9:11" x14ac:dyDescent="0.2">
      <c r="I71" s="1">
        <v>52</v>
      </c>
      <c r="J71" s="1">
        <v>40.098627333850828</v>
      </c>
      <c r="K71" s="1">
        <v>0.4069693801351168</v>
      </c>
    </row>
    <row r="72" spans="9:11" x14ac:dyDescent="0.2">
      <c r="I72" s="1">
        <v>53</v>
      </c>
      <c r="J72" s="1">
        <v>13.904808533450547</v>
      </c>
      <c r="K72" s="1">
        <v>-0.51211198128243696</v>
      </c>
    </row>
    <row r="73" spans="9:11" x14ac:dyDescent="0.2">
      <c r="I73" s="1">
        <v>54</v>
      </c>
      <c r="J73" s="1">
        <v>44.645671474112774</v>
      </c>
      <c r="K73" s="1">
        <v>0.56651478856536053</v>
      </c>
    </row>
    <row r="74" spans="9:11" x14ac:dyDescent="0.2">
      <c r="I74" s="1">
        <v>55</v>
      </c>
      <c r="J74" s="1">
        <v>32.846747839317757</v>
      </c>
      <c r="K74" s="1">
        <v>0.15251746804623709</v>
      </c>
    </row>
    <row r="75" spans="9:11" x14ac:dyDescent="0.2">
      <c r="I75" s="1">
        <v>56</v>
      </c>
      <c r="J75" s="1">
        <v>32.070530111186358</v>
      </c>
      <c r="K75" s="1">
        <v>0.12528175828724061</v>
      </c>
    </row>
    <row r="76" spans="9:11" x14ac:dyDescent="0.2">
      <c r="I76" s="1">
        <v>57</v>
      </c>
      <c r="J76" s="1">
        <v>45.206719601285187</v>
      </c>
      <c r="K76" s="1">
        <v>0.58620068776439249</v>
      </c>
    </row>
    <row r="77" spans="9:11" x14ac:dyDescent="0.2">
      <c r="I77" s="1">
        <v>58</v>
      </c>
      <c r="J77" s="1">
        <v>41.645165157411888</v>
      </c>
      <c r="K77" s="1">
        <v>0.46123386517234694</v>
      </c>
    </row>
    <row r="78" spans="9:11" x14ac:dyDescent="0.2">
      <c r="I78" s="1">
        <v>59</v>
      </c>
      <c r="J78" s="1">
        <v>41.284378655227691</v>
      </c>
      <c r="K78" s="1">
        <v>0.44857468965711195</v>
      </c>
    </row>
    <row r="79" spans="9:11" x14ac:dyDescent="0.2">
      <c r="I79" s="1">
        <v>60</v>
      </c>
      <c r="J79" s="1">
        <v>32.002141203408293</v>
      </c>
      <c r="K79" s="1">
        <v>0.12288214748801027</v>
      </c>
    </row>
    <row r="80" spans="9:11" x14ac:dyDescent="0.2">
      <c r="I80" s="1">
        <v>61</v>
      </c>
      <c r="J80" s="1">
        <v>18.84237686492482</v>
      </c>
      <c r="K80" s="1">
        <v>-0.33886396965176074</v>
      </c>
    </row>
    <row r="81" spans="9:11" x14ac:dyDescent="0.2">
      <c r="I81" s="1">
        <v>62</v>
      </c>
      <c r="J81" s="1">
        <v>31.779897420592889</v>
      </c>
      <c r="K81" s="1">
        <v>0.11508412002080311</v>
      </c>
    </row>
    <row r="82" spans="9:11" x14ac:dyDescent="0.2">
      <c r="I82" s="1">
        <v>63</v>
      </c>
      <c r="J82" s="1">
        <v>34.541073167816378</v>
      </c>
      <c r="K82" s="1">
        <v>0.2119674795725045</v>
      </c>
    </row>
    <row r="83" spans="9:11" x14ac:dyDescent="0.2">
      <c r="I83" s="1">
        <v>64</v>
      </c>
      <c r="J83" s="1">
        <v>21.537150031148947</v>
      </c>
      <c r="K83" s="1">
        <v>-0.24431052522284397</v>
      </c>
    </row>
    <row r="84" spans="9:11" x14ac:dyDescent="0.2">
      <c r="I84" s="1">
        <v>65</v>
      </c>
      <c r="J84" s="1">
        <v>26.786522805069669</v>
      </c>
      <c r="K84" s="1">
        <v>-6.0122006839660729E-2</v>
      </c>
    </row>
    <row r="85" spans="9:11" x14ac:dyDescent="0.2">
      <c r="I85" s="1">
        <v>66</v>
      </c>
      <c r="J85" s="1">
        <v>19.036283940377146</v>
      </c>
      <c r="K85" s="1">
        <v>-0.33206021261834573</v>
      </c>
    </row>
    <row r="86" spans="9:11" x14ac:dyDescent="0.2">
      <c r="I86" s="1">
        <v>67</v>
      </c>
      <c r="J86" s="1">
        <v>31.338247995885645</v>
      </c>
      <c r="K86" s="1">
        <v>9.9587648978443688E-2</v>
      </c>
    </row>
    <row r="87" spans="9:11" x14ac:dyDescent="0.2">
      <c r="I87" s="1">
        <v>68</v>
      </c>
      <c r="J87" s="1">
        <v>25.879916900687306</v>
      </c>
      <c r="K87" s="1">
        <v>-9.19327403267612E-2</v>
      </c>
    </row>
    <row r="88" spans="9:11" x14ac:dyDescent="0.2">
      <c r="I88" s="1">
        <v>69</v>
      </c>
      <c r="J88" s="1">
        <v>27.739667355768216</v>
      </c>
      <c r="K88" s="1">
        <v>-2.6678338394097698E-2</v>
      </c>
    </row>
    <row r="89" spans="9:11" x14ac:dyDescent="0.2">
      <c r="I89" s="1">
        <v>70</v>
      </c>
      <c r="J89" s="1">
        <v>27.328032768661981</v>
      </c>
      <c r="K89" s="1">
        <v>-4.1121657239930505E-2</v>
      </c>
    </row>
    <row r="90" spans="9:11" x14ac:dyDescent="0.2">
      <c r="I90" s="1">
        <v>71</v>
      </c>
      <c r="J90" s="1">
        <v>21.26346701274732</v>
      </c>
      <c r="K90" s="1">
        <v>-0.25391343814921685</v>
      </c>
    </row>
    <row r="91" spans="9:11" x14ac:dyDescent="0.2">
      <c r="I91" s="1">
        <v>72</v>
      </c>
      <c r="J91" s="1">
        <v>36.775770894697729</v>
      </c>
      <c r="K91" s="1">
        <v>0.29037792612974489</v>
      </c>
    </row>
    <row r="92" spans="9:11" x14ac:dyDescent="0.2">
      <c r="I92" s="1">
        <v>73</v>
      </c>
      <c r="J92" s="1">
        <v>23.548669905996878</v>
      </c>
      <c r="K92" s="1">
        <v>-0.17373088049133761</v>
      </c>
    </row>
    <row r="93" spans="9:11" x14ac:dyDescent="0.2">
      <c r="I93" s="1">
        <v>74</v>
      </c>
      <c r="J93" s="1">
        <v>29.035612954116971</v>
      </c>
      <c r="K93" s="1">
        <v>1.8793436986560375E-2</v>
      </c>
    </row>
    <row r="94" spans="9:11" x14ac:dyDescent="0.2">
      <c r="I94" s="1">
        <v>75</v>
      </c>
      <c r="J94" s="1">
        <v>34.038291943027573</v>
      </c>
      <c r="K94" s="1">
        <v>0.19432603308868679</v>
      </c>
    </row>
    <row r="95" spans="9:11" x14ac:dyDescent="0.2">
      <c r="I95" s="1">
        <v>76</v>
      </c>
      <c r="J95" s="1">
        <v>23.33297779436154</v>
      </c>
      <c r="K95" s="1">
        <v>-0.18129902475924423</v>
      </c>
    </row>
    <row r="96" spans="9:11" x14ac:dyDescent="0.2">
      <c r="I96" s="1">
        <v>77</v>
      </c>
      <c r="J96" s="1">
        <v>27.959780871220804</v>
      </c>
      <c r="K96" s="1">
        <v>-1.8955057150147218E-2</v>
      </c>
    </row>
    <row r="97" spans="9:11" x14ac:dyDescent="0.2">
      <c r="I97" s="1">
        <v>78</v>
      </c>
      <c r="J97" s="1">
        <v>27.872524216808326</v>
      </c>
      <c r="K97" s="1">
        <v>-2.2016694147076271E-2</v>
      </c>
    </row>
    <row r="98" spans="9:11" x14ac:dyDescent="0.2">
      <c r="I98" s="1">
        <v>79</v>
      </c>
      <c r="J98" s="1">
        <v>22.032171156788142</v>
      </c>
      <c r="K98" s="1">
        <v>-0.22694136291971434</v>
      </c>
    </row>
    <row r="99" spans="9:11" x14ac:dyDescent="0.2">
      <c r="I99" s="1">
        <v>80</v>
      </c>
      <c r="J99" s="1">
        <v>32.227581791967211</v>
      </c>
      <c r="K99" s="1">
        <v>0.13079234357779687</v>
      </c>
    </row>
    <row r="100" spans="9:11" x14ac:dyDescent="0.2">
      <c r="I100" s="1">
        <v>81</v>
      </c>
      <c r="J100" s="1">
        <v>32.990977502882508</v>
      </c>
      <c r="K100" s="1">
        <v>0.15757815799587749</v>
      </c>
    </row>
    <row r="101" spans="9:11" x14ac:dyDescent="0.2">
      <c r="I101" s="1">
        <v>82</v>
      </c>
      <c r="J101" s="1">
        <v>24.861790284804755</v>
      </c>
      <c r="K101" s="1">
        <v>-0.12765648123492088</v>
      </c>
    </row>
    <row r="102" spans="9:11" x14ac:dyDescent="0.2">
      <c r="I102" s="1">
        <v>83</v>
      </c>
      <c r="J102" s="1">
        <v>37.295429506702028</v>
      </c>
      <c r="K102" s="1">
        <v>0.30861156163866765</v>
      </c>
    </row>
    <row r="103" spans="9:11" x14ac:dyDescent="0.2">
      <c r="I103" s="1">
        <v>84</v>
      </c>
      <c r="J103" s="1">
        <v>24.258941445388007</v>
      </c>
      <c r="K103" s="1">
        <v>-0.14880907209164887</v>
      </c>
    </row>
    <row r="104" spans="9:11" x14ac:dyDescent="0.2">
      <c r="I104" s="1">
        <v>85</v>
      </c>
      <c r="J104" s="1">
        <v>29.688640260905313</v>
      </c>
      <c r="K104" s="1">
        <v>4.1706675821239048E-2</v>
      </c>
    </row>
    <row r="105" spans="9:11" x14ac:dyDescent="0.2">
      <c r="I105" s="1">
        <v>86</v>
      </c>
      <c r="J105" s="1">
        <v>19.241116614278297</v>
      </c>
      <c r="K105" s="1">
        <v>-0.32487310125339308</v>
      </c>
    </row>
    <row r="106" spans="9:11" x14ac:dyDescent="0.2">
      <c r="I106" s="1">
        <v>87</v>
      </c>
      <c r="J106" s="1">
        <v>44.307331383912235</v>
      </c>
      <c r="K106" s="1">
        <v>0.55464320645306087</v>
      </c>
    </row>
    <row r="107" spans="9:11" x14ac:dyDescent="0.2">
      <c r="I107" s="1">
        <v>88</v>
      </c>
      <c r="J107" s="1">
        <v>31.244056526908079</v>
      </c>
      <c r="K107" s="1">
        <v>9.6282685154669423E-2</v>
      </c>
    </row>
    <row r="108" spans="9:11" x14ac:dyDescent="0.2">
      <c r="I108" s="1">
        <v>89</v>
      </c>
      <c r="J108" s="1">
        <v>31.011838606005675</v>
      </c>
      <c r="K108" s="1">
        <v>8.8134687930023686E-2</v>
      </c>
    </row>
    <row r="109" spans="9:11" x14ac:dyDescent="0.2">
      <c r="I109" s="1">
        <v>90</v>
      </c>
      <c r="J109" s="1">
        <v>36.458729119759269</v>
      </c>
      <c r="K109" s="1">
        <v>0.27925365332488661</v>
      </c>
    </row>
    <row r="110" spans="9:11" x14ac:dyDescent="0.2">
      <c r="I110" s="1">
        <v>91</v>
      </c>
      <c r="J110" s="1">
        <v>25.757289569183488</v>
      </c>
      <c r="K110" s="1">
        <v>-9.6235453712860075E-2</v>
      </c>
    </row>
    <row r="111" spans="9:11" x14ac:dyDescent="0.2">
      <c r="I111" s="1">
        <v>92</v>
      </c>
      <c r="J111" s="1">
        <v>29.532219204283347</v>
      </c>
      <c r="K111" s="1">
        <v>3.6218217694152531E-2</v>
      </c>
    </row>
    <row r="112" spans="9:11" x14ac:dyDescent="0.2">
      <c r="I112" s="1">
        <v>93</v>
      </c>
      <c r="J112" s="1">
        <v>34.708883703207384</v>
      </c>
      <c r="K112" s="1">
        <v>0.21785556853359242</v>
      </c>
    </row>
    <row r="113" spans="9:11" x14ac:dyDescent="0.2">
      <c r="I113" s="1">
        <v>94</v>
      </c>
      <c r="J113" s="1">
        <v>24.223217170750512</v>
      </c>
      <c r="K113" s="1">
        <v>-0.15006255541226271</v>
      </c>
    </row>
    <row r="114" spans="9:11" x14ac:dyDescent="0.2">
      <c r="I114" s="1">
        <v>95</v>
      </c>
      <c r="J114" s="1">
        <v>38.599841781510776</v>
      </c>
      <c r="K114" s="1">
        <v>0.35438041338634302</v>
      </c>
    </row>
    <row r="115" spans="9:11" x14ac:dyDescent="0.2">
      <c r="I115" s="1">
        <v>96</v>
      </c>
      <c r="J115" s="1">
        <v>41.871150295684615</v>
      </c>
      <c r="K115" s="1">
        <v>0.46916316826963561</v>
      </c>
    </row>
    <row r="116" spans="9:11" x14ac:dyDescent="0.2">
      <c r="I116" s="1">
        <v>97</v>
      </c>
      <c r="J116" s="1">
        <v>48.520552063153637</v>
      </c>
      <c r="K116" s="1">
        <v>0.70247551098784689</v>
      </c>
    </row>
    <row r="117" spans="9:11" x14ac:dyDescent="0.2">
      <c r="I117" s="1">
        <v>98</v>
      </c>
      <c r="J117" s="1">
        <v>38.27649612127307</v>
      </c>
      <c r="K117" s="1">
        <v>0.34303495162361647</v>
      </c>
    </row>
    <row r="118" spans="9:11" x14ac:dyDescent="0.2">
      <c r="I118" s="1">
        <v>99</v>
      </c>
      <c r="J118" s="1">
        <v>19.280072161689397</v>
      </c>
      <c r="K118" s="1">
        <v>-0.32350623994072292</v>
      </c>
    </row>
    <row r="119" spans="9:11" x14ac:dyDescent="0.2">
      <c r="I119" s="1">
        <v>100</v>
      </c>
      <c r="J119" s="1">
        <v>36.910406281289269</v>
      </c>
      <c r="K119" s="1">
        <v>0.29510197478207961</v>
      </c>
    </row>
    <row r="120" spans="9:11" x14ac:dyDescent="0.2">
      <c r="I120" s="1">
        <v>101</v>
      </c>
      <c r="J120" s="1">
        <v>28.673772702196501</v>
      </c>
      <c r="K120" s="1">
        <v>6.097287796368471E-3</v>
      </c>
    </row>
    <row r="121" spans="9:11" x14ac:dyDescent="0.2">
      <c r="I121" s="1">
        <v>102</v>
      </c>
      <c r="J121" s="1">
        <v>46.713569769351899</v>
      </c>
      <c r="K121" s="1">
        <v>0.63907262348603155</v>
      </c>
    </row>
    <row r="122" spans="9:11" x14ac:dyDescent="0.2">
      <c r="I122" s="1">
        <v>103</v>
      </c>
      <c r="J122" s="1">
        <v>39.892348469041586</v>
      </c>
      <c r="K122" s="1">
        <v>0.39973152522952932</v>
      </c>
    </row>
    <row r="123" spans="9:11" x14ac:dyDescent="0.2">
      <c r="I123" s="1">
        <v>104</v>
      </c>
      <c r="J123" s="1">
        <v>43.378306702933983</v>
      </c>
      <c r="K123" s="1">
        <v>0.52204584922575381</v>
      </c>
    </row>
    <row r="124" spans="9:11" x14ac:dyDescent="0.2">
      <c r="I124" s="1">
        <v>105</v>
      </c>
      <c r="J124" s="1">
        <v>26.253731765749343</v>
      </c>
      <c r="K124" s="1">
        <v>-7.881642927195287E-2</v>
      </c>
    </row>
    <row r="125" spans="9:11" x14ac:dyDescent="0.2">
      <c r="I125" s="1">
        <v>106</v>
      </c>
      <c r="J125" s="1">
        <v>28.870539430523728</v>
      </c>
      <c r="K125" s="1">
        <v>1.3001383527148341E-2</v>
      </c>
    </row>
    <row r="126" spans="9:11" x14ac:dyDescent="0.2">
      <c r="I126" s="1">
        <v>107</v>
      </c>
      <c r="J126" s="1">
        <v>33.601340670918255</v>
      </c>
      <c r="K126" s="1">
        <v>0.17899440950590367</v>
      </c>
    </row>
    <row r="127" spans="9:11" x14ac:dyDescent="0.2">
      <c r="I127" s="1">
        <v>108</v>
      </c>
      <c r="J127" s="1">
        <v>29.439078144658041</v>
      </c>
      <c r="K127" s="1">
        <v>3.2950110338878617E-2</v>
      </c>
    </row>
    <row r="128" spans="9:11" x14ac:dyDescent="0.2">
      <c r="I128" s="1">
        <v>109</v>
      </c>
      <c r="J128" s="1">
        <v>31.100572595767737</v>
      </c>
      <c r="K128" s="1">
        <v>9.1248161255008314E-2</v>
      </c>
    </row>
    <row r="129" spans="9:11" x14ac:dyDescent="0.2">
      <c r="I129" s="1">
        <v>110</v>
      </c>
      <c r="J129" s="1">
        <v>27.84083034905083</v>
      </c>
      <c r="K129" s="1">
        <v>-2.3128759682427034E-2</v>
      </c>
    </row>
    <row r="130" spans="9:11" x14ac:dyDescent="0.2">
      <c r="I130" s="1">
        <v>111</v>
      </c>
      <c r="J130" s="1">
        <v>34.427448215808319</v>
      </c>
      <c r="K130" s="1">
        <v>0.20798063915116907</v>
      </c>
    </row>
    <row r="131" spans="9:11" x14ac:dyDescent="0.2">
      <c r="I131" s="1">
        <v>112</v>
      </c>
      <c r="J131" s="1">
        <v>35.972821320943218</v>
      </c>
      <c r="K131" s="1">
        <v>0.26220425687520066</v>
      </c>
    </row>
    <row r="132" spans="9:11" x14ac:dyDescent="0.2">
      <c r="I132" s="1">
        <v>113</v>
      </c>
      <c r="J132" s="1">
        <v>19.521237505338696</v>
      </c>
      <c r="K132" s="1">
        <v>-0.31504429805829137</v>
      </c>
    </row>
    <row r="133" spans="9:11" x14ac:dyDescent="0.2">
      <c r="I133" s="1">
        <v>114</v>
      </c>
      <c r="J133" s="1">
        <v>56.822648291155922</v>
      </c>
      <c r="K133" s="1">
        <v>0.99377713302301485</v>
      </c>
    </row>
    <row r="134" spans="9:11" x14ac:dyDescent="0.2">
      <c r="I134" s="1">
        <v>115</v>
      </c>
      <c r="J134" s="1">
        <v>26.715336489674097</v>
      </c>
      <c r="K134" s="1">
        <v>-6.261977229213693E-2</v>
      </c>
    </row>
    <row r="135" spans="9:11" x14ac:dyDescent="0.2">
      <c r="I135" s="1">
        <v>116</v>
      </c>
      <c r="J135" s="1">
        <v>36.863536723595359</v>
      </c>
      <c r="K135" s="1">
        <v>0.29345742889808279</v>
      </c>
    </row>
    <row r="136" spans="9:11" x14ac:dyDescent="0.2">
      <c r="I136" s="1">
        <v>117</v>
      </c>
      <c r="J136" s="1">
        <v>35.291993435474048</v>
      </c>
      <c r="K136" s="1">
        <v>0.23831555913944028</v>
      </c>
    </row>
    <row r="137" spans="9:11" x14ac:dyDescent="0.2">
      <c r="I137" s="1">
        <v>118</v>
      </c>
      <c r="J137" s="1">
        <v>21.489389489783584</v>
      </c>
      <c r="K137" s="1">
        <v>-0.24598633369180409</v>
      </c>
    </row>
    <row r="138" spans="9:11" x14ac:dyDescent="0.2">
      <c r="I138" s="1">
        <v>119</v>
      </c>
      <c r="J138" s="1">
        <v>24.599541616151608</v>
      </c>
      <c r="K138" s="1">
        <v>-0.13685818890696111</v>
      </c>
    </row>
    <row r="139" spans="9:11" x14ac:dyDescent="0.2">
      <c r="I139" s="1">
        <v>120</v>
      </c>
      <c r="J139" s="1">
        <v>20.96984978415416</v>
      </c>
      <c r="K139" s="1">
        <v>-0.26421579704722242</v>
      </c>
    </row>
    <row r="140" spans="9:11" x14ac:dyDescent="0.2">
      <c r="I140" s="1">
        <v>121</v>
      </c>
      <c r="J140" s="1">
        <v>21.00203395336786</v>
      </c>
      <c r="K140" s="1">
        <v>-0.26308652795200493</v>
      </c>
    </row>
    <row r="141" spans="9:11" x14ac:dyDescent="0.2">
      <c r="I141" s="1">
        <v>122</v>
      </c>
      <c r="J141" s="1">
        <v>24.415028635608952</v>
      </c>
      <c r="K141" s="1">
        <v>-0.14333232857512451</v>
      </c>
    </row>
    <row r="142" spans="9:11" x14ac:dyDescent="0.2">
      <c r="I142" s="1">
        <v>123</v>
      </c>
      <c r="J142" s="1">
        <v>36.847745390818545</v>
      </c>
      <c r="K142" s="1">
        <v>0.29290334704626475</v>
      </c>
    </row>
    <row r="143" spans="9:11" x14ac:dyDescent="0.2">
      <c r="I143" s="1">
        <v>124</v>
      </c>
      <c r="J143" s="1">
        <v>31.452772849363694</v>
      </c>
      <c r="K143" s="1">
        <v>0.10360606488995416</v>
      </c>
    </row>
    <row r="144" spans="9:11" x14ac:dyDescent="0.2">
      <c r="I144" s="1">
        <v>125</v>
      </c>
      <c r="J144" s="1">
        <v>29.186787979594168</v>
      </c>
      <c r="K144" s="1">
        <v>2.4097823845409413E-2</v>
      </c>
    </row>
    <row r="145" spans="9:11" x14ac:dyDescent="0.2">
      <c r="I145" s="1">
        <v>126</v>
      </c>
      <c r="J145" s="1">
        <v>43.054971231454985</v>
      </c>
      <c r="K145" s="1">
        <v>0.51070074496333284</v>
      </c>
    </row>
    <row r="146" spans="9:11" x14ac:dyDescent="0.2">
      <c r="I146" s="1">
        <v>127</v>
      </c>
      <c r="J146" s="1">
        <v>33.496312270175721</v>
      </c>
      <c r="K146" s="1">
        <v>0.17530920246230602</v>
      </c>
    </row>
    <row r="147" spans="9:11" x14ac:dyDescent="0.2">
      <c r="I147" s="1">
        <v>128</v>
      </c>
      <c r="J147" s="1">
        <v>25.831004739749666</v>
      </c>
      <c r="K147" s="1">
        <v>-9.3648956500011718E-2</v>
      </c>
    </row>
    <row r="148" spans="9:11" x14ac:dyDescent="0.2">
      <c r="I148" s="1">
        <v>129</v>
      </c>
      <c r="J148" s="1">
        <v>38.479000802251988</v>
      </c>
      <c r="K148" s="1">
        <v>0.35014037902638556</v>
      </c>
    </row>
    <row r="149" spans="9:11" x14ac:dyDescent="0.2">
      <c r="I149" s="1">
        <v>130</v>
      </c>
      <c r="J149" s="1">
        <v>30.380628635277109</v>
      </c>
      <c r="K149" s="1">
        <v>6.5986969658845929E-2</v>
      </c>
    </row>
    <row r="150" spans="9:11" x14ac:dyDescent="0.2">
      <c r="I150" s="1">
        <v>131</v>
      </c>
      <c r="J150" s="1">
        <v>25.20333874106349</v>
      </c>
      <c r="K150" s="1">
        <v>-0.11567232487496526</v>
      </c>
    </row>
    <row r="151" spans="9:11" x14ac:dyDescent="0.2">
      <c r="I151" s="1">
        <v>132</v>
      </c>
      <c r="J151" s="1">
        <v>36.432198739407482</v>
      </c>
      <c r="K151" s="1">
        <v>0.27832276278622747</v>
      </c>
    </row>
    <row r="152" spans="9:11" x14ac:dyDescent="0.2">
      <c r="I152" s="1">
        <v>133</v>
      </c>
      <c r="J152" s="1">
        <v>34.343621316970712</v>
      </c>
      <c r="K152" s="1">
        <v>0.20503934445511268</v>
      </c>
    </row>
    <row r="153" spans="9:11" x14ac:dyDescent="0.2">
      <c r="I153" s="1">
        <v>134</v>
      </c>
      <c r="J153" s="1">
        <v>43.803220319111915</v>
      </c>
      <c r="K153" s="1">
        <v>0.53695509891620752</v>
      </c>
    </row>
    <row r="154" spans="9:11" x14ac:dyDescent="0.2">
      <c r="I154" s="1">
        <v>135</v>
      </c>
      <c r="J154" s="1">
        <v>19.83773714503425</v>
      </c>
      <c r="K154" s="1">
        <v>-0.30393904754265788</v>
      </c>
    </row>
    <row r="155" spans="9:11" x14ac:dyDescent="0.2">
      <c r="I155" s="1">
        <v>136</v>
      </c>
      <c r="J155" s="1">
        <v>51.160043773901073</v>
      </c>
      <c r="K155" s="1">
        <v>0.79508925522459906</v>
      </c>
    </row>
    <row r="156" spans="9:11" x14ac:dyDescent="0.2">
      <c r="I156" s="1">
        <v>137</v>
      </c>
      <c r="J156" s="1">
        <v>49.221687895515004</v>
      </c>
      <c r="K156" s="1">
        <v>0.72707676826368439</v>
      </c>
    </row>
    <row r="157" spans="9:11" x14ac:dyDescent="0.2">
      <c r="I157" s="1">
        <v>138</v>
      </c>
      <c r="J157" s="1">
        <v>34.822454360975463</v>
      </c>
      <c r="K157" s="1">
        <v>0.22184050389387591</v>
      </c>
    </row>
    <row r="158" spans="9:11" x14ac:dyDescent="0.2">
      <c r="I158" s="1">
        <v>139</v>
      </c>
      <c r="J158" s="1">
        <v>24.658505078779321</v>
      </c>
      <c r="K158" s="1">
        <v>-0.13478929548142735</v>
      </c>
    </row>
    <row r="159" spans="9:11" x14ac:dyDescent="0.2">
      <c r="I159" s="1">
        <v>140</v>
      </c>
      <c r="J159" s="1">
        <v>30.461541207798177</v>
      </c>
      <c r="K159" s="1">
        <v>6.8826007291164115E-2</v>
      </c>
    </row>
    <row r="160" spans="9:11" x14ac:dyDescent="0.2">
      <c r="I160" s="1">
        <v>141</v>
      </c>
      <c r="J160" s="1">
        <v>34.439495501562078</v>
      </c>
      <c r="K160" s="1">
        <v>0.20840335093200274</v>
      </c>
    </row>
    <row r="161" spans="9:11" x14ac:dyDescent="0.2">
      <c r="I161" s="1">
        <v>142</v>
      </c>
      <c r="J161" s="1">
        <v>22.386708780242447</v>
      </c>
      <c r="K161" s="1">
        <v>-0.21450144630728255</v>
      </c>
    </row>
    <row r="162" spans="9:11" x14ac:dyDescent="0.2">
      <c r="I162" s="1">
        <v>143</v>
      </c>
      <c r="J162" s="1">
        <v>29.139093507954172</v>
      </c>
      <c r="K162" s="1">
        <v>2.2424333612427086E-2</v>
      </c>
    </row>
    <row r="163" spans="9:11" x14ac:dyDescent="0.2">
      <c r="I163" s="1">
        <v>144</v>
      </c>
      <c r="J163" s="1">
        <v>43.59284139309851</v>
      </c>
      <c r="K163" s="1">
        <v>0.52957338221398276</v>
      </c>
    </row>
    <row r="164" spans="9:11" x14ac:dyDescent="0.2">
      <c r="I164" s="1">
        <v>145</v>
      </c>
      <c r="J164" s="1">
        <v>27.56432112959012</v>
      </c>
      <c r="K164" s="1">
        <v>-3.283083755824142E-2</v>
      </c>
    </row>
    <row r="165" spans="9:11" x14ac:dyDescent="0.2">
      <c r="I165" s="1">
        <v>146</v>
      </c>
      <c r="J165" s="1">
        <v>26.248463012549109</v>
      </c>
      <c r="K165" s="1">
        <v>-7.9001297805294413E-2</v>
      </c>
    </row>
    <row r="166" spans="9:11" x14ac:dyDescent="0.2">
      <c r="I166" s="1">
        <v>147</v>
      </c>
      <c r="J166" s="1">
        <v>20.037794290759898</v>
      </c>
      <c r="K166" s="1">
        <v>-0.29691949856982813</v>
      </c>
    </row>
    <row r="167" spans="9:11" x14ac:dyDescent="0.2">
      <c r="I167" s="1">
        <v>148</v>
      </c>
      <c r="J167" s="1">
        <v>22.49028415374007</v>
      </c>
      <c r="K167" s="1">
        <v>-0.210867222675787</v>
      </c>
    </row>
    <row r="168" spans="9:11" x14ac:dyDescent="0.2">
      <c r="I168" s="1">
        <v>149</v>
      </c>
      <c r="J168" s="1">
        <v>33.655186455671171</v>
      </c>
      <c r="K168" s="1">
        <v>0.18088373528670773</v>
      </c>
    </row>
    <row r="169" spans="9:11" x14ac:dyDescent="0.2">
      <c r="I169" s="1">
        <v>150</v>
      </c>
      <c r="J169" s="1">
        <v>47.16956322748343</v>
      </c>
      <c r="K169" s="1">
        <v>0.65507239394678696</v>
      </c>
    </row>
    <row r="170" spans="9:11" x14ac:dyDescent="0.2">
      <c r="I170" s="1">
        <v>151</v>
      </c>
      <c r="J170" s="1">
        <v>37.510323967516861</v>
      </c>
      <c r="K170" s="1">
        <v>0.31615171815848636</v>
      </c>
    </row>
    <row r="171" spans="9:11" x14ac:dyDescent="0.2">
      <c r="I171" s="1">
        <v>152</v>
      </c>
      <c r="J171" s="1">
        <v>25.395204330874236</v>
      </c>
      <c r="K171" s="1">
        <v>-0.10894019891669347</v>
      </c>
    </row>
    <row r="172" spans="9:11" x14ac:dyDescent="0.2">
      <c r="I172" s="1">
        <v>153</v>
      </c>
      <c r="J172" s="1">
        <v>35.124875872382837</v>
      </c>
      <c r="K172" s="1">
        <v>0.23245178499588903</v>
      </c>
    </row>
    <row r="173" spans="9:11" x14ac:dyDescent="0.2">
      <c r="I173" s="1">
        <v>154</v>
      </c>
      <c r="J173" s="1">
        <v>33.738211121334423</v>
      </c>
      <c r="K173" s="1">
        <v>0.18379688145033063</v>
      </c>
    </row>
    <row r="174" spans="9:11" x14ac:dyDescent="0.2">
      <c r="I174" s="1">
        <v>155</v>
      </c>
      <c r="J174" s="1">
        <v>45.969991817684516</v>
      </c>
      <c r="K174" s="1">
        <v>0.612982169041562</v>
      </c>
    </row>
    <row r="175" spans="9:11" x14ac:dyDescent="0.2">
      <c r="I175" s="1">
        <v>156</v>
      </c>
      <c r="J175" s="1">
        <v>28.384502189545231</v>
      </c>
      <c r="K175" s="1">
        <v>-4.052554752798929E-3</v>
      </c>
    </row>
    <row r="176" spans="9:11" x14ac:dyDescent="0.2">
      <c r="I176" s="1">
        <v>157</v>
      </c>
      <c r="J176" s="1">
        <v>34.746816631380611</v>
      </c>
      <c r="K176" s="1">
        <v>0.21918654846949512</v>
      </c>
    </row>
    <row r="177" spans="9:11" x14ac:dyDescent="0.2">
      <c r="I177" s="1">
        <v>158</v>
      </c>
      <c r="J177" s="1">
        <v>31.086621049771178</v>
      </c>
      <c r="K177" s="1">
        <v>9.0758633325304497E-2</v>
      </c>
    </row>
    <row r="178" spans="9:11" x14ac:dyDescent="0.2">
      <c r="I178" s="1">
        <v>159</v>
      </c>
      <c r="J178" s="1">
        <v>26.533544300052856</v>
      </c>
      <c r="K178" s="1">
        <v>-6.8998445612180478E-2</v>
      </c>
    </row>
    <row r="179" spans="9:11" x14ac:dyDescent="0.2">
      <c r="I179" s="1">
        <v>160</v>
      </c>
      <c r="J179" s="1">
        <v>21.966132102386176</v>
      </c>
      <c r="K179" s="1">
        <v>-0.22925852272329206</v>
      </c>
    </row>
    <row r="180" spans="9:11" x14ac:dyDescent="0.2">
      <c r="I180" s="1">
        <v>161</v>
      </c>
      <c r="J180" s="1">
        <v>35.713138598362534</v>
      </c>
      <c r="K180" s="1">
        <v>0.25309258239868537</v>
      </c>
    </row>
    <row r="181" spans="9:11" x14ac:dyDescent="0.2">
      <c r="I181" s="1">
        <v>162</v>
      </c>
      <c r="J181" s="1">
        <v>57.610778413625873</v>
      </c>
      <c r="K181" s="1">
        <v>1.0214308215307324</v>
      </c>
    </row>
    <row r="182" spans="9:11" x14ac:dyDescent="0.2">
      <c r="I182" s="1">
        <v>163</v>
      </c>
      <c r="J182" s="1">
        <v>34.090683604539514</v>
      </c>
      <c r="K182" s="1">
        <v>0.19616433700138644</v>
      </c>
    </row>
    <row r="183" spans="9:11" x14ac:dyDescent="0.2">
      <c r="I183" s="1">
        <v>164</v>
      </c>
      <c r="J183" s="1">
        <v>38.528847136848178</v>
      </c>
      <c r="K183" s="1">
        <v>0.35188937322274311</v>
      </c>
    </row>
    <row r="184" spans="9:11" x14ac:dyDescent="0.2">
      <c r="I184" s="1">
        <v>165</v>
      </c>
      <c r="J184" s="1">
        <v>34.209041909052395</v>
      </c>
      <c r="K184" s="1">
        <v>0.2003172599667507</v>
      </c>
    </row>
    <row r="185" spans="9:11" x14ac:dyDescent="0.2">
      <c r="I185" s="1">
        <v>166</v>
      </c>
      <c r="J185" s="1">
        <v>22.366389077001326</v>
      </c>
      <c r="K185" s="1">
        <v>-0.21521441835083066</v>
      </c>
    </row>
    <row r="186" spans="9:11" x14ac:dyDescent="0.2">
      <c r="I186" s="1">
        <v>167</v>
      </c>
      <c r="J186" s="1">
        <v>29.654083109659531</v>
      </c>
      <c r="K186" s="1">
        <v>4.0494144198580044E-2</v>
      </c>
    </row>
    <row r="187" spans="9:11" x14ac:dyDescent="0.2">
      <c r="I187" s="1">
        <v>168</v>
      </c>
      <c r="J187" s="1">
        <v>37.521452233309688</v>
      </c>
      <c r="K187" s="1">
        <v>0.31654218362490133</v>
      </c>
    </row>
    <row r="188" spans="9:11" x14ac:dyDescent="0.2">
      <c r="I188" s="1">
        <v>169</v>
      </c>
      <c r="J188" s="1">
        <v>27.333695300856213</v>
      </c>
      <c r="K188" s="1">
        <v>-4.0922971899781987E-2</v>
      </c>
    </row>
    <row r="189" spans="9:11" x14ac:dyDescent="0.2">
      <c r="I189" s="1">
        <v>170</v>
      </c>
      <c r="J189" s="1">
        <v>20.114039240696847</v>
      </c>
      <c r="K189" s="1">
        <v>-0.29424423716853165</v>
      </c>
    </row>
    <row r="190" spans="9:11" x14ac:dyDescent="0.2">
      <c r="I190" s="1">
        <v>171</v>
      </c>
      <c r="J190" s="1">
        <v>16.981172311644947</v>
      </c>
      <c r="K190" s="1">
        <v>-0.40416939257386153</v>
      </c>
    </row>
    <row r="191" spans="9:11" x14ac:dyDescent="0.2">
      <c r="I191" s="1">
        <v>172</v>
      </c>
      <c r="J191" s="1">
        <v>23.339002563526488</v>
      </c>
      <c r="K191" s="1">
        <v>-0.18108762934994777</v>
      </c>
    </row>
    <row r="192" spans="9:11" x14ac:dyDescent="0.2">
      <c r="I192" s="1">
        <v>173</v>
      </c>
      <c r="J192" s="1">
        <v>36.589354752235288</v>
      </c>
      <c r="K192" s="1">
        <v>0.28383700885036095</v>
      </c>
    </row>
    <row r="193" spans="9:11" x14ac:dyDescent="0.2">
      <c r="I193" s="1">
        <v>174</v>
      </c>
      <c r="J193" s="1">
        <v>45.409948440200139</v>
      </c>
      <c r="K193" s="1">
        <v>0.59333152421754876</v>
      </c>
    </row>
    <row r="194" spans="9:11" x14ac:dyDescent="0.2">
      <c r="I194" s="1">
        <v>175</v>
      </c>
      <c r="J194" s="1">
        <v>34.623789666760153</v>
      </c>
      <c r="K194" s="1">
        <v>0.21486981286877729</v>
      </c>
    </row>
    <row r="195" spans="9:11" x14ac:dyDescent="0.2">
      <c r="I195" s="1">
        <v>176</v>
      </c>
      <c r="J195" s="1">
        <v>30.000378590663939</v>
      </c>
      <c r="K195" s="1">
        <v>5.2644862830313638E-2</v>
      </c>
    </row>
    <row r="196" spans="9:11" x14ac:dyDescent="0.2">
      <c r="I196" s="1">
        <v>177</v>
      </c>
      <c r="J196" s="1">
        <v>46.615327457725094</v>
      </c>
      <c r="K196" s="1">
        <v>0.63562552483245949</v>
      </c>
    </row>
    <row r="197" spans="9:11" x14ac:dyDescent="0.2">
      <c r="I197" s="1">
        <v>178</v>
      </c>
      <c r="J197" s="1">
        <v>41.8977887379313</v>
      </c>
      <c r="K197" s="1">
        <v>0.47009785045372982</v>
      </c>
    </row>
    <row r="198" spans="9:11" x14ac:dyDescent="0.2">
      <c r="I198" s="1">
        <v>179</v>
      </c>
      <c r="J198" s="1">
        <v>25.725099587880845</v>
      </c>
      <c r="K198" s="1">
        <v>-9.7364926741022997E-2</v>
      </c>
    </row>
    <row r="199" spans="9:11" x14ac:dyDescent="0.2">
      <c r="I199" s="1">
        <v>180</v>
      </c>
      <c r="J199" s="1">
        <v>58.90831068552513</v>
      </c>
      <c r="K199" s="1">
        <v>1.0669582696675484</v>
      </c>
    </row>
    <row r="200" spans="9:11" x14ac:dyDescent="0.2">
      <c r="I200" s="1">
        <v>181</v>
      </c>
      <c r="J200" s="1">
        <v>33.791424765483448</v>
      </c>
      <c r="K200" s="1">
        <v>0.18566402685906835</v>
      </c>
    </row>
    <row r="201" spans="9:11" x14ac:dyDescent="0.2">
      <c r="I201" s="1">
        <v>182</v>
      </c>
      <c r="J201" s="1">
        <v>35.514624396516091</v>
      </c>
      <c r="K201" s="1">
        <v>0.24612717180758212</v>
      </c>
    </row>
    <row r="202" spans="9:11" x14ac:dyDescent="0.2">
      <c r="I202" s="1">
        <v>183</v>
      </c>
      <c r="J202" s="1">
        <v>18.367485483126369</v>
      </c>
      <c r="K202" s="1">
        <v>-0.35552682515346073</v>
      </c>
    </row>
    <row r="203" spans="9:11" x14ac:dyDescent="0.2">
      <c r="I203" s="1">
        <v>184</v>
      </c>
      <c r="J203" s="1">
        <v>28.518203874725156</v>
      </c>
      <c r="K203" s="1">
        <v>6.3873244649670369E-4</v>
      </c>
    </row>
    <row r="204" spans="9:11" x14ac:dyDescent="0.2">
      <c r="I204" s="1">
        <v>185</v>
      </c>
      <c r="J204" s="1">
        <v>22.667258207936289</v>
      </c>
      <c r="K204" s="1">
        <v>-0.20465760673907757</v>
      </c>
    </row>
    <row r="205" spans="9:11" x14ac:dyDescent="0.2">
      <c r="I205" s="1">
        <v>186</v>
      </c>
      <c r="J205" s="1">
        <v>33.05645452425663</v>
      </c>
      <c r="K205" s="1">
        <v>0.15987559734233789</v>
      </c>
    </row>
    <row r="206" spans="9:11" x14ac:dyDescent="0.2">
      <c r="I206" s="1">
        <v>187</v>
      </c>
      <c r="J206" s="1">
        <v>11.72917460144118</v>
      </c>
      <c r="K206" s="1">
        <v>-0.58845001398452002</v>
      </c>
    </row>
    <row r="207" spans="9:11" x14ac:dyDescent="0.2">
      <c r="I207" s="1">
        <v>188</v>
      </c>
      <c r="J207" s="1">
        <v>40.790072545245337</v>
      </c>
      <c r="K207" s="1">
        <v>0.43123061562264342</v>
      </c>
    </row>
    <row r="208" spans="9:11" x14ac:dyDescent="0.2">
      <c r="I208" s="1">
        <v>189</v>
      </c>
      <c r="J208" s="1">
        <v>21.086712693936523</v>
      </c>
      <c r="K208" s="1">
        <v>-0.26011534407240272</v>
      </c>
    </row>
    <row r="209" spans="9:11" x14ac:dyDescent="0.2">
      <c r="I209" s="1">
        <v>190</v>
      </c>
      <c r="J209" s="1">
        <v>19.791478851882502</v>
      </c>
      <c r="K209" s="1">
        <v>-0.30556214554798239</v>
      </c>
    </row>
    <row r="210" spans="9:11" x14ac:dyDescent="0.2">
      <c r="I210" s="1">
        <v>191</v>
      </c>
      <c r="J210" s="1">
        <v>26.721608325777286</v>
      </c>
      <c r="K210" s="1">
        <v>-6.2399707867463655E-2</v>
      </c>
    </row>
    <row r="211" spans="9:11" x14ac:dyDescent="0.2">
      <c r="I211" s="1">
        <v>192</v>
      </c>
      <c r="J211" s="1">
        <v>36.745861343130969</v>
      </c>
      <c r="K211" s="1">
        <v>0.28932846818003399</v>
      </c>
    </row>
    <row r="212" spans="9:11" x14ac:dyDescent="0.2">
      <c r="I212" s="1">
        <v>193</v>
      </c>
      <c r="J212" s="1">
        <v>27.003799491029124</v>
      </c>
      <c r="K212" s="1">
        <v>-5.2498263472662315E-2</v>
      </c>
    </row>
    <row r="213" spans="9:11" x14ac:dyDescent="0.2">
      <c r="I213" s="1">
        <v>194</v>
      </c>
      <c r="J213" s="1">
        <v>24.520347886492701</v>
      </c>
      <c r="K213" s="1">
        <v>-0.13963691626341401</v>
      </c>
    </row>
    <row r="214" spans="9:11" x14ac:dyDescent="0.2">
      <c r="I214" s="1">
        <v>195</v>
      </c>
      <c r="J214" s="1">
        <v>41.215790716714537</v>
      </c>
      <c r="K214" s="1">
        <v>0.44616809532331708</v>
      </c>
    </row>
    <row r="215" spans="9:11" x14ac:dyDescent="0.2">
      <c r="I215" s="1">
        <v>196</v>
      </c>
      <c r="J215" s="1">
        <v>32.725076843675389</v>
      </c>
      <c r="K215" s="1">
        <v>0.14824831030439961</v>
      </c>
    </row>
    <row r="216" spans="9:11" x14ac:dyDescent="0.2">
      <c r="I216" s="1">
        <v>197</v>
      </c>
      <c r="J216" s="1">
        <v>49.016732712908073</v>
      </c>
      <c r="K216" s="1">
        <v>0.71988535834765166</v>
      </c>
    </row>
    <row r="217" spans="9:11" x14ac:dyDescent="0.2">
      <c r="I217" s="1">
        <v>198</v>
      </c>
      <c r="J217" s="1">
        <v>42.292988227698253</v>
      </c>
      <c r="K217" s="1">
        <v>0.48396449921748252</v>
      </c>
    </row>
    <row r="218" spans="9:11" x14ac:dyDescent="0.2">
      <c r="I218" s="1">
        <v>199</v>
      </c>
      <c r="J218" s="1">
        <v>29.676384092368487</v>
      </c>
      <c r="K218" s="1">
        <v>4.1276634819946902E-2</v>
      </c>
    </row>
    <row r="219" spans="9:11" x14ac:dyDescent="0.2">
      <c r="I219" s="1">
        <v>200</v>
      </c>
      <c r="J219" s="1">
        <v>21.245103423410402</v>
      </c>
      <c r="K219" s="1">
        <v>-0.25455777461717888</v>
      </c>
    </row>
    <row r="220" spans="9:11" x14ac:dyDescent="0.2">
      <c r="I220" s="1">
        <v>201</v>
      </c>
      <c r="J220" s="1">
        <v>37.169658494642903</v>
      </c>
      <c r="K220" s="1">
        <v>0.30419854367168081</v>
      </c>
    </row>
    <row r="221" spans="9:11" x14ac:dyDescent="0.2">
      <c r="I221" s="1">
        <v>202</v>
      </c>
      <c r="J221" s="1">
        <v>44.163464843811283</v>
      </c>
      <c r="K221" s="1">
        <v>0.54959525767758888</v>
      </c>
    </row>
    <row r="222" spans="9:11" x14ac:dyDescent="0.2">
      <c r="I222" s="1">
        <v>203</v>
      </c>
      <c r="J222" s="1">
        <v>26.801115371505038</v>
      </c>
      <c r="K222" s="1">
        <v>-5.9609986964735524E-2</v>
      </c>
    </row>
    <row r="223" spans="9:11" x14ac:dyDescent="0.2">
      <c r="I223" s="1">
        <v>204</v>
      </c>
      <c r="J223" s="1">
        <v>32.02556790259915</v>
      </c>
      <c r="K223" s="1">
        <v>0.1237041369333035</v>
      </c>
    </row>
    <row r="224" spans="9:11" x14ac:dyDescent="0.2">
      <c r="I224" s="1">
        <v>205</v>
      </c>
      <c r="J224" s="1">
        <v>36.678813916119076</v>
      </c>
      <c r="K224" s="1">
        <v>0.28697592688137108</v>
      </c>
    </row>
    <row r="225" spans="9:11" x14ac:dyDescent="0.2">
      <c r="I225" s="1">
        <v>206</v>
      </c>
      <c r="J225" s="1">
        <v>38.399332413194799</v>
      </c>
      <c r="K225" s="1">
        <v>0.34734499695420346</v>
      </c>
    </row>
    <row r="226" spans="9:11" x14ac:dyDescent="0.2">
      <c r="I226" s="1">
        <v>207</v>
      </c>
      <c r="J226" s="1">
        <v>21.738665030265921</v>
      </c>
      <c r="K226" s="1">
        <v>-0.23723982349944139</v>
      </c>
    </row>
    <row r="227" spans="9:11" x14ac:dyDescent="0.2">
      <c r="I227" s="1">
        <v>208</v>
      </c>
      <c r="J227" s="1">
        <v>14.831192161260624</v>
      </c>
      <c r="K227" s="1">
        <v>-0.47960729258734652</v>
      </c>
    </row>
    <row r="228" spans="9:11" x14ac:dyDescent="0.2">
      <c r="I228" s="1">
        <v>209</v>
      </c>
      <c r="J228" s="1">
        <v>22.489414419907412</v>
      </c>
      <c r="K228" s="1">
        <v>-0.21089773965237152</v>
      </c>
    </row>
    <row r="229" spans="9:11" x14ac:dyDescent="0.2">
      <c r="I229" s="1">
        <v>210</v>
      </c>
      <c r="J229" s="1">
        <v>29.656514328170104</v>
      </c>
      <c r="K229" s="1">
        <v>4.0579450111231721E-2</v>
      </c>
    </row>
    <row r="230" spans="9:11" x14ac:dyDescent="0.2">
      <c r="I230" s="1">
        <v>211</v>
      </c>
      <c r="J230" s="1">
        <v>23.958841923623034</v>
      </c>
      <c r="K230" s="1">
        <v>-0.15933887987287601</v>
      </c>
    </row>
    <row r="231" spans="9:11" x14ac:dyDescent="0.2">
      <c r="I231" s="1">
        <v>212</v>
      </c>
      <c r="J231" s="1">
        <v>30.102416277436006</v>
      </c>
      <c r="K231" s="1">
        <v>5.6225132541614264E-2</v>
      </c>
    </row>
    <row r="232" spans="9:11" x14ac:dyDescent="0.2">
      <c r="I232" s="1">
        <v>213</v>
      </c>
      <c r="J232" s="1">
        <v>24.088844247726083</v>
      </c>
      <c r="K232" s="1">
        <v>-0.15477739481662867</v>
      </c>
    </row>
    <row r="233" spans="9:11" x14ac:dyDescent="0.2">
      <c r="I233" s="1">
        <v>214</v>
      </c>
      <c r="J233" s="1">
        <v>23.539455173514352</v>
      </c>
      <c r="K233" s="1">
        <v>-0.17405420443809294</v>
      </c>
    </row>
    <row r="234" spans="9:11" x14ac:dyDescent="0.2">
      <c r="I234" s="1">
        <v>215</v>
      </c>
      <c r="J234" s="1">
        <v>32.843888882055289</v>
      </c>
      <c r="K234" s="1">
        <v>0.15241715375632592</v>
      </c>
    </row>
    <row r="235" spans="9:11" x14ac:dyDescent="0.2">
      <c r="I235" s="1">
        <v>216</v>
      </c>
      <c r="J235" s="1">
        <v>30.219443611380882</v>
      </c>
      <c r="K235" s="1">
        <v>6.0331354785294104E-2</v>
      </c>
    </row>
    <row r="236" spans="9:11" x14ac:dyDescent="0.2">
      <c r="I236" s="1">
        <v>217</v>
      </c>
      <c r="J236" s="1">
        <v>22.980339167850161</v>
      </c>
      <c r="K236" s="1">
        <v>-0.19367230989999434</v>
      </c>
    </row>
    <row r="237" spans="9:11" x14ac:dyDescent="0.2">
      <c r="I237" s="1">
        <v>218</v>
      </c>
      <c r="J237" s="1">
        <v>24.368252289833158</v>
      </c>
      <c r="K237" s="1">
        <v>-0.1449736038655032</v>
      </c>
    </row>
    <row r="238" spans="9:11" x14ac:dyDescent="0.2">
      <c r="I238" s="1">
        <v>219</v>
      </c>
      <c r="J238" s="1">
        <v>34.242246639137626</v>
      </c>
      <c r="K238" s="1">
        <v>0.2014823382153553</v>
      </c>
    </row>
    <row r="239" spans="9:11" x14ac:dyDescent="0.2">
      <c r="I239" s="1">
        <v>220</v>
      </c>
      <c r="J239" s="1">
        <v>23.209010758978156</v>
      </c>
      <c r="K239" s="1">
        <v>-0.18564874529901207</v>
      </c>
    </row>
    <row r="240" spans="9:11" x14ac:dyDescent="0.2">
      <c r="I240" s="1">
        <v>221</v>
      </c>
      <c r="J240" s="1">
        <v>34.307743686831309</v>
      </c>
      <c r="K240" s="1">
        <v>0.20378048023969503</v>
      </c>
    </row>
    <row r="241" spans="9:11" x14ac:dyDescent="0.2">
      <c r="I241" s="1">
        <v>222</v>
      </c>
      <c r="J241" s="1">
        <v>29.827544089784617</v>
      </c>
      <c r="K241" s="1">
        <v>4.6580494378407604E-2</v>
      </c>
    </row>
    <row r="242" spans="9:11" x14ac:dyDescent="0.2">
      <c r="I242" s="1">
        <v>223</v>
      </c>
      <c r="J242" s="1">
        <v>28.180516005202133</v>
      </c>
      <c r="K242" s="1">
        <v>-1.1209964729749725E-2</v>
      </c>
    </row>
    <row r="243" spans="9:11" x14ac:dyDescent="0.2">
      <c r="I243" s="1">
        <v>224</v>
      </c>
      <c r="J243" s="1">
        <v>18.830568702614407</v>
      </c>
      <c r="K243" s="1">
        <v>-0.33927829113633662</v>
      </c>
    </row>
    <row r="244" spans="9:11" x14ac:dyDescent="0.2">
      <c r="I244" s="1">
        <v>225</v>
      </c>
      <c r="J244" s="1">
        <v>35.954170614082663</v>
      </c>
      <c r="K244" s="1">
        <v>0.26154984610816362</v>
      </c>
    </row>
    <row r="245" spans="9:11" x14ac:dyDescent="0.2">
      <c r="I245" s="1">
        <v>226</v>
      </c>
      <c r="J245" s="1">
        <v>38.608331074738381</v>
      </c>
      <c r="K245" s="1">
        <v>0.35467828332415369</v>
      </c>
    </row>
    <row r="246" spans="9:11" x14ac:dyDescent="0.2">
      <c r="I246" s="1">
        <v>227</v>
      </c>
      <c r="J246" s="1">
        <v>48.995984606517752</v>
      </c>
      <c r="K246" s="1">
        <v>0.71915735461465791</v>
      </c>
    </row>
    <row r="247" spans="9:11" x14ac:dyDescent="0.2">
      <c r="I247" s="1">
        <v>228</v>
      </c>
      <c r="J247" s="1">
        <v>27.991153050738792</v>
      </c>
      <c r="K247" s="1">
        <v>-1.785427892144591E-2</v>
      </c>
    </row>
    <row r="248" spans="9:11" x14ac:dyDescent="0.2">
      <c r="I248" s="1">
        <v>229</v>
      </c>
      <c r="J248" s="1">
        <v>39.074712113586834</v>
      </c>
      <c r="K248" s="1">
        <v>0.37104253030129242</v>
      </c>
    </row>
    <row r="249" spans="9:11" x14ac:dyDescent="0.2">
      <c r="I249" s="1">
        <v>230</v>
      </c>
      <c r="J249" s="1">
        <v>21.688115850557526</v>
      </c>
      <c r="K249" s="1">
        <v>-0.23901347892780608</v>
      </c>
    </row>
    <row r="250" spans="9:11" x14ac:dyDescent="0.2">
      <c r="I250" s="1">
        <v>231</v>
      </c>
      <c r="J250" s="1">
        <v>29.071813429440983</v>
      </c>
      <c r="K250" s="1">
        <v>2.0063629103192381E-2</v>
      </c>
    </row>
    <row r="251" spans="9:11" x14ac:dyDescent="0.2">
      <c r="I251" s="1">
        <v>232</v>
      </c>
      <c r="J251" s="1">
        <v>27.145273068474527</v>
      </c>
      <c r="K251" s="1">
        <v>-4.7534278299139407E-2</v>
      </c>
    </row>
    <row r="252" spans="9:11" x14ac:dyDescent="0.2">
      <c r="I252" s="1">
        <v>233</v>
      </c>
      <c r="J252" s="1">
        <v>33.423788921723926</v>
      </c>
      <c r="K252" s="1">
        <v>0.17276452356926056</v>
      </c>
    </row>
    <row r="253" spans="9:11" x14ac:dyDescent="0.2">
      <c r="I253" s="1">
        <v>234</v>
      </c>
      <c r="J253" s="1">
        <v>54.926644032838574</v>
      </c>
      <c r="K253" s="1">
        <v>0.92725066781889731</v>
      </c>
    </row>
    <row r="254" spans="9:11" x14ac:dyDescent="0.2">
      <c r="I254" s="1">
        <v>235</v>
      </c>
      <c r="J254" s="1">
        <v>23.626282079711334</v>
      </c>
      <c r="K254" s="1">
        <v>-0.17100764632591811</v>
      </c>
    </row>
    <row r="255" spans="9:11" x14ac:dyDescent="0.2">
      <c r="I255" s="1">
        <v>236</v>
      </c>
      <c r="J255" s="1">
        <v>23.824204476206528</v>
      </c>
      <c r="K255" s="1">
        <v>-0.16406300083485864</v>
      </c>
    </row>
    <row r="256" spans="9:11" x14ac:dyDescent="0.2">
      <c r="I256" s="1">
        <v>237</v>
      </c>
      <c r="J256" s="1">
        <v>24.809080213957227</v>
      </c>
      <c r="K256" s="1">
        <v>-0.12950595740500959</v>
      </c>
    </row>
    <row r="257" spans="9:11" x14ac:dyDescent="0.2">
      <c r="I257" s="1">
        <v>238</v>
      </c>
      <c r="J257" s="1">
        <v>23.725338155572345</v>
      </c>
      <c r="K257" s="1">
        <v>-0.16753199454132123</v>
      </c>
    </row>
    <row r="258" spans="9:11" x14ac:dyDescent="0.2">
      <c r="I258" s="1">
        <v>239</v>
      </c>
      <c r="J258" s="1">
        <v>29.671575156410288</v>
      </c>
      <c r="K258" s="1">
        <v>4.1107900224922389E-2</v>
      </c>
    </row>
    <row r="259" spans="9:11" x14ac:dyDescent="0.2">
      <c r="I259" s="1">
        <v>240</v>
      </c>
      <c r="J259" s="1">
        <v>29.468587617025872</v>
      </c>
      <c r="K259" s="1">
        <v>3.3985530421960404E-2</v>
      </c>
    </row>
    <row r="260" spans="9:11" x14ac:dyDescent="0.2">
      <c r="I260" s="1">
        <v>241</v>
      </c>
      <c r="J260" s="1">
        <v>22.117112344823269</v>
      </c>
      <c r="K260" s="1">
        <v>-0.22396097035707827</v>
      </c>
    </row>
    <row r="261" spans="9:11" x14ac:dyDescent="0.2">
      <c r="I261" s="1">
        <v>242</v>
      </c>
      <c r="J261" s="1">
        <v>69.043049177883731</v>
      </c>
      <c r="K261" s="1">
        <v>1.4225631290485519</v>
      </c>
    </row>
    <row r="262" spans="9:11" x14ac:dyDescent="0.2">
      <c r="I262" s="1">
        <v>243</v>
      </c>
      <c r="J262" s="1">
        <v>37.564848476672985</v>
      </c>
      <c r="K262" s="1">
        <v>0.31806485883063107</v>
      </c>
    </row>
    <row r="263" spans="9:11" x14ac:dyDescent="0.2">
      <c r="I263" s="1">
        <v>244</v>
      </c>
      <c r="J263" s="1">
        <v>62.491621884536237</v>
      </c>
      <c r="K263" s="1">
        <v>1.1926884871767101</v>
      </c>
    </row>
    <row r="264" spans="9:11" x14ac:dyDescent="0.2">
      <c r="I264" s="1">
        <v>245</v>
      </c>
      <c r="J264" s="1">
        <v>30.877972453379602</v>
      </c>
      <c r="K264" s="1">
        <v>8.3437629943143937E-2</v>
      </c>
    </row>
    <row r="265" spans="9:11" x14ac:dyDescent="0.2">
      <c r="I265" s="1">
        <v>246</v>
      </c>
      <c r="J265" s="1">
        <v>24.26310585247013</v>
      </c>
      <c r="K265" s="1">
        <v>-0.14866295254490774</v>
      </c>
    </row>
    <row r="266" spans="9:11" x14ac:dyDescent="0.2">
      <c r="I266" s="1">
        <v>247</v>
      </c>
      <c r="J266" s="1">
        <v>28.320000012090187</v>
      </c>
      <c r="K266" s="1">
        <v>-6.3157890494671262E-3</v>
      </c>
    </row>
    <row r="267" spans="9:11" x14ac:dyDescent="0.2">
      <c r="I267" s="1">
        <v>248</v>
      </c>
      <c r="J267" s="1">
        <v>28.676256436406774</v>
      </c>
      <c r="K267" s="1">
        <v>6.1844363651499734E-3</v>
      </c>
    </row>
    <row r="268" spans="9:11" x14ac:dyDescent="0.2">
      <c r="I268" s="1">
        <v>249</v>
      </c>
      <c r="J268" s="1">
        <v>31.144821040581924</v>
      </c>
      <c r="K268" s="1">
        <v>9.2800738266032412E-2</v>
      </c>
    </row>
    <row r="269" spans="9:11" x14ac:dyDescent="0.2">
      <c r="I269" s="1">
        <v>250</v>
      </c>
      <c r="J269" s="1">
        <v>23.755003349192506</v>
      </c>
      <c r="K269" s="1">
        <v>-0.16649111055464891</v>
      </c>
    </row>
    <row r="270" spans="9:11" x14ac:dyDescent="0.2">
      <c r="I270" s="1">
        <v>251</v>
      </c>
      <c r="J270" s="1">
        <v>28.37239452210795</v>
      </c>
      <c r="K270" s="1">
        <v>-4.4773851891947488E-3</v>
      </c>
    </row>
    <row r="271" spans="9:11" x14ac:dyDescent="0.2">
      <c r="I271" s="1">
        <v>252</v>
      </c>
      <c r="J271" s="1">
        <v>26.786696481721197</v>
      </c>
      <c r="K271" s="1">
        <v>-6.0115912922063253E-2</v>
      </c>
    </row>
    <row r="272" spans="9:11" x14ac:dyDescent="0.2">
      <c r="I272" s="1">
        <v>253</v>
      </c>
      <c r="J272" s="1">
        <v>32.477813684977178</v>
      </c>
      <c r="K272" s="1">
        <v>0.13957240999919923</v>
      </c>
    </row>
    <row r="273" spans="9:11" x14ac:dyDescent="0.2">
      <c r="I273" s="1">
        <v>254</v>
      </c>
      <c r="J273" s="1">
        <v>32.604847511588197</v>
      </c>
      <c r="K273" s="1">
        <v>0.14402973724870866</v>
      </c>
    </row>
    <row r="274" spans="9:11" x14ac:dyDescent="0.2">
      <c r="I274" s="1">
        <v>255</v>
      </c>
      <c r="J274" s="1">
        <v>33.724409353995604</v>
      </c>
      <c r="K274" s="1">
        <v>0.18331260891212645</v>
      </c>
    </row>
    <row r="275" spans="9:11" x14ac:dyDescent="0.2">
      <c r="I275" s="1">
        <v>256</v>
      </c>
      <c r="J275" s="1">
        <v>28.409227131398872</v>
      </c>
      <c r="K275" s="1">
        <v>-3.1850129333729198E-3</v>
      </c>
    </row>
    <row r="276" spans="9:11" x14ac:dyDescent="0.2">
      <c r="I276" s="1">
        <v>257</v>
      </c>
      <c r="J276" s="1">
        <v>23.494063921029927</v>
      </c>
      <c r="K276" s="1">
        <v>-0.17564687996386222</v>
      </c>
    </row>
    <row r="277" spans="9:11" x14ac:dyDescent="0.2">
      <c r="I277" s="1">
        <v>258</v>
      </c>
      <c r="J277" s="1">
        <v>26.289739704045889</v>
      </c>
      <c r="K277" s="1">
        <v>-7.7552992840495119E-2</v>
      </c>
    </row>
    <row r="278" spans="9:11" x14ac:dyDescent="0.2">
      <c r="I278" s="1">
        <v>259</v>
      </c>
      <c r="J278" s="1">
        <v>29.658859727044433</v>
      </c>
      <c r="K278" s="1">
        <v>4.0661744808576601E-2</v>
      </c>
    </row>
    <row r="279" spans="9:11" x14ac:dyDescent="0.2">
      <c r="I279" s="1">
        <v>260</v>
      </c>
      <c r="J279" s="1">
        <v>39.990861761128365</v>
      </c>
      <c r="K279" s="1">
        <v>0.40318813196941627</v>
      </c>
    </row>
    <row r="280" spans="9:11" x14ac:dyDescent="0.2">
      <c r="I280" s="1">
        <v>261</v>
      </c>
      <c r="J280" s="1">
        <v>28.993709490568406</v>
      </c>
      <c r="K280" s="1">
        <v>1.7323140019944082E-2</v>
      </c>
    </row>
    <row r="281" spans="9:11" x14ac:dyDescent="0.2">
      <c r="I281" s="1">
        <v>262</v>
      </c>
      <c r="J281" s="1">
        <v>32.660930871363576</v>
      </c>
      <c r="K281" s="1">
        <v>0.14599757443380967</v>
      </c>
    </row>
    <row r="282" spans="9:11" x14ac:dyDescent="0.2">
      <c r="I282" s="1">
        <v>263</v>
      </c>
      <c r="J282" s="1">
        <v>30.553948294452482</v>
      </c>
      <c r="K282" s="1">
        <v>7.2068361208859025E-2</v>
      </c>
    </row>
    <row r="283" spans="9:11" x14ac:dyDescent="0.2">
      <c r="I283" s="1">
        <v>264</v>
      </c>
      <c r="J283" s="1">
        <v>31.59444031356826</v>
      </c>
      <c r="K283" s="1">
        <v>0.10857685310765824</v>
      </c>
    </row>
    <row r="284" spans="9:11" x14ac:dyDescent="0.2">
      <c r="I284" s="1">
        <v>265</v>
      </c>
      <c r="J284" s="1">
        <v>35.311831835113637</v>
      </c>
      <c r="K284" s="1">
        <v>0.23901164333732058</v>
      </c>
    </row>
    <row r="285" spans="9:11" x14ac:dyDescent="0.2">
      <c r="I285" s="1">
        <v>266</v>
      </c>
      <c r="J285" s="1">
        <v>37.65034830055594</v>
      </c>
      <c r="K285" s="1">
        <v>0.32106485265108564</v>
      </c>
    </row>
    <row r="286" spans="9:11" x14ac:dyDescent="0.2">
      <c r="I286" s="1">
        <v>267</v>
      </c>
      <c r="J286" s="1">
        <v>33.619132949040797</v>
      </c>
      <c r="K286" s="1">
        <v>0.17961869996634375</v>
      </c>
    </row>
    <row r="287" spans="9:11" x14ac:dyDescent="0.2">
      <c r="I287" s="1">
        <v>268</v>
      </c>
      <c r="J287" s="1">
        <v>46.05946319237767</v>
      </c>
      <c r="K287" s="1">
        <v>0.61612151552202354</v>
      </c>
    </row>
    <row r="288" spans="9:11" x14ac:dyDescent="0.2">
      <c r="I288" s="1">
        <v>269</v>
      </c>
      <c r="J288" s="1">
        <v>21.917623357311872</v>
      </c>
      <c r="K288" s="1">
        <v>-0.23096058395396943</v>
      </c>
    </row>
    <row r="289" spans="9:11" x14ac:dyDescent="0.2">
      <c r="I289" s="1">
        <v>270</v>
      </c>
      <c r="J289" s="1">
        <v>31.484706296821717</v>
      </c>
      <c r="K289" s="1">
        <v>0.10472653673058654</v>
      </c>
    </row>
    <row r="290" spans="9:11" x14ac:dyDescent="0.2">
      <c r="I290" s="1">
        <v>271</v>
      </c>
      <c r="J290" s="1">
        <v>29.554761833240331</v>
      </c>
      <c r="K290" s="1">
        <v>3.7009187131239685E-2</v>
      </c>
    </row>
    <row r="291" spans="9:11" x14ac:dyDescent="0.2">
      <c r="I291" s="1">
        <v>272</v>
      </c>
      <c r="J291" s="1">
        <v>36.434284114025807</v>
      </c>
      <c r="K291" s="1">
        <v>0.2783959338254669</v>
      </c>
    </row>
    <row r="292" spans="9:11" x14ac:dyDescent="0.2">
      <c r="I292" s="1">
        <v>273</v>
      </c>
      <c r="J292" s="1">
        <v>31.264036653428292</v>
      </c>
      <c r="K292" s="1">
        <v>9.6983742225554101E-2</v>
      </c>
    </row>
    <row r="293" spans="9:11" x14ac:dyDescent="0.2">
      <c r="I293" s="1">
        <v>274</v>
      </c>
      <c r="J293" s="1">
        <v>41.775450059517148</v>
      </c>
      <c r="K293" s="1">
        <v>0.46580526524621574</v>
      </c>
    </row>
    <row r="294" spans="9:11" x14ac:dyDescent="0.2">
      <c r="I294" s="1">
        <v>275</v>
      </c>
      <c r="J294" s="1">
        <v>43.01352146957538</v>
      </c>
      <c r="K294" s="1">
        <v>0.50924636735352213</v>
      </c>
    </row>
    <row r="295" spans="9:11" x14ac:dyDescent="0.2">
      <c r="I295" s="1">
        <v>276</v>
      </c>
      <c r="J295" s="1">
        <v>47.673680335297114</v>
      </c>
      <c r="K295" s="1">
        <v>0.67276071351919697</v>
      </c>
    </row>
    <row r="296" spans="9:11" x14ac:dyDescent="0.2">
      <c r="I296" s="1">
        <v>277</v>
      </c>
      <c r="J296" s="1">
        <v>33.881974185018677</v>
      </c>
      <c r="K296" s="1">
        <v>0.18884119947433955</v>
      </c>
    </row>
    <row r="297" spans="9:11" x14ac:dyDescent="0.2">
      <c r="I297" s="1">
        <v>278</v>
      </c>
      <c r="J297" s="1">
        <v>43.430862592237816</v>
      </c>
      <c r="K297" s="1">
        <v>0.52388991551711639</v>
      </c>
    </row>
    <row r="298" spans="9:11" x14ac:dyDescent="0.2">
      <c r="I298" s="1">
        <v>279</v>
      </c>
      <c r="J298" s="1">
        <v>36.320167320830578</v>
      </c>
      <c r="K298" s="1">
        <v>0.27439183581861676</v>
      </c>
    </row>
    <row r="299" spans="9:11" x14ac:dyDescent="0.2">
      <c r="I299" s="1">
        <v>280</v>
      </c>
      <c r="J299" s="1">
        <v>24.667130217259349</v>
      </c>
      <c r="K299" s="1">
        <v>-0.13448665904353163</v>
      </c>
    </row>
    <row r="300" spans="9:11" x14ac:dyDescent="0.2">
      <c r="I300" s="1">
        <v>281</v>
      </c>
      <c r="J300" s="1">
        <v>30.348583855493583</v>
      </c>
      <c r="K300" s="1">
        <v>6.4862591420827481E-2</v>
      </c>
    </row>
    <row r="301" spans="9:11" x14ac:dyDescent="0.2">
      <c r="I301" s="1">
        <v>282</v>
      </c>
      <c r="J301" s="1">
        <v>23.806327702255235</v>
      </c>
      <c r="K301" s="1">
        <v>-0.16469025606121984</v>
      </c>
    </row>
    <row r="302" spans="9:11" x14ac:dyDescent="0.2">
      <c r="I302" s="1">
        <v>283</v>
      </c>
      <c r="J302" s="1">
        <v>28.52397992648941</v>
      </c>
      <c r="K302" s="1">
        <v>8.4140092945299207E-4</v>
      </c>
    </row>
    <row r="303" spans="9:11" x14ac:dyDescent="0.2">
      <c r="I303" s="1">
        <v>284</v>
      </c>
      <c r="J303" s="1">
        <v>17.644355656322361</v>
      </c>
      <c r="K303" s="1">
        <v>-0.38089980153254877</v>
      </c>
    </row>
    <row r="304" spans="9:11" x14ac:dyDescent="0.2">
      <c r="I304" s="1">
        <v>285</v>
      </c>
      <c r="J304" s="1">
        <v>29.994251783776303</v>
      </c>
      <c r="K304" s="1">
        <v>5.2429887150045713E-2</v>
      </c>
    </row>
    <row r="305" spans="9:11" x14ac:dyDescent="0.2">
      <c r="I305" s="1">
        <v>286</v>
      </c>
      <c r="J305" s="1">
        <v>40.541948345794481</v>
      </c>
      <c r="K305" s="1">
        <v>0.42252450336120984</v>
      </c>
    </row>
    <row r="306" spans="9:11" x14ac:dyDescent="0.2">
      <c r="I306" s="1">
        <v>287</v>
      </c>
      <c r="J306" s="1">
        <v>32.316683489097073</v>
      </c>
      <c r="K306" s="1">
        <v>0.1339187189156868</v>
      </c>
    </row>
    <row r="307" spans="9:11" x14ac:dyDescent="0.2">
      <c r="I307" s="1">
        <v>288</v>
      </c>
      <c r="J307" s="1">
        <v>26.776750446481383</v>
      </c>
      <c r="K307" s="1">
        <v>-6.0464896614688304E-2</v>
      </c>
    </row>
    <row r="308" spans="9:11" x14ac:dyDescent="0.2">
      <c r="I308" s="1">
        <v>289</v>
      </c>
      <c r="J308" s="1">
        <v>41.415292318803004</v>
      </c>
      <c r="K308" s="1">
        <v>0.45316815153694751</v>
      </c>
    </row>
    <row r="309" spans="9:11" x14ac:dyDescent="0.2">
      <c r="I309" s="1">
        <v>290</v>
      </c>
      <c r="J309" s="1">
        <v>33.032010267300983</v>
      </c>
      <c r="K309" s="1">
        <v>0.15901790411582395</v>
      </c>
    </row>
    <row r="310" spans="9:11" x14ac:dyDescent="0.2">
      <c r="I310" s="1">
        <v>291</v>
      </c>
      <c r="J310" s="1">
        <v>30.923788448051727</v>
      </c>
      <c r="K310" s="1">
        <v>8.504520870356938E-2</v>
      </c>
    </row>
    <row r="311" spans="9:11" x14ac:dyDescent="0.2">
      <c r="I311" s="1">
        <v>292</v>
      </c>
      <c r="J311" s="1">
        <v>30.539244037222822</v>
      </c>
      <c r="K311" s="1">
        <v>7.1552422358695522E-2</v>
      </c>
    </row>
    <row r="312" spans="9:11" x14ac:dyDescent="0.2">
      <c r="I312" s="1">
        <v>293</v>
      </c>
      <c r="J312" s="1">
        <v>18.881901160979108</v>
      </c>
      <c r="K312" s="1">
        <v>-0.33747715224634706</v>
      </c>
    </row>
    <row r="313" spans="9:11" x14ac:dyDescent="0.2">
      <c r="I313" s="1">
        <v>294</v>
      </c>
      <c r="J313" s="1">
        <v>42.259395643225041</v>
      </c>
      <c r="K313" s="1">
        <v>0.48278581204298388</v>
      </c>
    </row>
    <row r="314" spans="9:11" x14ac:dyDescent="0.2">
      <c r="I314" s="1">
        <v>295</v>
      </c>
      <c r="J314" s="1">
        <v>29.927152884917696</v>
      </c>
      <c r="K314" s="1">
        <v>5.0075539821673544E-2</v>
      </c>
    </row>
    <row r="315" spans="9:11" x14ac:dyDescent="0.2">
      <c r="I315" s="1">
        <v>296</v>
      </c>
      <c r="J315" s="1">
        <v>30.527242417323908</v>
      </c>
      <c r="K315" s="1">
        <v>7.1131312888558174E-2</v>
      </c>
    </row>
    <row r="316" spans="9:11" x14ac:dyDescent="0.2">
      <c r="I316" s="1">
        <v>297</v>
      </c>
      <c r="J316" s="1">
        <v>34.99650869371407</v>
      </c>
      <c r="K316" s="1">
        <v>0.22794767346365158</v>
      </c>
    </row>
    <row r="317" spans="9:11" x14ac:dyDescent="0.2">
      <c r="I317" s="1">
        <v>298</v>
      </c>
      <c r="J317" s="1">
        <v>35.304708780302882</v>
      </c>
      <c r="K317" s="1">
        <v>0.23876171158957479</v>
      </c>
    </row>
    <row r="318" spans="9:11" x14ac:dyDescent="0.2">
      <c r="I318" s="1">
        <v>299</v>
      </c>
      <c r="J318" s="1">
        <v>33.656362511365671</v>
      </c>
      <c r="K318" s="1">
        <v>0.18092500039879547</v>
      </c>
    </row>
    <row r="319" spans="9:11" x14ac:dyDescent="0.2">
      <c r="I319" s="1">
        <v>300</v>
      </c>
      <c r="J319" s="1">
        <v>24.908155038724068</v>
      </c>
      <c r="K319" s="1">
        <v>-0.12602964776406778</v>
      </c>
    </row>
    <row r="320" spans="9:11" x14ac:dyDescent="0.2">
      <c r="I320" s="1">
        <v>301</v>
      </c>
      <c r="J320" s="1">
        <v>26.374019447278719</v>
      </c>
      <c r="K320" s="1">
        <v>-7.4595808867413349E-2</v>
      </c>
    </row>
    <row r="321" spans="9:11" x14ac:dyDescent="0.2">
      <c r="I321" s="1">
        <v>302</v>
      </c>
      <c r="J321" s="1">
        <v>37.659786611998797</v>
      </c>
      <c r="K321" s="1">
        <v>0.32139602147364199</v>
      </c>
    </row>
    <row r="322" spans="9:11" x14ac:dyDescent="0.2">
      <c r="I322" s="1">
        <v>303</v>
      </c>
      <c r="J322" s="1">
        <v>38.354398430901824</v>
      </c>
      <c r="K322" s="1">
        <v>0.34576836599655525</v>
      </c>
    </row>
    <row r="323" spans="9:11" x14ac:dyDescent="0.2">
      <c r="I323" s="1">
        <v>304</v>
      </c>
      <c r="J323" s="1">
        <v>33.493383893205909</v>
      </c>
      <c r="K323" s="1">
        <v>0.1752064523931898</v>
      </c>
    </row>
    <row r="324" spans="9:11" x14ac:dyDescent="0.2">
      <c r="I324" s="1">
        <v>305</v>
      </c>
      <c r="J324" s="1">
        <v>32.470117528003726</v>
      </c>
      <c r="K324" s="1">
        <v>0.13930236940363952</v>
      </c>
    </row>
    <row r="325" spans="9:11" x14ac:dyDescent="0.2">
      <c r="I325" s="1">
        <v>306</v>
      </c>
      <c r="J325" s="1">
        <v>23.571096944705189</v>
      </c>
      <c r="K325" s="1">
        <v>-0.1729439668524495</v>
      </c>
    </row>
    <row r="326" spans="9:11" x14ac:dyDescent="0.2">
      <c r="I326" s="1">
        <v>307</v>
      </c>
      <c r="J326" s="1">
        <v>47.579582016896332</v>
      </c>
      <c r="K326" s="1">
        <v>0.66945901813671338</v>
      </c>
    </row>
    <row r="327" spans="9:11" x14ac:dyDescent="0.2">
      <c r="I327" s="1">
        <v>308</v>
      </c>
      <c r="J327" s="1">
        <v>30.052417618480824</v>
      </c>
      <c r="K327" s="1">
        <v>5.4470793630906109E-2</v>
      </c>
    </row>
    <row r="328" spans="9:11" x14ac:dyDescent="0.2">
      <c r="I328" s="1">
        <v>309</v>
      </c>
      <c r="J328" s="1">
        <v>42.643476873914139</v>
      </c>
      <c r="K328" s="1">
        <v>0.49626234645312767</v>
      </c>
    </row>
    <row r="329" spans="9:11" x14ac:dyDescent="0.2">
      <c r="I329" s="1">
        <v>310</v>
      </c>
      <c r="J329" s="1">
        <v>31.320791251959591</v>
      </c>
      <c r="K329" s="1">
        <v>9.8975131647704939E-2</v>
      </c>
    </row>
    <row r="330" spans="9:11" x14ac:dyDescent="0.2">
      <c r="I330" s="1">
        <v>311</v>
      </c>
      <c r="J330" s="1">
        <v>22.885110552590472</v>
      </c>
      <c r="K330" s="1">
        <v>-0.19701366482138694</v>
      </c>
    </row>
    <row r="331" spans="9:11" x14ac:dyDescent="0.2">
      <c r="I331" s="1">
        <v>312</v>
      </c>
      <c r="J331" s="1">
        <v>34.20228065604099</v>
      </c>
      <c r="K331" s="1">
        <v>0.20008002301898212</v>
      </c>
    </row>
    <row r="332" spans="9:11" x14ac:dyDescent="0.2">
      <c r="I332" s="1">
        <v>313</v>
      </c>
      <c r="J332" s="1">
        <v>54.778870644860241</v>
      </c>
      <c r="K332" s="1">
        <v>0.92206563666176289</v>
      </c>
    </row>
    <row r="333" spans="9:11" x14ac:dyDescent="0.2">
      <c r="I333" s="1">
        <v>314</v>
      </c>
      <c r="J333" s="1">
        <v>41.454222469818468</v>
      </c>
      <c r="K333" s="1">
        <v>0.45453412174801644</v>
      </c>
    </row>
    <row r="334" spans="9:11" x14ac:dyDescent="0.2">
      <c r="I334" s="1">
        <v>315</v>
      </c>
      <c r="J334" s="1">
        <v>23.092707165603585</v>
      </c>
      <c r="K334" s="1">
        <v>-0.18972957313671632</v>
      </c>
    </row>
    <row r="335" spans="9:11" x14ac:dyDescent="0.2">
      <c r="I335" s="1">
        <v>316</v>
      </c>
      <c r="J335" s="1">
        <v>41.797385041176014</v>
      </c>
      <c r="K335" s="1">
        <v>0.46657491372547416</v>
      </c>
    </row>
    <row r="336" spans="9:11" x14ac:dyDescent="0.2">
      <c r="I336" s="1">
        <v>317</v>
      </c>
      <c r="J336" s="1">
        <v>37.420157995964928</v>
      </c>
      <c r="K336" s="1">
        <v>0.31298799985841852</v>
      </c>
    </row>
    <row r="337" spans="9:11" x14ac:dyDescent="0.2">
      <c r="I337" s="1">
        <v>318</v>
      </c>
      <c r="J337" s="1">
        <v>23.649030105559163</v>
      </c>
      <c r="K337" s="1">
        <v>-0.17020946998038025</v>
      </c>
    </row>
    <row r="338" spans="9:11" x14ac:dyDescent="0.2">
      <c r="I338" s="1">
        <v>319</v>
      </c>
      <c r="J338" s="1">
        <v>19.672698894744023</v>
      </c>
      <c r="K338" s="1">
        <v>-0.30972986334231495</v>
      </c>
    </row>
    <row r="339" spans="9:11" x14ac:dyDescent="0.2">
      <c r="I339" s="1">
        <v>320</v>
      </c>
      <c r="J339" s="1">
        <v>50.309864709329709</v>
      </c>
      <c r="K339" s="1">
        <v>0.76525841085367396</v>
      </c>
    </row>
    <row r="340" spans="9:11" x14ac:dyDescent="0.2">
      <c r="I340" s="1">
        <v>321</v>
      </c>
      <c r="J340" s="1">
        <v>20.435661471279094</v>
      </c>
      <c r="K340" s="1">
        <v>-0.28295924662178618</v>
      </c>
    </row>
    <row r="341" spans="9:11" x14ac:dyDescent="0.2">
      <c r="I341" s="1">
        <v>322</v>
      </c>
      <c r="J341" s="1">
        <v>30.767511393801168</v>
      </c>
      <c r="K341" s="1">
        <v>7.9561803291269065E-2</v>
      </c>
    </row>
    <row r="342" spans="9:11" x14ac:dyDescent="0.2">
      <c r="I342" s="1">
        <v>323</v>
      </c>
      <c r="J342" s="1">
        <v>26.602234746779011</v>
      </c>
      <c r="K342" s="1">
        <v>-6.6588254498982064E-2</v>
      </c>
    </row>
    <row r="343" spans="9:11" x14ac:dyDescent="0.2">
      <c r="I343" s="1">
        <v>324</v>
      </c>
      <c r="J343" s="1">
        <v>26.62446497212138</v>
      </c>
      <c r="K343" s="1">
        <v>-6.5808246592232264E-2</v>
      </c>
    </row>
    <row r="344" spans="9:11" x14ac:dyDescent="0.2">
      <c r="I344" s="1">
        <v>325</v>
      </c>
      <c r="J344" s="1">
        <v>16.475976066196093</v>
      </c>
      <c r="K344" s="1">
        <v>-0.42189557662469851</v>
      </c>
    </row>
    <row r="345" spans="9:11" x14ac:dyDescent="0.2">
      <c r="I345" s="1">
        <v>326</v>
      </c>
      <c r="J345" s="1">
        <v>16.012034335492174</v>
      </c>
      <c r="K345" s="1">
        <v>-0.43817423384237986</v>
      </c>
    </row>
    <row r="346" spans="9:11" x14ac:dyDescent="0.2">
      <c r="I346" s="1">
        <v>327</v>
      </c>
      <c r="J346" s="1">
        <v>47.606834037227102</v>
      </c>
      <c r="K346" s="1">
        <v>0.67041522937638953</v>
      </c>
    </row>
    <row r="347" spans="9:11" x14ac:dyDescent="0.2">
      <c r="I347" s="1">
        <v>328</v>
      </c>
      <c r="J347" s="1">
        <v>33.057291944735695</v>
      </c>
      <c r="K347" s="1">
        <v>0.15990498051704194</v>
      </c>
    </row>
    <row r="348" spans="9:11" x14ac:dyDescent="0.2">
      <c r="I348" s="1">
        <v>329</v>
      </c>
      <c r="J348" s="1">
        <v>39.773050792850491</v>
      </c>
      <c r="K348" s="1">
        <v>0.39554564185440316</v>
      </c>
    </row>
    <row r="349" spans="9:11" x14ac:dyDescent="0.2">
      <c r="I349" s="1">
        <v>330</v>
      </c>
      <c r="J349" s="1">
        <v>23.394069062546293</v>
      </c>
      <c r="K349" s="1">
        <v>-0.17915547148960373</v>
      </c>
    </row>
    <row r="350" spans="9:11" x14ac:dyDescent="0.2">
      <c r="I350" s="1">
        <v>331</v>
      </c>
      <c r="J350" s="1">
        <v>23.428880870756768</v>
      </c>
      <c r="K350" s="1">
        <v>-0.17793400453485025</v>
      </c>
    </row>
    <row r="351" spans="9:11" x14ac:dyDescent="0.2">
      <c r="I351" s="1">
        <v>332</v>
      </c>
      <c r="J351" s="1">
        <v>32.450967691015528</v>
      </c>
      <c r="K351" s="1">
        <v>0.13863044529879046</v>
      </c>
    </row>
    <row r="352" spans="9:11" x14ac:dyDescent="0.2">
      <c r="I352" s="1">
        <v>333</v>
      </c>
      <c r="J352" s="1">
        <v>25.046782220853778</v>
      </c>
      <c r="K352" s="1">
        <v>-0.12116553611039374</v>
      </c>
    </row>
    <row r="353" spans="9:11" x14ac:dyDescent="0.2">
      <c r="I353" s="1">
        <v>334</v>
      </c>
      <c r="J353" s="1">
        <v>56.587164693512499</v>
      </c>
      <c r="K353" s="1">
        <v>0.98551455064956139</v>
      </c>
    </row>
    <row r="354" spans="9:11" x14ac:dyDescent="0.2">
      <c r="I354" s="1">
        <v>335</v>
      </c>
      <c r="J354" s="1">
        <v>29.92529053495495</v>
      </c>
      <c r="K354" s="1">
        <v>5.0010194208945619E-2</v>
      </c>
    </row>
    <row r="355" spans="9:11" x14ac:dyDescent="0.2">
      <c r="I355" s="1">
        <v>336</v>
      </c>
      <c r="J355" s="1">
        <v>25.372369753270402</v>
      </c>
      <c r="K355" s="1">
        <v>-0.10974141216595082</v>
      </c>
    </row>
    <row r="356" spans="9:11" x14ac:dyDescent="0.2">
      <c r="I356" s="1">
        <v>337</v>
      </c>
      <c r="J356" s="1">
        <v>17.371711844524572</v>
      </c>
      <c r="K356" s="1">
        <v>-0.39046625106931326</v>
      </c>
    </row>
    <row r="357" spans="9:11" x14ac:dyDescent="0.2">
      <c r="I357" s="1">
        <v>338</v>
      </c>
      <c r="J357" s="1">
        <v>37.459714672480793</v>
      </c>
      <c r="K357" s="1">
        <v>0.31437595342037872</v>
      </c>
    </row>
    <row r="358" spans="9:11" x14ac:dyDescent="0.2">
      <c r="I358" s="1">
        <v>339</v>
      </c>
      <c r="J358" s="1">
        <v>42.629317030760902</v>
      </c>
      <c r="K358" s="1">
        <v>0.49576550985125972</v>
      </c>
    </row>
    <row r="359" spans="9:11" x14ac:dyDescent="0.2">
      <c r="I359" s="1">
        <v>340</v>
      </c>
      <c r="J359" s="1">
        <v>30.97950477917696</v>
      </c>
      <c r="K359" s="1">
        <v>8.7000167690419641E-2</v>
      </c>
    </row>
    <row r="360" spans="9:11" x14ac:dyDescent="0.2">
      <c r="I360" s="1">
        <v>341</v>
      </c>
      <c r="J360" s="1">
        <v>29.33548583742547</v>
      </c>
      <c r="K360" s="1">
        <v>2.9315292541244549E-2</v>
      </c>
    </row>
    <row r="361" spans="9:11" x14ac:dyDescent="0.2">
      <c r="I361" s="1">
        <v>342</v>
      </c>
      <c r="J361" s="1">
        <v>41.797069100030917</v>
      </c>
      <c r="K361" s="1">
        <v>0.46656382807126023</v>
      </c>
    </row>
    <row r="362" spans="9:11" x14ac:dyDescent="0.2">
      <c r="I362" s="1">
        <v>343</v>
      </c>
      <c r="J362" s="1">
        <v>35.595066033576721</v>
      </c>
      <c r="K362" s="1">
        <v>0.24894968538865689</v>
      </c>
    </row>
    <row r="363" spans="9:11" x14ac:dyDescent="0.2">
      <c r="I363" s="1">
        <v>344</v>
      </c>
      <c r="J363" s="1">
        <v>16.770775550803819</v>
      </c>
      <c r="K363" s="1">
        <v>-0.41155173505951514</v>
      </c>
    </row>
    <row r="364" spans="9:11" x14ac:dyDescent="0.2">
      <c r="I364" s="1">
        <v>345</v>
      </c>
      <c r="J364" s="1">
        <v>34.808341511365313</v>
      </c>
      <c r="K364" s="1">
        <v>0.22134531618825659</v>
      </c>
    </row>
    <row r="365" spans="9:11" x14ac:dyDescent="0.2">
      <c r="I365" s="1">
        <v>346</v>
      </c>
      <c r="J365" s="1">
        <v>23.74920128528213</v>
      </c>
      <c r="K365" s="1">
        <v>-0.16669469174448667</v>
      </c>
    </row>
    <row r="366" spans="9:11" x14ac:dyDescent="0.2">
      <c r="I366" s="1">
        <v>347</v>
      </c>
      <c r="J366" s="1">
        <v>35.014242473988226</v>
      </c>
      <c r="K366" s="1">
        <v>0.22856991136800792</v>
      </c>
    </row>
    <row r="367" spans="9:11" x14ac:dyDescent="0.2">
      <c r="I367" s="1">
        <v>348</v>
      </c>
      <c r="J367" s="1">
        <v>35.126872843278221</v>
      </c>
      <c r="K367" s="1">
        <v>0.23252185415011303</v>
      </c>
    </row>
    <row r="368" spans="9:11" x14ac:dyDescent="0.2">
      <c r="I368" s="1">
        <v>349</v>
      </c>
      <c r="J368" s="1">
        <v>35.201755031541197</v>
      </c>
      <c r="K368" s="1">
        <v>0.23514929935232268</v>
      </c>
    </row>
    <row r="369" spans="9:11" x14ac:dyDescent="0.2">
      <c r="I369" s="1">
        <v>350</v>
      </c>
      <c r="J369" s="1">
        <v>55.606701570571644</v>
      </c>
      <c r="K369" s="1">
        <v>0.95111233580953136</v>
      </c>
    </row>
    <row r="370" spans="9:11" x14ac:dyDescent="0.2">
      <c r="I370" s="1">
        <v>351</v>
      </c>
      <c r="J370" s="1">
        <v>36.26846783324735</v>
      </c>
      <c r="K370" s="1">
        <v>0.2725778187104333</v>
      </c>
    </row>
    <row r="371" spans="9:11" x14ac:dyDescent="0.2">
      <c r="I371" s="1">
        <v>352</v>
      </c>
      <c r="J371" s="1">
        <v>57.785743556578673</v>
      </c>
      <c r="K371" s="1">
        <v>1.0275699493536377</v>
      </c>
    </row>
    <row r="372" spans="9:11" x14ac:dyDescent="0.2">
      <c r="I372" s="1">
        <v>353</v>
      </c>
      <c r="J372" s="1">
        <v>27.604312234582828</v>
      </c>
      <c r="K372" s="1">
        <v>-3.1427640891830595E-2</v>
      </c>
    </row>
    <row r="373" spans="9:11" x14ac:dyDescent="0.2">
      <c r="I373" s="1">
        <v>354</v>
      </c>
      <c r="J373" s="1">
        <v>17.565359682528261</v>
      </c>
      <c r="K373" s="1">
        <v>-0.38367159008672769</v>
      </c>
    </row>
    <row r="374" spans="9:11" x14ac:dyDescent="0.2">
      <c r="I374" s="1">
        <v>355</v>
      </c>
      <c r="J374" s="1">
        <v>28.737320229784132</v>
      </c>
      <c r="K374" s="1">
        <v>8.3270256064607619E-3</v>
      </c>
    </row>
    <row r="375" spans="9:11" x14ac:dyDescent="0.2">
      <c r="I375" s="1">
        <v>356</v>
      </c>
      <c r="J375" s="1">
        <v>19.764055314263828</v>
      </c>
      <c r="K375" s="1">
        <v>-0.3065243749381113</v>
      </c>
    </row>
    <row r="376" spans="9:11" x14ac:dyDescent="0.2">
      <c r="I376" s="1">
        <v>357</v>
      </c>
      <c r="J376" s="1">
        <v>25.293911446420559</v>
      </c>
      <c r="K376" s="1">
        <v>-0.11249433521331373</v>
      </c>
    </row>
    <row r="377" spans="9:11" x14ac:dyDescent="0.2">
      <c r="I377" s="1">
        <v>358</v>
      </c>
      <c r="J377" s="1">
        <v>35.825855473981292</v>
      </c>
      <c r="K377" s="1">
        <v>0.25704756049057165</v>
      </c>
    </row>
    <row r="378" spans="9:11" x14ac:dyDescent="0.2">
      <c r="I378" s="1">
        <v>359</v>
      </c>
      <c r="J378" s="1">
        <v>30.774415050411122</v>
      </c>
      <c r="K378" s="1">
        <v>7.9804036856530591E-2</v>
      </c>
    </row>
    <row r="379" spans="9:11" x14ac:dyDescent="0.2">
      <c r="I379" s="1">
        <v>360</v>
      </c>
      <c r="J379" s="1">
        <v>28.189238054986859</v>
      </c>
      <c r="K379" s="1">
        <v>-1.0903927895197927E-2</v>
      </c>
    </row>
    <row r="380" spans="9:11" x14ac:dyDescent="0.2">
      <c r="I380" s="1">
        <v>361</v>
      </c>
      <c r="J380" s="1">
        <v>31.511356038130806</v>
      </c>
      <c r="K380" s="1">
        <v>0.10566161537301075</v>
      </c>
    </row>
    <row r="381" spans="9:11" x14ac:dyDescent="0.2">
      <c r="I381" s="1">
        <v>362</v>
      </c>
      <c r="J381" s="1">
        <v>42.510823903704257</v>
      </c>
      <c r="K381" s="1">
        <v>0.49160785627032477</v>
      </c>
    </row>
    <row r="382" spans="9:11" x14ac:dyDescent="0.2">
      <c r="I382" s="1">
        <v>363</v>
      </c>
      <c r="J382" s="1">
        <v>28.962896070700328</v>
      </c>
      <c r="K382" s="1">
        <v>1.6241967392993967E-2</v>
      </c>
    </row>
    <row r="383" spans="9:11" x14ac:dyDescent="0.2">
      <c r="I383" s="1">
        <v>364</v>
      </c>
      <c r="J383" s="1">
        <v>30.386716576748352</v>
      </c>
      <c r="K383" s="1">
        <v>6.6200581640293049E-2</v>
      </c>
    </row>
    <row r="384" spans="9:11" x14ac:dyDescent="0.2">
      <c r="I384" s="1">
        <v>365</v>
      </c>
      <c r="J384" s="1">
        <v>25.912200201984643</v>
      </c>
      <c r="K384" s="1">
        <v>-9.0799992912819552E-2</v>
      </c>
    </row>
    <row r="385" spans="9:11" x14ac:dyDescent="0.2">
      <c r="I385" s="1">
        <v>366</v>
      </c>
      <c r="J385" s="1">
        <v>14.405360756715737</v>
      </c>
      <c r="K385" s="1">
        <v>-0.49454874537839522</v>
      </c>
    </row>
    <row r="386" spans="9:11" x14ac:dyDescent="0.2">
      <c r="I386" s="1">
        <v>367</v>
      </c>
      <c r="J386" s="1">
        <v>30.537830686203453</v>
      </c>
      <c r="K386" s="1">
        <v>7.1502831094857985E-2</v>
      </c>
    </row>
    <row r="387" spans="9:11" x14ac:dyDescent="0.2">
      <c r="I387" s="1">
        <v>368</v>
      </c>
      <c r="J387" s="1">
        <v>23.765975652798812</v>
      </c>
      <c r="K387" s="1">
        <v>-0.16610611744565573</v>
      </c>
    </row>
    <row r="388" spans="9:11" x14ac:dyDescent="0.2">
      <c r="I388" s="1">
        <v>369</v>
      </c>
      <c r="J388" s="1">
        <v>27.417952167643975</v>
      </c>
      <c r="K388" s="1">
        <v>-3.7966590608983337E-2</v>
      </c>
    </row>
    <row r="389" spans="9:11" x14ac:dyDescent="0.2">
      <c r="I389" s="1">
        <v>370</v>
      </c>
      <c r="J389" s="1">
        <v>30.801278684446093</v>
      </c>
      <c r="K389" s="1">
        <v>8.0746620506880445E-2</v>
      </c>
    </row>
    <row r="390" spans="9:11" x14ac:dyDescent="0.2">
      <c r="I390" s="1">
        <v>371</v>
      </c>
      <c r="J390" s="1">
        <v>42.791118132620859</v>
      </c>
      <c r="K390" s="1">
        <v>0.50144274149546875</v>
      </c>
    </row>
    <row r="391" spans="9:11" x14ac:dyDescent="0.2">
      <c r="I391" s="1">
        <v>372</v>
      </c>
      <c r="J391" s="1">
        <v>34.838453832312794</v>
      </c>
      <c r="K391" s="1">
        <v>0.22240188885308049</v>
      </c>
    </row>
    <row r="392" spans="9:11" x14ac:dyDescent="0.2">
      <c r="I392" s="1">
        <v>373</v>
      </c>
      <c r="J392" s="1">
        <v>20.460752928471482</v>
      </c>
      <c r="K392" s="1">
        <v>-0.28207884461503574</v>
      </c>
    </row>
    <row r="393" spans="9:11" x14ac:dyDescent="0.2">
      <c r="I393" s="1">
        <v>374</v>
      </c>
      <c r="J393" s="1">
        <v>44.768235348421506</v>
      </c>
      <c r="K393" s="1">
        <v>0.57081527538321075</v>
      </c>
    </row>
    <row r="394" spans="9:11" x14ac:dyDescent="0.2">
      <c r="I394" s="1">
        <v>375</v>
      </c>
      <c r="J394" s="1">
        <v>33.634637424699349</v>
      </c>
      <c r="K394" s="1">
        <v>0.18016271665611752</v>
      </c>
    </row>
    <row r="395" spans="9:11" x14ac:dyDescent="0.2">
      <c r="I395" s="1">
        <v>376</v>
      </c>
      <c r="J395" s="1">
        <v>26.011710604265858</v>
      </c>
      <c r="K395" s="1">
        <v>-8.7308399850320781E-2</v>
      </c>
    </row>
    <row r="396" spans="9:11" x14ac:dyDescent="0.2">
      <c r="I396" s="1">
        <v>377</v>
      </c>
      <c r="J396" s="1">
        <v>21.776191485866462</v>
      </c>
      <c r="K396" s="1">
        <v>-0.23592310575907149</v>
      </c>
    </row>
    <row r="397" spans="9:11" x14ac:dyDescent="0.2">
      <c r="I397" s="1">
        <v>378</v>
      </c>
      <c r="J397" s="1">
        <v>26.125529252503654</v>
      </c>
      <c r="K397" s="1">
        <v>-8.3314763070047232E-2</v>
      </c>
    </row>
    <row r="398" spans="9:11" x14ac:dyDescent="0.2">
      <c r="I398" s="1">
        <v>379</v>
      </c>
      <c r="J398" s="1">
        <v>25.591411146703479</v>
      </c>
      <c r="K398" s="1">
        <v>-0.10205574923847444</v>
      </c>
    </row>
    <row r="399" spans="9:11" x14ac:dyDescent="0.2">
      <c r="I399" s="1">
        <v>380</v>
      </c>
      <c r="J399" s="1">
        <v>36.169821882882232</v>
      </c>
      <c r="K399" s="1">
        <v>0.26911655729411338</v>
      </c>
    </row>
    <row r="400" spans="9:11" x14ac:dyDescent="0.2">
      <c r="I400" s="1">
        <v>381</v>
      </c>
      <c r="J400" s="1">
        <v>33.8423035003742</v>
      </c>
      <c r="K400" s="1">
        <v>0.18744924562716492</v>
      </c>
    </row>
    <row r="401" spans="9:11" x14ac:dyDescent="0.2">
      <c r="I401" s="1">
        <v>382</v>
      </c>
      <c r="J401" s="1">
        <v>34.282145427806334</v>
      </c>
      <c r="K401" s="1">
        <v>0.20288229571250296</v>
      </c>
    </row>
    <row r="402" spans="9:11" x14ac:dyDescent="0.2">
      <c r="I402" s="1">
        <v>383</v>
      </c>
      <c r="J402" s="1">
        <v>35.526950585774784</v>
      </c>
      <c r="K402" s="1">
        <v>0.24655966967630824</v>
      </c>
    </row>
    <row r="403" spans="9:11" x14ac:dyDescent="0.2">
      <c r="I403" s="1">
        <v>384</v>
      </c>
      <c r="J403" s="1">
        <v>30.418970421611469</v>
      </c>
      <c r="K403" s="1">
        <v>6.7332295495139263E-2</v>
      </c>
    </row>
    <row r="404" spans="9:11" x14ac:dyDescent="0.2">
      <c r="I404" s="1">
        <v>385</v>
      </c>
      <c r="J404" s="1">
        <v>39.444922231874543</v>
      </c>
      <c r="K404" s="1">
        <v>0.38403235901314187</v>
      </c>
    </row>
    <row r="405" spans="9:11" x14ac:dyDescent="0.2">
      <c r="I405" s="1">
        <v>386</v>
      </c>
      <c r="J405" s="1">
        <v>24.498132323020499</v>
      </c>
      <c r="K405" s="1">
        <v>-0.14041640971857897</v>
      </c>
    </row>
    <row r="406" spans="9:11" x14ac:dyDescent="0.2">
      <c r="I406" s="1">
        <v>387</v>
      </c>
      <c r="J406" s="1">
        <v>28.574341837487172</v>
      </c>
      <c r="K406" s="1">
        <v>2.6084855258656703E-3</v>
      </c>
    </row>
    <row r="407" spans="9:11" x14ac:dyDescent="0.2">
      <c r="I407" s="1">
        <v>388</v>
      </c>
      <c r="J407" s="1">
        <v>41.487481913461032</v>
      </c>
      <c r="K407" s="1">
        <v>0.45570111977056255</v>
      </c>
    </row>
    <row r="408" spans="9:11" x14ac:dyDescent="0.2">
      <c r="I408" s="1">
        <v>389</v>
      </c>
      <c r="J408" s="1">
        <v>42.061768069896807</v>
      </c>
      <c r="K408" s="1">
        <v>0.47585151122444935</v>
      </c>
    </row>
    <row r="409" spans="9:11" x14ac:dyDescent="0.2">
      <c r="I409" s="1">
        <v>390</v>
      </c>
      <c r="J409" s="1">
        <v>34.481239037087533</v>
      </c>
      <c r="K409" s="1">
        <v>0.20986803638903626</v>
      </c>
    </row>
    <row r="410" spans="9:11" x14ac:dyDescent="0.2">
      <c r="I410" s="1">
        <v>391</v>
      </c>
      <c r="J410" s="1">
        <v>25.488603657310382</v>
      </c>
      <c r="K410" s="1">
        <v>-0.10566302956805679</v>
      </c>
    </row>
    <row r="411" spans="9:11" x14ac:dyDescent="0.2">
      <c r="I411" s="1">
        <v>392</v>
      </c>
      <c r="J411" s="1">
        <v>44.162339743221082</v>
      </c>
      <c r="K411" s="1">
        <v>0.54955578046389764</v>
      </c>
    </row>
    <row r="412" spans="9:11" x14ac:dyDescent="0.2">
      <c r="I412" s="1">
        <v>393</v>
      </c>
      <c r="J412" s="1">
        <v>41.574697177272995</v>
      </c>
      <c r="K412" s="1">
        <v>0.45876130446571911</v>
      </c>
    </row>
    <row r="413" spans="9:11" x14ac:dyDescent="0.2">
      <c r="I413" s="1">
        <v>394</v>
      </c>
      <c r="J413" s="1">
        <v>30.12803307203011</v>
      </c>
      <c r="K413" s="1">
        <v>5.7123967439652985E-2</v>
      </c>
    </row>
    <row r="414" spans="9:11" x14ac:dyDescent="0.2">
      <c r="I414" s="1">
        <v>395</v>
      </c>
      <c r="J414" s="1">
        <v>36.647321422053743</v>
      </c>
      <c r="K414" s="1">
        <v>0.28587092708960499</v>
      </c>
    </row>
    <row r="415" spans="9:11" x14ac:dyDescent="0.2">
      <c r="I415" s="1">
        <v>396</v>
      </c>
      <c r="J415" s="1">
        <v>41.854279151148802</v>
      </c>
      <c r="K415" s="1">
        <v>0.46857119828592286</v>
      </c>
    </row>
    <row r="416" spans="9:11" x14ac:dyDescent="0.2">
      <c r="I416" s="1">
        <v>397</v>
      </c>
      <c r="J416" s="1">
        <v>63.235180111962265</v>
      </c>
      <c r="K416" s="1">
        <v>1.2187782495425357</v>
      </c>
    </row>
    <row r="417" spans="9:11" x14ac:dyDescent="0.2">
      <c r="I417" s="1">
        <v>398</v>
      </c>
      <c r="J417" s="1">
        <v>34.767399552827023</v>
      </c>
      <c r="K417" s="1">
        <v>0.21990875623954464</v>
      </c>
    </row>
    <row r="418" spans="9:11" x14ac:dyDescent="0.2">
      <c r="I418" s="1">
        <v>399</v>
      </c>
      <c r="J418" s="1">
        <v>24.617547751919911</v>
      </c>
      <c r="K418" s="1">
        <v>-0.13622639466947681</v>
      </c>
    </row>
    <row r="419" spans="9:11" x14ac:dyDescent="0.2">
      <c r="I419" s="1">
        <v>400</v>
      </c>
      <c r="J419" s="1">
        <v>32.978603025409406</v>
      </c>
      <c r="K419" s="1">
        <v>0.1571439658038388</v>
      </c>
    </row>
    <row r="420" spans="9:11" x14ac:dyDescent="0.2">
      <c r="I420" s="1">
        <v>401</v>
      </c>
      <c r="J420" s="1">
        <v>19.676196944115269</v>
      </c>
      <c r="K420" s="1">
        <v>-0.30960712476788532</v>
      </c>
    </row>
    <row r="421" spans="9:11" x14ac:dyDescent="0.2">
      <c r="I421" s="1">
        <v>402</v>
      </c>
      <c r="J421" s="1">
        <v>18.654271226283292</v>
      </c>
      <c r="K421" s="1">
        <v>-0.34546416749883185</v>
      </c>
    </row>
    <row r="422" spans="9:11" x14ac:dyDescent="0.2">
      <c r="I422" s="1">
        <v>403</v>
      </c>
      <c r="J422" s="1">
        <v>37.226924084194337</v>
      </c>
      <c r="K422" s="1">
        <v>0.30620786260331007</v>
      </c>
    </row>
    <row r="423" spans="9:11" x14ac:dyDescent="0.2">
      <c r="I423" s="1">
        <v>404</v>
      </c>
      <c r="J423" s="1">
        <v>29.407766437515676</v>
      </c>
      <c r="K423" s="1">
        <v>3.1851453947918447E-2</v>
      </c>
    </row>
    <row r="424" spans="9:11" x14ac:dyDescent="0.2">
      <c r="I424" s="1">
        <v>405</v>
      </c>
      <c r="J424" s="1">
        <v>47.453198022152968</v>
      </c>
      <c r="K424" s="1">
        <v>0.66502449200536728</v>
      </c>
    </row>
    <row r="425" spans="9:11" x14ac:dyDescent="0.2">
      <c r="I425" s="1">
        <v>406</v>
      </c>
      <c r="J425" s="1">
        <v>26.105018551260773</v>
      </c>
      <c r="K425" s="1">
        <v>-8.4034436797867609E-2</v>
      </c>
    </row>
    <row r="426" spans="9:11" x14ac:dyDescent="0.2">
      <c r="I426" s="1">
        <v>407</v>
      </c>
      <c r="J426" s="1">
        <v>33.374288259745519</v>
      </c>
      <c r="K426" s="1">
        <v>0.17102765823668489</v>
      </c>
    </row>
    <row r="427" spans="9:11" x14ac:dyDescent="0.2">
      <c r="I427" s="1">
        <v>408</v>
      </c>
      <c r="J427" s="1">
        <v>45.890034868237272</v>
      </c>
      <c r="K427" s="1">
        <v>0.61017666204341303</v>
      </c>
    </row>
    <row r="428" spans="9:11" x14ac:dyDescent="0.2">
      <c r="I428" s="1">
        <v>409</v>
      </c>
      <c r="J428" s="1">
        <v>30.023877445802771</v>
      </c>
      <c r="K428" s="1">
        <v>5.3469384063255132E-2</v>
      </c>
    </row>
    <row r="429" spans="9:11" x14ac:dyDescent="0.2">
      <c r="I429" s="1">
        <v>410</v>
      </c>
      <c r="J429" s="1">
        <v>32.245401175813662</v>
      </c>
      <c r="K429" s="1">
        <v>0.13141758511626883</v>
      </c>
    </row>
    <row r="430" spans="9:11" x14ac:dyDescent="0.2">
      <c r="I430" s="1">
        <v>411</v>
      </c>
      <c r="J430" s="1">
        <v>22.745219394052736</v>
      </c>
      <c r="K430" s="1">
        <v>-0.2019221265244654</v>
      </c>
    </row>
    <row r="431" spans="9:11" x14ac:dyDescent="0.2">
      <c r="I431" s="1">
        <v>412</v>
      </c>
      <c r="J431" s="1">
        <v>39.551852470348052</v>
      </c>
      <c r="K431" s="1">
        <v>0.38778429720519481</v>
      </c>
    </row>
    <row r="432" spans="9:11" x14ac:dyDescent="0.2">
      <c r="I432" s="1">
        <v>413</v>
      </c>
      <c r="J432" s="1">
        <v>23.865912627072611</v>
      </c>
      <c r="K432" s="1">
        <v>-0.16259955694482067</v>
      </c>
    </row>
    <row r="433" spans="9:11" x14ac:dyDescent="0.2">
      <c r="I433" s="1">
        <v>414</v>
      </c>
      <c r="J433" s="1">
        <v>35.629083138476012</v>
      </c>
      <c r="K433" s="1">
        <v>0.25014326801670217</v>
      </c>
    </row>
    <row r="434" spans="9:11" x14ac:dyDescent="0.2">
      <c r="I434" s="1">
        <v>415</v>
      </c>
      <c r="J434" s="1">
        <v>44.063139361221133</v>
      </c>
      <c r="K434" s="1">
        <v>0.54607506530600469</v>
      </c>
    </row>
    <row r="435" spans="9:11" x14ac:dyDescent="0.2">
      <c r="I435" s="1">
        <v>416</v>
      </c>
      <c r="J435" s="1">
        <v>23.205331281125208</v>
      </c>
      <c r="K435" s="1">
        <v>-0.18577784978508044</v>
      </c>
    </row>
    <row r="436" spans="9:11" x14ac:dyDescent="0.2">
      <c r="I436" s="1">
        <v>417</v>
      </c>
      <c r="J436" s="1">
        <v>33.078072549737364</v>
      </c>
      <c r="K436" s="1">
        <v>0.1606341245521882</v>
      </c>
    </row>
    <row r="437" spans="9:11" x14ac:dyDescent="0.2">
      <c r="I437" s="1">
        <v>418</v>
      </c>
      <c r="J437" s="1">
        <v>25.08155760721132</v>
      </c>
      <c r="K437" s="1">
        <v>-0.1199453471153923</v>
      </c>
    </row>
    <row r="438" spans="9:11" x14ac:dyDescent="0.2">
      <c r="I438" s="1">
        <v>419</v>
      </c>
      <c r="J438" s="1">
        <v>29.862166279092655</v>
      </c>
      <c r="K438" s="1">
        <v>4.7795308038338771E-2</v>
      </c>
    </row>
    <row r="439" spans="9:11" x14ac:dyDescent="0.2">
      <c r="I439" s="1">
        <v>420</v>
      </c>
      <c r="J439" s="1">
        <v>23.122957743751449</v>
      </c>
      <c r="K439" s="1">
        <v>-0.18866814934205442</v>
      </c>
    </row>
    <row r="440" spans="9:11" x14ac:dyDescent="0.2">
      <c r="I440" s="1">
        <v>421</v>
      </c>
      <c r="J440" s="1">
        <v>56.468922513397445</v>
      </c>
      <c r="K440" s="1">
        <v>0.98136570222447173</v>
      </c>
    </row>
    <row r="441" spans="9:11" x14ac:dyDescent="0.2">
      <c r="I441" s="1">
        <v>422</v>
      </c>
      <c r="J441" s="1">
        <v>39.701192874229491</v>
      </c>
      <c r="K441" s="1">
        <v>0.39302431137647337</v>
      </c>
    </row>
    <row r="442" spans="9:11" x14ac:dyDescent="0.2">
      <c r="I442" s="1">
        <v>423</v>
      </c>
      <c r="J442" s="1">
        <v>31.144743842203116</v>
      </c>
      <c r="K442" s="1">
        <v>9.2798029550986538E-2</v>
      </c>
    </row>
    <row r="443" spans="9:11" x14ac:dyDescent="0.2">
      <c r="I443" s="1">
        <v>424</v>
      </c>
      <c r="J443" s="1">
        <v>37.244264777027745</v>
      </c>
      <c r="K443" s="1">
        <v>0.30681630796588577</v>
      </c>
    </row>
    <row r="444" spans="9:11" x14ac:dyDescent="0.2">
      <c r="I444" s="1">
        <v>425</v>
      </c>
      <c r="J444" s="1">
        <v>25.114486670260749</v>
      </c>
      <c r="K444" s="1">
        <v>-0.11878994139435967</v>
      </c>
    </row>
    <row r="445" spans="9:11" x14ac:dyDescent="0.2">
      <c r="I445" s="1">
        <v>426</v>
      </c>
      <c r="J445" s="1">
        <v>42.550403256770799</v>
      </c>
      <c r="K445" s="1">
        <v>0.49299660550072982</v>
      </c>
    </row>
    <row r="446" spans="9:11" x14ac:dyDescent="0.2">
      <c r="I446" s="1">
        <v>427</v>
      </c>
      <c r="J446" s="1">
        <v>34.924510438088696</v>
      </c>
      <c r="K446" s="1">
        <v>0.22542141888030512</v>
      </c>
    </row>
    <row r="447" spans="9:11" x14ac:dyDescent="0.2">
      <c r="I447" s="1">
        <v>428</v>
      </c>
      <c r="J447" s="1">
        <v>23.177304747110089</v>
      </c>
      <c r="K447" s="1">
        <v>-0.18676123694350566</v>
      </c>
    </row>
    <row r="448" spans="9:11" x14ac:dyDescent="0.2">
      <c r="I448" s="1">
        <v>429</v>
      </c>
      <c r="J448" s="1">
        <v>35.010707867907414</v>
      </c>
      <c r="K448" s="1">
        <v>0.22844589010201452</v>
      </c>
    </row>
    <row r="449" spans="9:11" x14ac:dyDescent="0.2">
      <c r="I449" s="1">
        <v>430</v>
      </c>
      <c r="J449" s="1">
        <v>44.122633993076569</v>
      </c>
      <c r="K449" s="1">
        <v>0.54816259624830066</v>
      </c>
    </row>
    <row r="450" spans="9:11" x14ac:dyDescent="0.2">
      <c r="I450" s="1">
        <v>431</v>
      </c>
      <c r="J450" s="1">
        <v>40.153933595544238</v>
      </c>
      <c r="K450" s="1">
        <v>0.40890995072085046</v>
      </c>
    </row>
    <row r="451" spans="9:11" x14ac:dyDescent="0.2">
      <c r="I451" s="1">
        <v>432</v>
      </c>
      <c r="J451" s="1">
        <v>21.623445322748111</v>
      </c>
      <c r="K451" s="1">
        <v>-0.24128262025445224</v>
      </c>
    </row>
    <row r="452" spans="9:11" x14ac:dyDescent="0.2">
      <c r="I452" s="1">
        <v>433</v>
      </c>
      <c r="J452" s="1">
        <v>30.078580808862238</v>
      </c>
      <c r="K452" s="1">
        <v>5.5388800310955728E-2</v>
      </c>
    </row>
    <row r="453" spans="9:11" x14ac:dyDescent="0.2">
      <c r="I453" s="1">
        <v>434</v>
      </c>
      <c r="J453" s="1">
        <v>31.751801494125399</v>
      </c>
      <c r="K453" s="1">
        <v>0.11409829803948768</v>
      </c>
    </row>
    <row r="454" spans="9:11" x14ac:dyDescent="0.2">
      <c r="I454" s="1">
        <v>435</v>
      </c>
      <c r="J454" s="1">
        <v>32.921019241372591</v>
      </c>
      <c r="K454" s="1">
        <v>0.15512348215342422</v>
      </c>
    </row>
    <row r="455" spans="9:11" x14ac:dyDescent="0.2">
      <c r="I455" s="1">
        <v>436</v>
      </c>
      <c r="J455" s="1">
        <v>40.723671009805777</v>
      </c>
      <c r="K455" s="1">
        <v>0.42890073718616761</v>
      </c>
    </row>
    <row r="456" spans="9:11" x14ac:dyDescent="0.2">
      <c r="I456" s="1">
        <v>437</v>
      </c>
      <c r="J456" s="1">
        <v>46.442131035129172</v>
      </c>
      <c r="K456" s="1">
        <v>0.6295484573729534</v>
      </c>
    </row>
    <row r="457" spans="9:11" x14ac:dyDescent="0.2">
      <c r="I457" s="1">
        <v>438</v>
      </c>
      <c r="J457" s="1">
        <v>32.310747774015297</v>
      </c>
      <c r="K457" s="1">
        <v>0.13371044821106307</v>
      </c>
    </row>
    <row r="458" spans="9:11" x14ac:dyDescent="0.2">
      <c r="I458" s="1">
        <v>439</v>
      </c>
      <c r="J458" s="1">
        <v>53.057910511831281</v>
      </c>
      <c r="K458" s="1">
        <v>0.86168107059057131</v>
      </c>
    </row>
    <row r="459" spans="9:11" x14ac:dyDescent="0.2">
      <c r="I459" s="1">
        <v>440</v>
      </c>
      <c r="J459" s="1">
        <v>39.600866321958094</v>
      </c>
      <c r="K459" s="1">
        <v>0.38950408147221383</v>
      </c>
    </row>
    <row r="460" spans="9:11" x14ac:dyDescent="0.2">
      <c r="I460" s="1">
        <v>441</v>
      </c>
      <c r="J460" s="1">
        <v>31.93741098483515</v>
      </c>
      <c r="K460" s="1">
        <v>0.12061091174860177</v>
      </c>
    </row>
    <row r="461" spans="9:11" x14ac:dyDescent="0.2">
      <c r="I461" s="1">
        <v>442</v>
      </c>
      <c r="J461" s="1">
        <v>35.557145721408681</v>
      </c>
      <c r="K461" s="1">
        <v>0.24761914811960284</v>
      </c>
    </row>
    <row r="462" spans="9:11" x14ac:dyDescent="0.2">
      <c r="I462" s="1">
        <v>443</v>
      </c>
      <c r="J462" s="1">
        <v>40.136232633587646</v>
      </c>
      <c r="K462" s="1">
        <v>0.40828886433640865</v>
      </c>
    </row>
    <row r="463" spans="9:11" x14ac:dyDescent="0.2">
      <c r="I463" s="1">
        <v>444</v>
      </c>
      <c r="J463" s="1">
        <v>22.950900384146326</v>
      </c>
      <c r="K463" s="1">
        <v>-0.19470524967907626</v>
      </c>
    </row>
    <row r="464" spans="9:11" x14ac:dyDescent="0.2">
      <c r="I464" s="1">
        <v>445</v>
      </c>
      <c r="J464" s="1">
        <v>12.943818637370462</v>
      </c>
      <c r="K464" s="1">
        <v>-0.54583092500454522</v>
      </c>
    </row>
    <row r="465" spans="9:11" x14ac:dyDescent="0.2">
      <c r="I465" s="1">
        <v>446</v>
      </c>
      <c r="J465" s="1">
        <v>26.458498551289523</v>
      </c>
      <c r="K465" s="1">
        <v>-7.1631629779314976E-2</v>
      </c>
    </row>
    <row r="466" spans="9:11" x14ac:dyDescent="0.2">
      <c r="I466" s="1">
        <v>447</v>
      </c>
      <c r="J466" s="1">
        <v>23.330933412775</v>
      </c>
      <c r="K466" s="1">
        <v>-0.18137075744649123</v>
      </c>
    </row>
    <row r="467" spans="9:11" x14ac:dyDescent="0.2">
      <c r="I467" s="1">
        <v>448</v>
      </c>
      <c r="J467" s="1">
        <v>43.35466924086284</v>
      </c>
      <c r="K467" s="1">
        <v>0.52121646459167859</v>
      </c>
    </row>
    <row r="468" spans="9:11" x14ac:dyDescent="0.2">
      <c r="I468" s="1">
        <v>449</v>
      </c>
      <c r="J468" s="1">
        <v>15.966469871985593</v>
      </c>
      <c r="K468" s="1">
        <v>-0.43977298694787392</v>
      </c>
    </row>
    <row r="469" spans="9:11" x14ac:dyDescent="0.2">
      <c r="I469" s="1">
        <v>450</v>
      </c>
      <c r="J469" s="1">
        <v>28.657574514614179</v>
      </c>
      <c r="K469" s="1">
        <v>5.5289303373396194E-3</v>
      </c>
    </row>
    <row r="470" spans="9:11" x14ac:dyDescent="0.2">
      <c r="I470" s="1">
        <v>451</v>
      </c>
      <c r="J470" s="1">
        <v>33.187865199100564</v>
      </c>
      <c r="K470" s="1">
        <v>0.16448649821405487</v>
      </c>
    </row>
    <row r="471" spans="9:11" x14ac:dyDescent="0.2">
      <c r="I471" s="1">
        <v>452</v>
      </c>
      <c r="J471" s="1">
        <v>30.352292129121597</v>
      </c>
      <c r="K471" s="1">
        <v>6.4992706284968324E-2</v>
      </c>
    </row>
    <row r="472" spans="9:11" x14ac:dyDescent="0.2">
      <c r="I472" s="1">
        <v>453</v>
      </c>
      <c r="J472" s="1">
        <v>32.836414249753844</v>
      </c>
      <c r="K472" s="1">
        <v>0.15215488595627522</v>
      </c>
    </row>
    <row r="473" spans="9:11" x14ac:dyDescent="0.2">
      <c r="I473" s="1">
        <v>454</v>
      </c>
      <c r="J473" s="1">
        <v>28.920446482406341</v>
      </c>
      <c r="K473" s="1">
        <v>1.4752508154608447E-2</v>
      </c>
    </row>
    <row r="474" spans="9:11" x14ac:dyDescent="0.2">
      <c r="I474" s="1">
        <v>455</v>
      </c>
      <c r="J474" s="1">
        <v>27.523895908558369</v>
      </c>
      <c r="K474" s="1">
        <v>-3.4249266366373002E-2</v>
      </c>
    </row>
    <row r="475" spans="9:11" x14ac:dyDescent="0.2">
      <c r="I475" s="1">
        <v>456</v>
      </c>
      <c r="J475" s="1">
        <v>17.475291015053354</v>
      </c>
      <c r="K475" s="1">
        <v>-0.38683189420865421</v>
      </c>
    </row>
    <row r="476" spans="9:11" x14ac:dyDescent="0.2">
      <c r="I476" s="1">
        <v>457</v>
      </c>
      <c r="J476" s="1">
        <v>24.688154349672011</v>
      </c>
      <c r="K476" s="1">
        <v>-0.13374897018694698</v>
      </c>
    </row>
    <row r="477" spans="9:11" x14ac:dyDescent="0.2">
      <c r="I477" s="1">
        <v>458</v>
      </c>
      <c r="J477" s="1">
        <v>30.523335066865496</v>
      </c>
      <c r="K477" s="1">
        <v>7.0994212872473539E-2</v>
      </c>
    </row>
    <row r="478" spans="9:11" x14ac:dyDescent="0.2">
      <c r="I478" s="1">
        <v>459</v>
      </c>
      <c r="J478" s="1">
        <v>31.153706604534374</v>
      </c>
      <c r="K478" s="1">
        <v>9.3112512439802606E-2</v>
      </c>
    </row>
    <row r="479" spans="9:11" x14ac:dyDescent="0.2">
      <c r="I479" s="1">
        <v>460</v>
      </c>
      <c r="J479" s="1">
        <v>32.584003589226739</v>
      </c>
      <c r="K479" s="1">
        <v>0.14329837155181541</v>
      </c>
    </row>
    <row r="480" spans="9:11" x14ac:dyDescent="0.2">
      <c r="I480" s="1">
        <v>461</v>
      </c>
      <c r="J480" s="1">
        <v>27.687079494896413</v>
      </c>
      <c r="K480" s="1">
        <v>-2.8523526494862717E-2</v>
      </c>
    </row>
    <row r="481" spans="9:11" x14ac:dyDescent="0.2">
      <c r="I481" s="1">
        <v>462</v>
      </c>
      <c r="J481" s="1">
        <v>23.263794178109954</v>
      </c>
      <c r="K481" s="1">
        <v>-0.1837265200663174</v>
      </c>
    </row>
    <row r="482" spans="9:11" x14ac:dyDescent="0.2">
      <c r="I482" s="1">
        <v>463</v>
      </c>
      <c r="J482" s="1">
        <v>43.766585830793787</v>
      </c>
      <c r="K482" s="1">
        <v>0.53566967827346623</v>
      </c>
    </row>
    <row r="483" spans="9:11" x14ac:dyDescent="0.2">
      <c r="I483" s="1">
        <v>464</v>
      </c>
      <c r="J483" s="1">
        <v>32.103384139772345</v>
      </c>
      <c r="K483" s="1">
        <v>0.12643453122008227</v>
      </c>
    </row>
    <row r="484" spans="9:11" x14ac:dyDescent="0.2">
      <c r="I484" s="1">
        <v>465</v>
      </c>
      <c r="J484" s="1">
        <v>38.521218992958055</v>
      </c>
      <c r="K484" s="1">
        <v>0.3516217190511598</v>
      </c>
    </row>
    <row r="485" spans="9:11" x14ac:dyDescent="0.2">
      <c r="I485" s="1">
        <v>466</v>
      </c>
      <c r="J485" s="1">
        <v>36.425398492040451</v>
      </c>
      <c r="K485" s="1">
        <v>0.27808415761545441</v>
      </c>
    </row>
    <row r="486" spans="9:11" x14ac:dyDescent="0.2">
      <c r="I486" s="1">
        <v>467</v>
      </c>
      <c r="J486" s="1">
        <v>16.106092551909619</v>
      </c>
      <c r="K486" s="1">
        <v>-0.4348739455470309</v>
      </c>
    </row>
    <row r="487" spans="9:11" x14ac:dyDescent="0.2">
      <c r="I487" s="1">
        <v>468</v>
      </c>
      <c r="J487" s="1">
        <v>24.022062065962192</v>
      </c>
      <c r="K487" s="1">
        <v>-0.15712062926448447</v>
      </c>
    </row>
    <row r="488" spans="9:11" x14ac:dyDescent="0.2">
      <c r="I488" s="1">
        <v>469</v>
      </c>
      <c r="J488" s="1">
        <v>28.208042320463736</v>
      </c>
      <c r="K488" s="1">
        <v>-1.024412910653557E-2</v>
      </c>
    </row>
    <row r="489" spans="9:11" x14ac:dyDescent="0.2">
      <c r="I489" s="1">
        <v>470</v>
      </c>
      <c r="J489" s="1">
        <v>35.100634615118359</v>
      </c>
      <c r="K489" s="1">
        <v>0.23160121456555646</v>
      </c>
    </row>
    <row r="490" spans="9:11" x14ac:dyDescent="0.2">
      <c r="I490" s="1">
        <v>471</v>
      </c>
      <c r="J490" s="1">
        <v>38.754151978266549</v>
      </c>
      <c r="K490" s="1">
        <v>0.35979480625496663</v>
      </c>
    </row>
    <row r="491" spans="9:11" x14ac:dyDescent="0.2">
      <c r="I491" s="1">
        <v>472</v>
      </c>
      <c r="J491" s="1">
        <v>39.357349981519008</v>
      </c>
      <c r="K491" s="1">
        <v>0.38095964847435115</v>
      </c>
    </row>
    <row r="492" spans="9:11" x14ac:dyDescent="0.2">
      <c r="I492" s="1">
        <v>473</v>
      </c>
      <c r="J492" s="1">
        <v>33.906660683637256</v>
      </c>
      <c r="K492" s="1">
        <v>0.18970739240832477</v>
      </c>
    </row>
    <row r="493" spans="9:11" x14ac:dyDescent="0.2">
      <c r="I493" s="1">
        <v>474</v>
      </c>
      <c r="J493" s="1">
        <v>18.33832233125959</v>
      </c>
      <c r="K493" s="1">
        <v>-0.35655009364001439</v>
      </c>
    </row>
    <row r="494" spans="9:11" x14ac:dyDescent="0.2">
      <c r="I494" s="1">
        <v>475</v>
      </c>
      <c r="J494" s="1">
        <v>26.240576168021764</v>
      </c>
      <c r="K494" s="1">
        <v>-7.9278029192218796E-2</v>
      </c>
    </row>
    <row r="495" spans="9:11" x14ac:dyDescent="0.2">
      <c r="I495" s="1">
        <v>476</v>
      </c>
      <c r="J495" s="1">
        <v>17.868581034245004</v>
      </c>
      <c r="K495" s="1">
        <v>-0.37303224441245603</v>
      </c>
    </row>
    <row r="496" spans="9:11" x14ac:dyDescent="0.2">
      <c r="I496" s="1">
        <v>477</v>
      </c>
      <c r="J496" s="1">
        <v>23.458708450929777</v>
      </c>
      <c r="K496" s="1">
        <v>-0.17688742277439379</v>
      </c>
    </row>
    <row r="497" spans="9:11" x14ac:dyDescent="0.2">
      <c r="I497" s="1">
        <v>478</v>
      </c>
      <c r="J497" s="1">
        <v>34.392906426374765</v>
      </c>
      <c r="K497" s="1">
        <v>0.20676864653946544</v>
      </c>
    </row>
    <row r="498" spans="9:11" x14ac:dyDescent="0.2">
      <c r="I498" s="1">
        <v>479</v>
      </c>
      <c r="J498" s="1">
        <v>32.815864639294468</v>
      </c>
      <c r="K498" s="1">
        <v>0.15143384699278833</v>
      </c>
    </row>
    <row r="499" spans="9:11" x14ac:dyDescent="0.2">
      <c r="I499" s="1">
        <v>480</v>
      </c>
      <c r="J499" s="1">
        <v>34.798469531170511</v>
      </c>
      <c r="K499" s="1">
        <v>0.22099893091826353</v>
      </c>
    </row>
    <row r="500" spans="9:11" x14ac:dyDescent="0.2">
      <c r="I500" s="1">
        <v>481</v>
      </c>
      <c r="J500" s="1">
        <v>32.390817110022518</v>
      </c>
      <c r="K500" s="1">
        <v>0.13651989859728131</v>
      </c>
    </row>
    <row r="501" spans="9:11" x14ac:dyDescent="0.2">
      <c r="I501" s="1">
        <v>482</v>
      </c>
      <c r="J501" s="1">
        <v>27.887344581827431</v>
      </c>
      <c r="K501" s="1">
        <v>-2.1496681339388379E-2</v>
      </c>
    </row>
    <row r="502" spans="9:11" x14ac:dyDescent="0.2">
      <c r="I502" s="1">
        <v>483</v>
      </c>
      <c r="J502" s="1">
        <v>36.229411611032688</v>
      </c>
      <c r="K502" s="1">
        <v>0.27120742494851535</v>
      </c>
    </row>
    <row r="503" spans="9:11" x14ac:dyDescent="0.2">
      <c r="I503" s="1">
        <v>484</v>
      </c>
      <c r="J503" s="1">
        <v>39.900737826880999</v>
      </c>
      <c r="K503" s="1">
        <v>0.40002588866249117</v>
      </c>
    </row>
    <row r="504" spans="9:11" x14ac:dyDescent="0.2">
      <c r="I504" s="1">
        <v>485</v>
      </c>
      <c r="J504" s="1">
        <v>36.683306954144548</v>
      </c>
      <c r="K504" s="1">
        <v>0.28713357733840522</v>
      </c>
    </row>
    <row r="505" spans="9:11" x14ac:dyDescent="0.2">
      <c r="I505" s="1">
        <v>486</v>
      </c>
      <c r="J505" s="1">
        <v>43.189719328949401</v>
      </c>
      <c r="K505" s="1">
        <v>0.51542874838418951</v>
      </c>
    </row>
    <row r="506" spans="9:11" x14ac:dyDescent="0.2">
      <c r="I506" s="1">
        <v>487</v>
      </c>
      <c r="J506" s="1">
        <v>25.618028805178323</v>
      </c>
      <c r="K506" s="1">
        <v>-0.10112179630953252</v>
      </c>
    </row>
    <row r="507" spans="9:11" x14ac:dyDescent="0.2">
      <c r="I507" s="1">
        <v>488</v>
      </c>
      <c r="J507" s="1">
        <v>51.583132491666909</v>
      </c>
      <c r="K507" s="1">
        <v>0.80993447339182134</v>
      </c>
    </row>
    <row r="508" spans="9:11" x14ac:dyDescent="0.2">
      <c r="I508" s="1">
        <v>489</v>
      </c>
      <c r="J508" s="1">
        <v>22.805260674002003</v>
      </c>
      <c r="K508" s="1">
        <v>-0.19981541494729813</v>
      </c>
    </row>
    <row r="509" spans="9:11" x14ac:dyDescent="0.2">
      <c r="I509" s="1">
        <v>490</v>
      </c>
      <c r="J509" s="1">
        <v>28.79710271076824</v>
      </c>
      <c r="K509" s="1">
        <v>1.0424656518183844E-2</v>
      </c>
    </row>
    <row r="510" spans="9:11" x14ac:dyDescent="0.2">
      <c r="I510" s="1">
        <v>491</v>
      </c>
      <c r="J510" s="1">
        <v>32.6796450474681</v>
      </c>
      <c r="K510" s="1">
        <v>0.14665421219186314</v>
      </c>
    </row>
    <row r="511" spans="9:11" x14ac:dyDescent="0.2">
      <c r="I511" s="1">
        <v>492</v>
      </c>
      <c r="J511" s="1">
        <v>24.173470796882008</v>
      </c>
      <c r="K511" s="1">
        <v>-0.1518080422146664</v>
      </c>
    </row>
    <row r="512" spans="9:11" x14ac:dyDescent="0.2">
      <c r="I512" s="1">
        <v>493</v>
      </c>
      <c r="J512" s="1">
        <v>41.946265016522155</v>
      </c>
      <c r="K512" s="1">
        <v>0.47179877250954927</v>
      </c>
    </row>
    <row r="513" spans="9:11" x14ac:dyDescent="0.2">
      <c r="I513" s="1">
        <v>494</v>
      </c>
      <c r="J513" s="1">
        <v>21.297778094492244</v>
      </c>
      <c r="K513" s="1">
        <v>-0.25270954054413175</v>
      </c>
    </row>
    <row r="514" spans="9:11" x14ac:dyDescent="0.2">
      <c r="I514" s="1">
        <v>495</v>
      </c>
      <c r="J514" s="1">
        <v>57.246607397870989</v>
      </c>
      <c r="K514" s="1">
        <v>1.0086528911533681</v>
      </c>
    </row>
    <row r="515" spans="9:11" x14ac:dyDescent="0.2">
      <c r="I515" s="1">
        <v>496</v>
      </c>
      <c r="J515" s="1">
        <v>28.517113692795746</v>
      </c>
      <c r="K515" s="1">
        <v>6.0048044897355302E-4</v>
      </c>
    </row>
    <row r="516" spans="9:11" x14ac:dyDescent="0.2">
      <c r="I516" s="1">
        <v>497</v>
      </c>
      <c r="J516" s="1">
        <v>42.465384371823326</v>
      </c>
      <c r="K516" s="1">
        <v>0.49001348673064304</v>
      </c>
    </row>
    <row r="517" spans="9:11" x14ac:dyDescent="0.2">
      <c r="I517" s="1">
        <v>498</v>
      </c>
      <c r="J517" s="1">
        <v>37.387713024092839</v>
      </c>
      <c r="K517" s="1">
        <v>0.3118495797927312</v>
      </c>
    </row>
    <row r="518" spans="9:11" x14ac:dyDescent="0.2">
      <c r="I518" s="1">
        <v>499</v>
      </c>
      <c r="J518" s="1">
        <v>23.281465313332141</v>
      </c>
      <c r="K518" s="1">
        <v>-0.18310648023395995</v>
      </c>
    </row>
    <row r="519" spans="9:11" x14ac:dyDescent="0.2">
      <c r="I519" s="1">
        <v>500</v>
      </c>
      <c r="J519" s="1">
        <v>20.499088925713622</v>
      </c>
      <c r="K519" s="1">
        <v>-0.28073372190478518</v>
      </c>
    </row>
    <row r="520" spans="9:11" x14ac:dyDescent="0.2">
      <c r="I520" s="1">
        <v>501</v>
      </c>
      <c r="J520" s="1">
        <v>30.172714012743977</v>
      </c>
      <c r="K520" s="1">
        <v>5.8691719745402715E-2</v>
      </c>
    </row>
    <row r="521" spans="9:11" x14ac:dyDescent="0.2">
      <c r="I521" s="1">
        <v>502</v>
      </c>
      <c r="J521" s="1">
        <v>43.140775541138268</v>
      </c>
      <c r="K521" s="1">
        <v>0.51371142249607959</v>
      </c>
    </row>
    <row r="522" spans="9:11" x14ac:dyDescent="0.2">
      <c r="I522" s="1">
        <v>503</v>
      </c>
      <c r="J522" s="1">
        <v>45.432216329075615</v>
      </c>
      <c r="K522" s="1">
        <v>0.59411285365177602</v>
      </c>
    </row>
    <row r="523" spans="9:11" x14ac:dyDescent="0.2">
      <c r="I523" s="1">
        <v>504</v>
      </c>
      <c r="J523" s="1">
        <v>22.250532345132729</v>
      </c>
      <c r="K523" s="1">
        <v>-0.21927956683744809</v>
      </c>
    </row>
    <row r="524" spans="9:11" x14ac:dyDescent="0.2">
      <c r="I524" s="1">
        <v>505</v>
      </c>
      <c r="J524" s="1">
        <v>46.728744358739355</v>
      </c>
      <c r="K524" s="1">
        <v>0.6396050652189248</v>
      </c>
    </row>
    <row r="525" spans="9:11" x14ac:dyDescent="0.2">
      <c r="I525" s="1">
        <v>506</v>
      </c>
      <c r="J525" s="1">
        <v>32.551694052459275</v>
      </c>
      <c r="K525" s="1">
        <v>0.14216470359506231</v>
      </c>
    </row>
    <row r="526" spans="9:11" x14ac:dyDescent="0.2">
      <c r="I526" s="1">
        <v>507</v>
      </c>
      <c r="J526" s="1">
        <v>39.100107845614616</v>
      </c>
      <c r="K526" s="1">
        <v>0.37193360861805669</v>
      </c>
    </row>
    <row r="527" spans="9:11" x14ac:dyDescent="0.2">
      <c r="I527" s="1">
        <v>508</v>
      </c>
      <c r="J527" s="1">
        <v>30.721290600351388</v>
      </c>
      <c r="K527" s="1">
        <v>7.7940021064960979E-2</v>
      </c>
    </row>
    <row r="528" spans="9:11" x14ac:dyDescent="0.2">
      <c r="I528" s="1">
        <v>509</v>
      </c>
      <c r="J528" s="1">
        <v>36.288136403264502</v>
      </c>
      <c r="K528" s="1">
        <v>0.27326794397419307</v>
      </c>
    </row>
    <row r="529" spans="9:11" x14ac:dyDescent="0.2">
      <c r="I529" s="1">
        <v>510</v>
      </c>
      <c r="J529" s="1">
        <v>22.608097316193401</v>
      </c>
      <c r="K529" s="1">
        <v>-0.20673342750198592</v>
      </c>
    </row>
    <row r="530" spans="9:11" x14ac:dyDescent="0.2">
      <c r="I530" s="1">
        <v>511</v>
      </c>
      <c r="J530" s="1">
        <v>31.120575749468209</v>
      </c>
      <c r="K530" s="1">
        <v>9.1950026297130144E-2</v>
      </c>
    </row>
    <row r="531" spans="9:11" x14ac:dyDescent="0.2">
      <c r="I531" s="1">
        <v>512</v>
      </c>
      <c r="J531" s="1">
        <v>26.24758416584676</v>
      </c>
      <c r="K531" s="1">
        <v>-7.9032134531692624E-2</v>
      </c>
    </row>
    <row r="532" spans="9:11" x14ac:dyDescent="0.2">
      <c r="I532" s="1">
        <v>513</v>
      </c>
      <c r="J532" s="1">
        <v>27.494696554783417</v>
      </c>
      <c r="K532" s="1">
        <v>-3.527380509531871E-2</v>
      </c>
    </row>
    <row r="533" spans="9:11" x14ac:dyDescent="0.2">
      <c r="I533" s="1">
        <v>514</v>
      </c>
      <c r="J533" s="1">
        <v>29.711683152690416</v>
      </c>
      <c r="K533" s="1">
        <v>4.2515198340014583E-2</v>
      </c>
    </row>
    <row r="534" spans="9:11" x14ac:dyDescent="0.2">
      <c r="I534" s="1">
        <v>515</v>
      </c>
      <c r="J534" s="1">
        <v>30.666196228525511</v>
      </c>
      <c r="K534" s="1">
        <v>7.6006885211421432E-2</v>
      </c>
    </row>
    <row r="535" spans="9:11" x14ac:dyDescent="0.2">
      <c r="I535" s="1">
        <v>516</v>
      </c>
      <c r="J535" s="1">
        <v>27.943193978625359</v>
      </c>
      <c r="K535" s="1">
        <v>-1.953705338156634E-2</v>
      </c>
    </row>
    <row r="536" spans="9:11" x14ac:dyDescent="0.2">
      <c r="I536" s="1">
        <v>517</v>
      </c>
      <c r="J536" s="1">
        <v>36.159882227139953</v>
      </c>
      <c r="K536" s="1">
        <v>0.26876779744350709</v>
      </c>
    </row>
    <row r="537" spans="9:11" x14ac:dyDescent="0.2">
      <c r="I537" s="1">
        <v>518</v>
      </c>
      <c r="J537" s="1">
        <v>25.849789767380404</v>
      </c>
      <c r="K537" s="1">
        <v>-9.2989832723494592E-2</v>
      </c>
    </row>
    <row r="538" spans="9:11" x14ac:dyDescent="0.2">
      <c r="I538" s="1">
        <v>519</v>
      </c>
      <c r="J538" s="1">
        <v>34.106066084828356</v>
      </c>
      <c r="K538" s="1">
        <v>0.19670407315187213</v>
      </c>
    </row>
    <row r="539" spans="9:11" x14ac:dyDescent="0.2">
      <c r="I539" s="1">
        <v>520</v>
      </c>
      <c r="J539" s="1">
        <v>23.506660255794039</v>
      </c>
      <c r="K539" s="1">
        <v>-0.17520490330547234</v>
      </c>
    </row>
    <row r="540" spans="9:11" x14ac:dyDescent="0.2">
      <c r="I540" s="1">
        <v>521</v>
      </c>
      <c r="J540" s="1">
        <v>24.920372636318998</v>
      </c>
      <c r="K540" s="1">
        <v>-0.12560096012915797</v>
      </c>
    </row>
    <row r="541" spans="9:11" x14ac:dyDescent="0.2">
      <c r="I541" s="1">
        <v>522</v>
      </c>
      <c r="J541" s="1">
        <v>28.283137919176223</v>
      </c>
      <c r="K541" s="1">
        <v>-7.609195818378137E-3</v>
      </c>
    </row>
    <row r="542" spans="9:11" x14ac:dyDescent="0.2">
      <c r="I542" s="1">
        <v>523</v>
      </c>
      <c r="J542" s="1">
        <v>29.552046195215077</v>
      </c>
      <c r="K542" s="1">
        <v>3.6913901586493922E-2</v>
      </c>
    </row>
    <row r="543" spans="9:11" x14ac:dyDescent="0.2">
      <c r="I543" s="1">
        <v>524</v>
      </c>
      <c r="J543" s="1">
        <v>19.6731776682103</v>
      </c>
      <c r="K543" s="1">
        <v>-0.30971306427332279</v>
      </c>
    </row>
    <row r="544" spans="9:11" x14ac:dyDescent="0.2">
      <c r="I544" s="1">
        <v>525</v>
      </c>
      <c r="J544" s="1">
        <v>33.449441396270792</v>
      </c>
      <c r="K544" s="1">
        <v>0.17366461039546641</v>
      </c>
    </row>
    <row r="545" spans="9:11" x14ac:dyDescent="0.2">
      <c r="I545" s="1">
        <v>526</v>
      </c>
      <c r="J545" s="1">
        <v>25.085614495164638</v>
      </c>
      <c r="K545" s="1">
        <v>-0.11980300016966183</v>
      </c>
    </row>
    <row r="546" spans="9:11" x14ac:dyDescent="0.2">
      <c r="I546" s="1">
        <v>527</v>
      </c>
      <c r="J546" s="1">
        <v>28.516929501441854</v>
      </c>
      <c r="K546" s="1">
        <v>5.940175944510335E-4</v>
      </c>
    </row>
    <row r="547" spans="9:11" x14ac:dyDescent="0.2">
      <c r="I547" s="1">
        <v>528</v>
      </c>
      <c r="J547" s="1">
        <v>31.723582638284068</v>
      </c>
      <c r="K547" s="1">
        <v>0.11310816274680939</v>
      </c>
    </row>
    <row r="548" spans="9:11" x14ac:dyDescent="0.2">
      <c r="I548" s="1">
        <v>529</v>
      </c>
      <c r="J548" s="1">
        <v>25.994025062014348</v>
      </c>
      <c r="K548" s="1">
        <v>-8.7928945192479013E-2</v>
      </c>
    </row>
    <row r="549" spans="9:11" x14ac:dyDescent="0.2">
      <c r="I549" s="1">
        <v>530</v>
      </c>
      <c r="J549" s="1">
        <v>20.62993335726139</v>
      </c>
      <c r="K549" s="1">
        <v>-0.27614268921889862</v>
      </c>
    </row>
    <row r="550" spans="9:11" x14ac:dyDescent="0.2">
      <c r="I550" s="1">
        <v>531</v>
      </c>
      <c r="J550" s="1">
        <v>36.158166280742513</v>
      </c>
      <c r="K550" s="1">
        <v>0.2687075887979829</v>
      </c>
    </row>
    <row r="551" spans="9:11" x14ac:dyDescent="0.2">
      <c r="I551" s="1">
        <v>532</v>
      </c>
      <c r="J551" s="1">
        <v>28.861539386991417</v>
      </c>
      <c r="K551" s="1">
        <v>1.2685592526014639E-2</v>
      </c>
    </row>
    <row r="552" spans="9:11" x14ac:dyDescent="0.2">
      <c r="I552" s="1">
        <v>533</v>
      </c>
      <c r="J552" s="1">
        <v>50.993243777828539</v>
      </c>
      <c r="K552" s="1">
        <v>0.78923662378345749</v>
      </c>
    </row>
    <row r="553" spans="9:11" x14ac:dyDescent="0.2">
      <c r="I553" s="1">
        <v>534</v>
      </c>
      <c r="J553" s="1">
        <v>22.474975682112621</v>
      </c>
      <c r="K553" s="1">
        <v>-0.21140436203113611</v>
      </c>
    </row>
    <row r="554" spans="9:11" x14ac:dyDescent="0.2">
      <c r="I554" s="1">
        <v>535</v>
      </c>
      <c r="J554" s="1">
        <v>28.974605988411195</v>
      </c>
      <c r="K554" s="1">
        <v>1.6652841698638423E-2</v>
      </c>
    </row>
    <row r="555" spans="9:11" x14ac:dyDescent="0.2">
      <c r="I555" s="1">
        <v>536</v>
      </c>
      <c r="J555" s="1">
        <v>37.331459590391823</v>
      </c>
      <c r="K555" s="1">
        <v>0.30987577510146747</v>
      </c>
    </row>
    <row r="556" spans="9:11" x14ac:dyDescent="0.2">
      <c r="I556" s="1">
        <v>537</v>
      </c>
      <c r="J556" s="1">
        <v>27.410539729542222</v>
      </c>
      <c r="K556" s="1">
        <v>-3.8226676156413258E-2</v>
      </c>
    </row>
    <row r="557" spans="9:11" x14ac:dyDescent="0.2">
      <c r="I557" s="1">
        <v>538</v>
      </c>
      <c r="J557" s="1">
        <v>22.480949496772652</v>
      </c>
      <c r="K557" s="1">
        <v>-0.21119475449920519</v>
      </c>
    </row>
    <row r="558" spans="9:11" x14ac:dyDescent="0.2">
      <c r="I558" s="1">
        <v>539</v>
      </c>
      <c r="J558" s="1">
        <v>29.845530650459487</v>
      </c>
      <c r="K558" s="1">
        <v>4.7211601770508323E-2</v>
      </c>
    </row>
    <row r="559" spans="9:11" x14ac:dyDescent="0.2">
      <c r="I559" s="1">
        <v>540</v>
      </c>
      <c r="J559" s="1">
        <v>28.625741224115281</v>
      </c>
      <c r="K559" s="1">
        <v>4.4119727759747603E-3</v>
      </c>
    </row>
    <row r="560" spans="9:11" x14ac:dyDescent="0.2">
      <c r="I560" s="1">
        <v>541</v>
      </c>
      <c r="J560" s="1">
        <v>34.310389488781794</v>
      </c>
      <c r="K560" s="1">
        <v>0.20387331539585243</v>
      </c>
    </row>
    <row r="561" spans="9:11" x14ac:dyDescent="0.2">
      <c r="I561" s="1">
        <v>542</v>
      </c>
      <c r="J561" s="1">
        <v>23.814338927693019</v>
      </c>
      <c r="K561" s="1">
        <v>-0.16440916043182391</v>
      </c>
    </row>
    <row r="562" spans="9:11" x14ac:dyDescent="0.2">
      <c r="I562" s="1">
        <v>543</v>
      </c>
      <c r="J562" s="1">
        <v>30.590294968451541</v>
      </c>
      <c r="K562" s="1">
        <v>7.3343683103562846E-2</v>
      </c>
    </row>
    <row r="563" spans="9:11" x14ac:dyDescent="0.2">
      <c r="I563" s="1">
        <v>544</v>
      </c>
      <c r="J563" s="1">
        <v>23.522204433110137</v>
      </c>
      <c r="K563" s="1">
        <v>-0.17465949357508292</v>
      </c>
    </row>
    <row r="564" spans="9:11" x14ac:dyDescent="0.2">
      <c r="I564" s="1">
        <v>545</v>
      </c>
      <c r="J564" s="1">
        <v>45.605087052727136</v>
      </c>
      <c r="K564" s="1">
        <v>0.60017849307814508</v>
      </c>
    </row>
    <row r="565" spans="9:11" x14ac:dyDescent="0.2">
      <c r="I565" s="1">
        <v>546</v>
      </c>
      <c r="J565" s="1">
        <v>28.919093116376487</v>
      </c>
      <c r="K565" s="1">
        <v>1.4705021627245168E-2</v>
      </c>
    </row>
    <row r="566" spans="9:11" x14ac:dyDescent="0.2">
      <c r="I566" s="1">
        <v>547</v>
      </c>
      <c r="J566" s="1">
        <v>28.441408302267394</v>
      </c>
      <c r="K566" s="1">
        <v>-2.0558490432493245E-3</v>
      </c>
    </row>
    <row r="567" spans="9:11" x14ac:dyDescent="0.2">
      <c r="I567" s="1">
        <v>548</v>
      </c>
      <c r="J567" s="1">
        <v>24.937747583405862</v>
      </c>
      <c r="K567" s="1">
        <v>-0.1249913128629522</v>
      </c>
    </row>
    <row r="568" spans="9:11" x14ac:dyDescent="0.2">
      <c r="I568" s="1">
        <v>549</v>
      </c>
      <c r="J568" s="1">
        <v>24.976326176982649</v>
      </c>
      <c r="K568" s="1">
        <v>-0.12363767800060881</v>
      </c>
    </row>
    <row r="569" spans="9:11" x14ac:dyDescent="0.2">
      <c r="I569" s="1">
        <v>550</v>
      </c>
      <c r="J569" s="1">
        <v>31.742763694532073</v>
      </c>
      <c r="K569" s="1">
        <v>0.11378118226428326</v>
      </c>
    </row>
    <row r="570" spans="9:11" x14ac:dyDescent="0.2">
      <c r="I570" s="1">
        <v>551</v>
      </c>
      <c r="J570" s="1">
        <v>33.901448566920699</v>
      </c>
      <c r="K570" s="1">
        <v>0.18952451112002452</v>
      </c>
    </row>
    <row r="571" spans="9:11" x14ac:dyDescent="0.2">
      <c r="I571" s="1">
        <v>552</v>
      </c>
      <c r="J571" s="1">
        <v>44.650525975037823</v>
      </c>
      <c r="K571" s="1">
        <v>0.56668512193115173</v>
      </c>
    </row>
    <row r="572" spans="9:11" x14ac:dyDescent="0.2">
      <c r="I572" s="1">
        <v>553</v>
      </c>
      <c r="J572" s="1">
        <v>26.223157583907437</v>
      </c>
      <c r="K572" s="1">
        <v>-7.9889207582195199E-2</v>
      </c>
    </row>
    <row r="573" spans="9:11" x14ac:dyDescent="0.2">
      <c r="I573" s="1">
        <v>554</v>
      </c>
      <c r="J573" s="1">
        <v>29.213002409968183</v>
      </c>
      <c r="K573" s="1">
        <v>2.5017628419936256E-2</v>
      </c>
    </row>
    <row r="574" spans="9:11" x14ac:dyDescent="0.2">
      <c r="I574" s="1">
        <v>555</v>
      </c>
      <c r="J574" s="1">
        <v>44.753215223812091</v>
      </c>
      <c r="K574" s="1">
        <v>0.57028825346709089</v>
      </c>
    </row>
    <row r="575" spans="9:11" x14ac:dyDescent="0.2">
      <c r="I575" s="1">
        <v>556</v>
      </c>
      <c r="J575" s="1">
        <v>29.416690411539363</v>
      </c>
      <c r="K575" s="1">
        <v>3.2164575843486441E-2</v>
      </c>
    </row>
    <row r="576" spans="9:11" x14ac:dyDescent="0.2">
      <c r="I576" s="1">
        <v>557</v>
      </c>
      <c r="J576" s="1">
        <v>34.940098458354633</v>
      </c>
      <c r="K576" s="1">
        <v>0.22596836695981171</v>
      </c>
    </row>
    <row r="577" spans="9:11" x14ac:dyDescent="0.2">
      <c r="I577" s="1">
        <v>558</v>
      </c>
      <c r="J577" s="1">
        <v>30.871513723382993</v>
      </c>
      <c r="K577" s="1">
        <v>8.3211007837999743E-2</v>
      </c>
    </row>
    <row r="578" spans="9:11" x14ac:dyDescent="0.2">
      <c r="I578" s="1">
        <v>559</v>
      </c>
      <c r="J578" s="1">
        <v>27.297851405037488</v>
      </c>
      <c r="K578" s="1">
        <v>-4.2180652454824996E-2</v>
      </c>
    </row>
    <row r="579" spans="9:11" x14ac:dyDescent="0.2">
      <c r="I579" s="1">
        <v>560</v>
      </c>
      <c r="J579" s="1">
        <v>46.122573473307661</v>
      </c>
      <c r="K579" s="1">
        <v>0.61833591134412846</v>
      </c>
    </row>
    <row r="580" spans="9:11" x14ac:dyDescent="0.2">
      <c r="I580" s="1">
        <v>561</v>
      </c>
      <c r="J580" s="1">
        <v>23.731090224028087</v>
      </c>
      <c r="K580" s="1">
        <v>-0.16733016757796187</v>
      </c>
    </row>
    <row r="581" spans="9:11" x14ac:dyDescent="0.2">
      <c r="I581" s="1">
        <v>562</v>
      </c>
      <c r="J581" s="1">
        <v>28.725355696134351</v>
      </c>
      <c r="K581" s="1">
        <v>7.9072174082228282E-3</v>
      </c>
    </row>
    <row r="582" spans="9:11" x14ac:dyDescent="0.2">
      <c r="I582" s="1">
        <v>563</v>
      </c>
      <c r="J582" s="1">
        <v>22.287239982577717</v>
      </c>
      <c r="K582" s="1">
        <v>-0.21799157955867662</v>
      </c>
    </row>
    <row r="583" spans="9:11" x14ac:dyDescent="0.2">
      <c r="I583" s="1">
        <v>564</v>
      </c>
      <c r="J583" s="1">
        <v>39.750014036695788</v>
      </c>
      <c r="K583" s="1">
        <v>0.39473733462090482</v>
      </c>
    </row>
    <row r="584" spans="9:11" x14ac:dyDescent="0.2">
      <c r="I584" s="1">
        <v>565</v>
      </c>
      <c r="J584" s="1">
        <v>32.723854552813819</v>
      </c>
      <c r="K584" s="1">
        <v>0.14820542290574804</v>
      </c>
    </row>
    <row r="585" spans="9:11" x14ac:dyDescent="0.2">
      <c r="I585" s="1">
        <v>566</v>
      </c>
      <c r="J585" s="1">
        <v>44.294632036537465</v>
      </c>
      <c r="K585" s="1">
        <v>0.55419761531710399</v>
      </c>
    </row>
    <row r="586" spans="9:11" x14ac:dyDescent="0.2">
      <c r="I586" s="1">
        <v>567</v>
      </c>
      <c r="J586" s="1">
        <v>29.573394066399672</v>
      </c>
      <c r="K586" s="1">
        <v>3.7662949698234104E-2</v>
      </c>
    </row>
    <row r="587" spans="9:11" x14ac:dyDescent="0.2">
      <c r="I587" s="1">
        <v>568</v>
      </c>
      <c r="J587" s="1">
        <v>37.403621017841942</v>
      </c>
      <c r="K587" s="1">
        <v>0.31240775501199797</v>
      </c>
    </row>
    <row r="588" spans="9:11" x14ac:dyDescent="0.2">
      <c r="I588" s="1">
        <v>569</v>
      </c>
      <c r="J588" s="1">
        <v>25.854912383922436</v>
      </c>
      <c r="K588" s="1">
        <v>-9.2810091792195237E-2</v>
      </c>
    </row>
    <row r="589" spans="9:11" x14ac:dyDescent="0.2">
      <c r="I589" s="1">
        <v>570</v>
      </c>
      <c r="J589" s="1">
        <v>22.615766766906226</v>
      </c>
      <c r="K589" s="1">
        <v>-0.20646432396820258</v>
      </c>
    </row>
    <row r="590" spans="9:11" x14ac:dyDescent="0.2">
      <c r="I590" s="1">
        <v>571</v>
      </c>
      <c r="J590" s="1">
        <v>16.214366039680201</v>
      </c>
      <c r="K590" s="1">
        <v>-0.4310748758006947</v>
      </c>
    </row>
    <row r="591" spans="9:11" x14ac:dyDescent="0.2">
      <c r="I591" s="1">
        <v>572</v>
      </c>
      <c r="J591" s="1">
        <v>36.936179806351248</v>
      </c>
      <c r="K591" s="1">
        <v>0.29600630899478064</v>
      </c>
    </row>
    <row r="592" spans="9:11" x14ac:dyDescent="0.2">
      <c r="I592" s="1">
        <v>573</v>
      </c>
      <c r="J592" s="1">
        <v>30.008876194460385</v>
      </c>
      <c r="K592" s="1">
        <v>5.2943024367031036E-2</v>
      </c>
    </row>
    <row r="593" spans="9:11" x14ac:dyDescent="0.2">
      <c r="I593" s="1">
        <v>574</v>
      </c>
      <c r="J593" s="1">
        <v>26.782362166255275</v>
      </c>
      <c r="K593" s="1">
        <v>-6.026799416648157E-2</v>
      </c>
    </row>
    <row r="594" spans="9:11" x14ac:dyDescent="0.2">
      <c r="I594" s="1">
        <v>575</v>
      </c>
      <c r="J594" s="1">
        <v>26.928225695352587</v>
      </c>
      <c r="K594" s="1">
        <v>-5.5149975601663598E-2</v>
      </c>
    </row>
    <row r="595" spans="9:11" x14ac:dyDescent="0.2">
      <c r="I595" s="1">
        <v>576</v>
      </c>
      <c r="J595" s="1">
        <v>31.153415695408995</v>
      </c>
      <c r="K595" s="1">
        <v>9.3102305102070002E-2</v>
      </c>
    </row>
    <row r="596" spans="9:11" x14ac:dyDescent="0.2">
      <c r="I596" s="1">
        <v>577</v>
      </c>
      <c r="J596" s="1">
        <v>32.937176768622663</v>
      </c>
      <c r="K596" s="1">
        <v>0.15569041293412852</v>
      </c>
    </row>
    <row r="597" spans="9:11" x14ac:dyDescent="0.2">
      <c r="I597" s="1">
        <v>578</v>
      </c>
      <c r="J597" s="1">
        <v>23.298055590915933</v>
      </c>
      <c r="K597" s="1">
        <v>-0.18252436523101989</v>
      </c>
    </row>
    <row r="598" spans="9:11" x14ac:dyDescent="0.2">
      <c r="I598" s="1">
        <v>579</v>
      </c>
      <c r="J598" s="1">
        <v>34.4253695773454</v>
      </c>
      <c r="K598" s="1">
        <v>0.20790770446825965</v>
      </c>
    </row>
    <row r="599" spans="9:11" x14ac:dyDescent="0.2">
      <c r="I599" s="1">
        <v>580</v>
      </c>
      <c r="J599" s="1">
        <v>31.65652963970572</v>
      </c>
      <c r="K599" s="1">
        <v>0.11075542595458668</v>
      </c>
    </row>
    <row r="600" spans="9:11" x14ac:dyDescent="0.2">
      <c r="I600" s="1">
        <v>581</v>
      </c>
      <c r="J600" s="1">
        <v>20.353976649675321</v>
      </c>
      <c r="K600" s="1">
        <v>-0.28582538071314662</v>
      </c>
    </row>
    <row r="601" spans="9:11" x14ac:dyDescent="0.2">
      <c r="I601" s="1">
        <v>582</v>
      </c>
      <c r="J601" s="1">
        <v>23.701284497176445</v>
      </c>
      <c r="K601" s="1">
        <v>-0.16837598255521244</v>
      </c>
    </row>
    <row r="602" spans="9:11" x14ac:dyDescent="0.2">
      <c r="I602" s="1">
        <v>583</v>
      </c>
      <c r="J602" s="1">
        <v>21.783194157309882</v>
      </c>
      <c r="K602" s="1">
        <v>-0.23567739798912693</v>
      </c>
    </row>
    <row r="603" spans="9:11" x14ac:dyDescent="0.2">
      <c r="I603" s="1">
        <v>584</v>
      </c>
      <c r="J603" s="1">
        <v>29.961137652268505</v>
      </c>
      <c r="K603" s="1">
        <v>5.126798779889491E-2</v>
      </c>
    </row>
    <row r="604" spans="9:11" x14ac:dyDescent="0.2">
      <c r="I604" s="1">
        <v>585</v>
      </c>
      <c r="J604" s="1">
        <v>44.848661863977334</v>
      </c>
      <c r="K604" s="1">
        <v>0.57363725838516966</v>
      </c>
    </row>
    <row r="605" spans="9:11" x14ac:dyDescent="0.2">
      <c r="I605" s="1">
        <v>586</v>
      </c>
      <c r="J605" s="1">
        <v>25.494910940486101</v>
      </c>
      <c r="K605" s="1">
        <v>-0.10544172138645261</v>
      </c>
    </row>
    <row r="606" spans="9:11" x14ac:dyDescent="0.2">
      <c r="I606" s="1">
        <v>587</v>
      </c>
      <c r="J606" s="1">
        <v>21.272370460266426</v>
      </c>
      <c r="K606" s="1">
        <v>-0.25360103648187976</v>
      </c>
    </row>
    <row r="607" spans="9:11" x14ac:dyDescent="0.2">
      <c r="I607" s="1">
        <v>588</v>
      </c>
      <c r="J607" s="1">
        <v>27.209585537476279</v>
      </c>
      <c r="K607" s="1">
        <v>-4.5277700439428803E-2</v>
      </c>
    </row>
    <row r="608" spans="9:11" x14ac:dyDescent="0.2">
      <c r="I608" s="1">
        <v>589</v>
      </c>
      <c r="J608" s="1">
        <v>43.159258277739767</v>
      </c>
      <c r="K608" s="1">
        <v>0.5143599395698164</v>
      </c>
    </row>
    <row r="609" spans="9:11" x14ac:dyDescent="0.2">
      <c r="I609" s="1">
        <v>590</v>
      </c>
      <c r="J609" s="1">
        <v>33.470085683380425</v>
      </c>
      <c r="K609" s="1">
        <v>0.17438897134668158</v>
      </c>
    </row>
    <row r="610" spans="9:11" x14ac:dyDescent="0.2">
      <c r="I610" s="1">
        <v>591</v>
      </c>
      <c r="J610" s="1">
        <v>26.576039581601087</v>
      </c>
      <c r="K610" s="1">
        <v>-6.7507383101716251E-2</v>
      </c>
    </row>
    <row r="611" spans="9:11" x14ac:dyDescent="0.2">
      <c r="I611" s="1">
        <v>592</v>
      </c>
      <c r="J611" s="1">
        <v>23.878543601557578</v>
      </c>
      <c r="K611" s="1">
        <v>-0.16215636485762885</v>
      </c>
    </row>
    <row r="612" spans="9:11" x14ac:dyDescent="0.2">
      <c r="I612" s="1">
        <v>593</v>
      </c>
      <c r="J612" s="1">
        <v>40.157863907719396</v>
      </c>
      <c r="K612" s="1">
        <v>0.40904785641120683</v>
      </c>
    </row>
    <row r="613" spans="9:11" x14ac:dyDescent="0.2">
      <c r="I613" s="1">
        <v>594</v>
      </c>
      <c r="J613" s="1">
        <v>29.113550615989627</v>
      </c>
      <c r="K613" s="1">
        <v>2.1528091789109732E-2</v>
      </c>
    </row>
    <row r="614" spans="9:11" x14ac:dyDescent="0.2">
      <c r="I614" s="1">
        <v>595</v>
      </c>
      <c r="J614" s="1">
        <v>26.819341664446796</v>
      </c>
      <c r="K614" s="1">
        <v>-5.8970467914147513E-2</v>
      </c>
    </row>
    <row r="615" spans="9:11" x14ac:dyDescent="0.2">
      <c r="I615" s="1">
        <v>596</v>
      </c>
      <c r="J615" s="1">
        <v>25.621836880850445</v>
      </c>
      <c r="K615" s="1">
        <v>-0.10098817961928262</v>
      </c>
    </row>
    <row r="616" spans="9:11" x14ac:dyDescent="0.2">
      <c r="I616" s="1">
        <v>597</v>
      </c>
      <c r="J616" s="1">
        <v>32.9263583607691</v>
      </c>
      <c r="K616" s="1">
        <v>0.1553108196761088</v>
      </c>
    </row>
    <row r="617" spans="9:11" x14ac:dyDescent="0.2">
      <c r="I617" s="1">
        <v>598</v>
      </c>
      <c r="J617" s="1">
        <v>36.425270640983385</v>
      </c>
      <c r="K617" s="1">
        <v>0.2780796716134521</v>
      </c>
    </row>
    <row r="618" spans="9:11" x14ac:dyDescent="0.2">
      <c r="I618" s="1">
        <v>599</v>
      </c>
      <c r="J618" s="1">
        <v>16.052779620285396</v>
      </c>
      <c r="K618" s="1">
        <v>-0.43674457472682821</v>
      </c>
    </row>
    <row r="619" spans="9:11" x14ac:dyDescent="0.2">
      <c r="I619" s="1">
        <v>600</v>
      </c>
      <c r="J619" s="1">
        <v>47.493660621133387</v>
      </c>
      <c r="K619" s="1">
        <v>0.66644423232046968</v>
      </c>
    </row>
    <row r="620" spans="9:11" x14ac:dyDescent="0.2">
      <c r="I620" s="1">
        <v>601</v>
      </c>
      <c r="J620" s="1">
        <v>26.233221096496742</v>
      </c>
      <c r="K620" s="1">
        <v>-7.9536101877307308E-2</v>
      </c>
    </row>
    <row r="621" spans="9:11" x14ac:dyDescent="0.2">
      <c r="I621" s="1">
        <v>602</v>
      </c>
      <c r="J621" s="1">
        <v>42.702559608873919</v>
      </c>
      <c r="K621" s="1">
        <v>0.49833542487276911</v>
      </c>
    </row>
    <row r="622" spans="9:11" x14ac:dyDescent="0.2">
      <c r="I622" s="1">
        <v>603</v>
      </c>
      <c r="J622" s="1">
        <v>27.778446684305724</v>
      </c>
      <c r="K622" s="1">
        <v>-2.5317660199799162E-2</v>
      </c>
    </row>
    <row r="623" spans="9:11" x14ac:dyDescent="0.2">
      <c r="I623" s="1">
        <v>604</v>
      </c>
      <c r="J623" s="1">
        <v>31.320523189969165</v>
      </c>
      <c r="K623" s="1">
        <v>9.8965725963830367E-2</v>
      </c>
    </row>
    <row r="624" spans="9:11" x14ac:dyDescent="0.2">
      <c r="I624" s="1">
        <v>605</v>
      </c>
      <c r="J624" s="1">
        <v>37.325338375355201</v>
      </c>
      <c r="K624" s="1">
        <v>0.30966099562649829</v>
      </c>
    </row>
    <row r="625" spans="9:11" x14ac:dyDescent="0.2">
      <c r="I625" s="1">
        <v>606</v>
      </c>
      <c r="J625" s="1">
        <v>38.348592650001422</v>
      </c>
      <c r="K625" s="1">
        <v>0.3455646543860148</v>
      </c>
    </row>
    <row r="626" spans="9:11" x14ac:dyDescent="0.2">
      <c r="I626" s="1">
        <v>607</v>
      </c>
      <c r="J626" s="1">
        <v>32.761202716291557</v>
      </c>
      <c r="K626" s="1">
        <v>0.14951588478215988</v>
      </c>
    </row>
    <row r="627" spans="9:11" x14ac:dyDescent="0.2">
      <c r="I627" s="1">
        <v>608</v>
      </c>
      <c r="J627" s="1">
        <v>26.470136876954978</v>
      </c>
      <c r="K627" s="1">
        <v>-7.1223267475263932E-2</v>
      </c>
    </row>
    <row r="628" spans="9:11" x14ac:dyDescent="0.2">
      <c r="I628" s="1">
        <v>609</v>
      </c>
      <c r="J628" s="1">
        <v>22.807757096842021</v>
      </c>
      <c r="K628" s="1">
        <v>-0.19972782116343785</v>
      </c>
    </row>
    <row r="629" spans="9:11" x14ac:dyDescent="0.2">
      <c r="I629" s="1">
        <v>610</v>
      </c>
      <c r="J629" s="1">
        <v>19.815600311048026</v>
      </c>
      <c r="K629" s="1">
        <v>-0.30471577855971838</v>
      </c>
    </row>
    <row r="630" spans="9:11" x14ac:dyDescent="0.2">
      <c r="I630" s="1">
        <v>611</v>
      </c>
      <c r="J630" s="1">
        <v>36.14252140378381</v>
      </c>
      <c r="K630" s="1">
        <v>0.26815864574680037</v>
      </c>
    </row>
    <row r="631" spans="9:11" x14ac:dyDescent="0.2">
      <c r="I631" s="1">
        <v>612</v>
      </c>
      <c r="J631" s="1">
        <v>24.858587481393055</v>
      </c>
      <c r="K631" s="1">
        <v>-0.12776886030199808</v>
      </c>
    </row>
    <row r="632" spans="9:11" x14ac:dyDescent="0.2">
      <c r="I632" s="1">
        <v>613</v>
      </c>
      <c r="J632" s="1">
        <v>19.662551987164875</v>
      </c>
      <c r="K632" s="1">
        <v>-0.31008589518719737</v>
      </c>
    </row>
    <row r="633" spans="9:11" x14ac:dyDescent="0.2">
      <c r="I633" s="1">
        <v>614</v>
      </c>
      <c r="J633" s="1">
        <v>42.064327224117427</v>
      </c>
      <c r="K633" s="1">
        <v>0.4759413061093834</v>
      </c>
    </row>
    <row r="634" spans="9:11" x14ac:dyDescent="0.2">
      <c r="I634" s="1">
        <v>615</v>
      </c>
      <c r="J634" s="1">
        <v>26.642428099683531</v>
      </c>
      <c r="K634" s="1">
        <v>-6.5177961414612934E-2</v>
      </c>
    </row>
    <row r="635" spans="9:11" x14ac:dyDescent="0.2">
      <c r="I635" s="1">
        <v>616</v>
      </c>
      <c r="J635" s="1">
        <v>28.643255485055722</v>
      </c>
      <c r="K635" s="1">
        <v>5.0265082475691829E-3</v>
      </c>
    </row>
    <row r="636" spans="9:11" x14ac:dyDescent="0.2">
      <c r="I636" s="1">
        <v>617</v>
      </c>
      <c r="J636" s="1">
        <v>44.842653117580362</v>
      </c>
      <c r="K636" s="1">
        <v>0.57342642517825826</v>
      </c>
    </row>
    <row r="637" spans="9:11" x14ac:dyDescent="0.2">
      <c r="I637" s="1">
        <v>618</v>
      </c>
      <c r="J637" s="1">
        <v>24.762053265419972</v>
      </c>
      <c r="K637" s="1">
        <v>-0.13115602577473781</v>
      </c>
    </row>
    <row r="638" spans="9:11" x14ac:dyDescent="0.2">
      <c r="I638" s="1">
        <v>619</v>
      </c>
      <c r="J638" s="1">
        <v>26.17701357074495</v>
      </c>
      <c r="K638" s="1">
        <v>-8.150829576333507E-2</v>
      </c>
    </row>
    <row r="639" spans="9:11" x14ac:dyDescent="0.2">
      <c r="I639" s="1">
        <v>620</v>
      </c>
      <c r="J639" s="1">
        <v>29.164477707972971</v>
      </c>
      <c r="K639" s="1">
        <v>2.3315007297297217E-2</v>
      </c>
    </row>
    <row r="640" spans="9:11" x14ac:dyDescent="0.2">
      <c r="I640" s="1">
        <v>621</v>
      </c>
      <c r="J640" s="1">
        <v>27.256926242039754</v>
      </c>
      <c r="K640" s="1">
        <v>-4.3616623086324434E-2</v>
      </c>
    </row>
    <row r="641" spans="9:11" x14ac:dyDescent="0.2">
      <c r="I641" s="1">
        <v>622</v>
      </c>
      <c r="J641" s="1">
        <v>30.930143795302385</v>
      </c>
      <c r="K641" s="1">
        <v>8.5268203343943333E-2</v>
      </c>
    </row>
    <row r="642" spans="9:11" x14ac:dyDescent="0.2">
      <c r="I642" s="1">
        <v>623</v>
      </c>
      <c r="J642" s="1">
        <v>46.679172514844282</v>
      </c>
      <c r="K642" s="1">
        <v>0.63786570227523798</v>
      </c>
    </row>
    <row r="643" spans="9:11" x14ac:dyDescent="0.2">
      <c r="I643" s="1">
        <v>624</v>
      </c>
      <c r="J643" s="1">
        <v>27.34502052749524</v>
      </c>
      <c r="K643" s="1">
        <v>-4.0525595526482799E-2</v>
      </c>
    </row>
    <row r="644" spans="9:11" x14ac:dyDescent="0.2">
      <c r="I644" s="1">
        <v>625</v>
      </c>
      <c r="J644" s="1">
        <v>37.755555745966468</v>
      </c>
      <c r="K644" s="1">
        <v>0.32475634196373571</v>
      </c>
    </row>
    <row r="645" spans="9:11" x14ac:dyDescent="0.2">
      <c r="I645" s="1">
        <v>626</v>
      </c>
      <c r="J645" s="1">
        <v>45.380133373265934</v>
      </c>
      <c r="K645" s="1">
        <v>0.59228538151810295</v>
      </c>
    </row>
    <row r="646" spans="9:11" x14ac:dyDescent="0.2">
      <c r="I646" s="1">
        <v>627</v>
      </c>
      <c r="J646" s="1">
        <v>18.776455316492324</v>
      </c>
      <c r="K646" s="1">
        <v>-0.34117700643886584</v>
      </c>
    </row>
    <row r="647" spans="9:11" x14ac:dyDescent="0.2">
      <c r="I647" s="1">
        <v>628</v>
      </c>
      <c r="J647" s="1">
        <v>25.396345358519103</v>
      </c>
      <c r="K647" s="1">
        <v>-0.10890016285897886</v>
      </c>
    </row>
    <row r="648" spans="9:11" x14ac:dyDescent="0.2">
      <c r="I648" s="1">
        <v>629</v>
      </c>
      <c r="J648" s="1">
        <v>23.757411958607136</v>
      </c>
      <c r="K648" s="1">
        <v>-0.16640659794360926</v>
      </c>
    </row>
    <row r="649" spans="9:11" x14ac:dyDescent="0.2">
      <c r="I649" s="1">
        <v>630</v>
      </c>
      <c r="J649" s="1">
        <v>23.467833648973631</v>
      </c>
      <c r="K649" s="1">
        <v>-0.17656724038689015</v>
      </c>
    </row>
    <row r="650" spans="9:11" x14ac:dyDescent="0.2">
      <c r="I650" s="1">
        <v>631</v>
      </c>
      <c r="J650" s="1">
        <v>44.228797290397829</v>
      </c>
      <c r="K650" s="1">
        <v>0.55188762422448523</v>
      </c>
    </row>
    <row r="651" spans="9:11" x14ac:dyDescent="0.2">
      <c r="I651" s="1">
        <v>632</v>
      </c>
      <c r="J651" s="1">
        <v>37.953517822210678</v>
      </c>
      <c r="K651" s="1">
        <v>0.33170237972669048</v>
      </c>
    </row>
    <row r="652" spans="9:11" x14ac:dyDescent="0.2">
      <c r="I652" s="1">
        <v>633</v>
      </c>
      <c r="J652" s="1">
        <v>26.993818536393043</v>
      </c>
      <c r="K652" s="1">
        <v>-5.2848472407261649E-2</v>
      </c>
    </row>
    <row r="653" spans="9:11" x14ac:dyDescent="0.2">
      <c r="I653" s="1">
        <v>634</v>
      </c>
      <c r="J653" s="1">
        <v>38.38858746568112</v>
      </c>
      <c r="K653" s="1">
        <v>0.34696798125196909</v>
      </c>
    </row>
    <row r="654" spans="9:11" x14ac:dyDescent="0.2">
      <c r="I654" s="1">
        <v>635</v>
      </c>
      <c r="J654" s="1">
        <v>20.367047230811828</v>
      </c>
      <c r="K654" s="1">
        <v>-0.28536676383116394</v>
      </c>
    </row>
    <row r="655" spans="9:11" x14ac:dyDescent="0.2">
      <c r="I655" s="1">
        <v>636</v>
      </c>
      <c r="J655" s="1">
        <v>39.326069218123081</v>
      </c>
      <c r="K655" s="1">
        <v>0.37986207782888004</v>
      </c>
    </row>
    <row r="656" spans="9:11" x14ac:dyDescent="0.2">
      <c r="I656" s="1">
        <v>637</v>
      </c>
      <c r="J656" s="1">
        <v>34.036435181710075</v>
      </c>
      <c r="K656" s="1">
        <v>0.19426088356877458</v>
      </c>
    </row>
    <row r="657" spans="9:11" x14ac:dyDescent="0.2">
      <c r="I657" s="1">
        <v>638</v>
      </c>
      <c r="J657" s="1">
        <v>31.06839316294792</v>
      </c>
      <c r="K657" s="1">
        <v>9.0119058349049833E-2</v>
      </c>
    </row>
    <row r="658" spans="9:11" x14ac:dyDescent="0.2">
      <c r="I658" s="1">
        <v>639</v>
      </c>
      <c r="J658" s="1">
        <v>42.206643310581839</v>
      </c>
      <c r="K658" s="1">
        <v>0.48093485300287153</v>
      </c>
    </row>
    <row r="659" spans="9:11" x14ac:dyDescent="0.2">
      <c r="I659" s="1">
        <v>640</v>
      </c>
      <c r="J659" s="1">
        <v>30.516891623594965</v>
      </c>
      <c r="K659" s="1">
        <v>7.0768127143682996E-2</v>
      </c>
    </row>
    <row r="660" spans="9:11" x14ac:dyDescent="0.2">
      <c r="I660" s="1">
        <v>641</v>
      </c>
      <c r="J660" s="1">
        <v>38.901243653894461</v>
      </c>
      <c r="K660" s="1">
        <v>0.36495591768050739</v>
      </c>
    </row>
    <row r="661" spans="9:11" x14ac:dyDescent="0.2">
      <c r="I661" s="1">
        <v>642</v>
      </c>
      <c r="J661" s="1">
        <v>57.776127146075474</v>
      </c>
      <c r="K661" s="1">
        <v>1.0272325314412447</v>
      </c>
    </row>
    <row r="662" spans="9:11" x14ac:dyDescent="0.2">
      <c r="I662" s="1">
        <v>643</v>
      </c>
      <c r="J662" s="1">
        <v>25.998083167475642</v>
      </c>
      <c r="K662" s="1">
        <v>-8.7786555527170462E-2</v>
      </c>
    </row>
    <row r="663" spans="9:11" x14ac:dyDescent="0.2">
      <c r="I663" s="1">
        <v>644</v>
      </c>
      <c r="J663" s="1">
        <v>22.307035928861271</v>
      </c>
      <c r="K663" s="1">
        <v>-0.21729698495223609</v>
      </c>
    </row>
    <row r="664" spans="9:11" x14ac:dyDescent="0.2">
      <c r="I664" s="1">
        <v>645</v>
      </c>
      <c r="J664" s="1">
        <v>49.012269815756923</v>
      </c>
      <c r="K664" s="1">
        <v>0.71972876546515518</v>
      </c>
    </row>
    <row r="665" spans="9:11" x14ac:dyDescent="0.2">
      <c r="I665" s="1">
        <v>646</v>
      </c>
      <c r="J665" s="1">
        <v>36.865470904691222</v>
      </c>
      <c r="K665" s="1">
        <v>0.29352529490144635</v>
      </c>
    </row>
    <row r="666" spans="9:11" x14ac:dyDescent="0.2">
      <c r="I666" s="1">
        <v>647</v>
      </c>
      <c r="J666" s="1">
        <v>25.89177166666552</v>
      </c>
      <c r="K666" s="1">
        <v>-9.1516783625771245E-2</v>
      </c>
    </row>
    <row r="667" spans="9:11" x14ac:dyDescent="0.2">
      <c r="I667" s="1">
        <v>648</v>
      </c>
      <c r="J667" s="1">
        <v>40.964138220532227</v>
      </c>
      <c r="K667" s="1">
        <v>0.43733818317656936</v>
      </c>
    </row>
    <row r="668" spans="9:11" x14ac:dyDescent="0.2">
      <c r="I668" s="1">
        <v>649</v>
      </c>
      <c r="J668" s="1">
        <v>25.003916934882124</v>
      </c>
      <c r="K668" s="1">
        <v>-0.12266958123220617</v>
      </c>
    </row>
    <row r="669" spans="9:11" x14ac:dyDescent="0.2">
      <c r="I669" s="1">
        <v>650</v>
      </c>
      <c r="J669" s="1">
        <v>31.82500562817685</v>
      </c>
      <c r="K669" s="1">
        <v>0.11666686414655614</v>
      </c>
    </row>
    <row r="670" spans="9:11" x14ac:dyDescent="0.2">
      <c r="I670" s="1">
        <v>651</v>
      </c>
      <c r="J670" s="1">
        <v>40.182515409350415</v>
      </c>
      <c r="K670" s="1">
        <v>0.40991282138071633</v>
      </c>
    </row>
    <row r="671" spans="9:11" x14ac:dyDescent="0.2">
      <c r="I671" s="1">
        <v>652</v>
      </c>
      <c r="J671" s="1">
        <v>27.399793225946151</v>
      </c>
      <c r="K671" s="1">
        <v>-3.8603746458029775E-2</v>
      </c>
    </row>
    <row r="672" spans="9:11" x14ac:dyDescent="0.2">
      <c r="I672" s="1">
        <v>653</v>
      </c>
      <c r="J672" s="1">
        <v>22.547366000781206</v>
      </c>
      <c r="K672" s="1">
        <v>-0.20886435084978222</v>
      </c>
    </row>
    <row r="673" spans="9:11" x14ac:dyDescent="0.2">
      <c r="I673" s="1">
        <v>654</v>
      </c>
      <c r="J673" s="1">
        <v>30.621128610974495</v>
      </c>
      <c r="K673" s="1">
        <v>7.4425565297350685E-2</v>
      </c>
    </row>
    <row r="674" spans="9:11" x14ac:dyDescent="0.2">
      <c r="I674" s="1">
        <v>655</v>
      </c>
      <c r="J674" s="1">
        <v>25.197658770666902</v>
      </c>
      <c r="K674" s="1">
        <v>-0.11587162208186311</v>
      </c>
    </row>
    <row r="675" spans="9:11" x14ac:dyDescent="0.2">
      <c r="I675" s="1">
        <v>656</v>
      </c>
      <c r="J675" s="1">
        <v>23.791963267328807</v>
      </c>
      <c r="K675" s="1">
        <v>-0.16519427132179623</v>
      </c>
    </row>
    <row r="676" spans="9:11" x14ac:dyDescent="0.2">
      <c r="I676" s="1">
        <v>657</v>
      </c>
      <c r="J676" s="1">
        <v>29.663089607650285</v>
      </c>
      <c r="K676" s="1">
        <v>4.0810161671939828E-2</v>
      </c>
    </row>
    <row r="677" spans="9:11" x14ac:dyDescent="0.2">
      <c r="I677" s="1">
        <v>658</v>
      </c>
      <c r="J677" s="1">
        <v>19.032151995342584</v>
      </c>
      <c r="K677" s="1">
        <v>-0.33220519314587427</v>
      </c>
    </row>
    <row r="678" spans="9:11" x14ac:dyDescent="0.2">
      <c r="I678" s="1">
        <v>659</v>
      </c>
      <c r="J678" s="1">
        <v>26.816459493661597</v>
      </c>
      <c r="K678" s="1">
        <v>-5.9071596713628174E-2</v>
      </c>
    </row>
    <row r="679" spans="9:11" x14ac:dyDescent="0.2">
      <c r="I679" s="1">
        <v>660</v>
      </c>
      <c r="J679" s="1">
        <v>21.869253146581627</v>
      </c>
      <c r="K679" s="1">
        <v>-0.23265778433046921</v>
      </c>
    </row>
    <row r="680" spans="9:11" x14ac:dyDescent="0.2">
      <c r="I680" s="1">
        <v>661</v>
      </c>
      <c r="J680" s="1">
        <v>21.547744599145695</v>
      </c>
      <c r="K680" s="1">
        <v>-0.24393878599488791</v>
      </c>
    </row>
    <row r="681" spans="9:11" x14ac:dyDescent="0.2">
      <c r="I681" s="1">
        <v>662</v>
      </c>
      <c r="J681" s="1">
        <v>19.567300988095059</v>
      </c>
      <c r="K681" s="1">
        <v>-0.31342803550543652</v>
      </c>
    </row>
    <row r="682" spans="9:11" x14ac:dyDescent="0.2">
      <c r="I682" s="1">
        <v>663</v>
      </c>
      <c r="J682" s="1">
        <v>50.346803284026407</v>
      </c>
      <c r="K682" s="1">
        <v>0.766554501193909</v>
      </c>
    </row>
    <row r="683" spans="9:11" x14ac:dyDescent="0.2">
      <c r="I683" s="1">
        <v>664</v>
      </c>
      <c r="J683" s="1">
        <v>32.308715404616834</v>
      </c>
      <c r="K683" s="1">
        <v>0.13363913700409943</v>
      </c>
    </row>
    <row r="684" spans="9:11" x14ac:dyDescent="0.2">
      <c r="I684" s="1">
        <v>665</v>
      </c>
      <c r="J684" s="1">
        <v>31.652607460317089</v>
      </c>
      <c r="K684" s="1">
        <v>0.11061780562516102</v>
      </c>
    </row>
    <row r="685" spans="9:11" x14ac:dyDescent="0.2">
      <c r="I685" s="1">
        <v>666</v>
      </c>
      <c r="J685" s="1">
        <v>33.861576876854414</v>
      </c>
      <c r="K685" s="1">
        <v>0.18812550445103207</v>
      </c>
    </row>
    <row r="686" spans="9:11" x14ac:dyDescent="0.2">
      <c r="I686" s="1">
        <v>667</v>
      </c>
      <c r="J686" s="1">
        <v>36.257105062358924</v>
      </c>
      <c r="K686" s="1">
        <v>0.27217912499504998</v>
      </c>
    </row>
    <row r="687" spans="9:11" x14ac:dyDescent="0.2">
      <c r="I687" s="1">
        <v>668</v>
      </c>
      <c r="J687" s="1">
        <v>27.243145852254415</v>
      </c>
      <c r="K687" s="1">
        <v>-4.4100145534932814E-2</v>
      </c>
    </row>
    <row r="688" spans="9:11" x14ac:dyDescent="0.2">
      <c r="I688" s="1">
        <v>669</v>
      </c>
      <c r="J688" s="1">
        <v>28.584172419935467</v>
      </c>
      <c r="K688" s="1">
        <v>2.953418243349703E-3</v>
      </c>
    </row>
    <row r="689" spans="9:11" x14ac:dyDescent="0.2">
      <c r="I689" s="1">
        <v>670</v>
      </c>
      <c r="J689" s="1">
        <v>22.161534140449145</v>
      </c>
      <c r="K689" s="1">
        <v>-0.2224023108614335</v>
      </c>
    </row>
    <row r="690" spans="9:11" x14ac:dyDescent="0.2">
      <c r="I690" s="1">
        <v>671</v>
      </c>
      <c r="J690" s="1">
        <v>26.894957020119563</v>
      </c>
      <c r="K690" s="1">
        <v>-5.6317297539664468E-2</v>
      </c>
    </row>
    <row r="691" spans="9:11" x14ac:dyDescent="0.2">
      <c r="I691" s="1">
        <v>672</v>
      </c>
      <c r="J691" s="1">
        <v>35.867205861793828</v>
      </c>
      <c r="K691" s="1">
        <v>0.25849845129101151</v>
      </c>
    </row>
    <row r="692" spans="9:11" x14ac:dyDescent="0.2">
      <c r="I692" s="1">
        <v>673</v>
      </c>
      <c r="J692" s="1">
        <v>32.39958553372626</v>
      </c>
      <c r="K692" s="1">
        <v>0.1368275625868863</v>
      </c>
    </row>
    <row r="693" spans="9:11" x14ac:dyDescent="0.2">
      <c r="I693" s="1">
        <v>674</v>
      </c>
      <c r="J693" s="1">
        <v>26.594948698193253</v>
      </c>
      <c r="K693" s="1">
        <v>-6.684390532655253E-2</v>
      </c>
    </row>
    <row r="694" spans="9:11" x14ac:dyDescent="0.2">
      <c r="I694" s="1">
        <v>675</v>
      </c>
      <c r="J694" s="1">
        <v>26.466183594338002</v>
      </c>
      <c r="K694" s="1">
        <v>-7.1361979146035023E-2</v>
      </c>
    </row>
    <row r="695" spans="9:11" x14ac:dyDescent="0.2">
      <c r="I695" s="1">
        <v>676</v>
      </c>
      <c r="J695" s="1">
        <v>37.002108417645864</v>
      </c>
      <c r="K695" s="1">
        <v>0.29831959360160926</v>
      </c>
    </row>
    <row r="696" spans="9:11" x14ac:dyDescent="0.2">
      <c r="I696" s="1">
        <v>677</v>
      </c>
      <c r="J696" s="1">
        <v>29.025142967296279</v>
      </c>
      <c r="K696" s="1">
        <v>1.8426069027939626E-2</v>
      </c>
    </row>
    <row r="697" spans="9:11" x14ac:dyDescent="0.2">
      <c r="I697" s="1">
        <v>678</v>
      </c>
      <c r="J697" s="1">
        <v>39.119360686068376</v>
      </c>
      <c r="K697" s="1">
        <v>0.37260914687959212</v>
      </c>
    </row>
    <row r="698" spans="9:11" x14ac:dyDescent="0.2">
      <c r="I698" s="1">
        <v>679</v>
      </c>
      <c r="J698" s="1">
        <v>25.147078379074024</v>
      </c>
      <c r="K698" s="1">
        <v>-0.11764637266406933</v>
      </c>
    </row>
    <row r="699" spans="9:11" x14ac:dyDescent="0.2">
      <c r="I699" s="1">
        <v>680</v>
      </c>
      <c r="J699" s="1">
        <v>37.413194680174705</v>
      </c>
      <c r="K699" s="1">
        <v>0.31274367298858613</v>
      </c>
    </row>
    <row r="700" spans="9:11" x14ac:dyDescent="0.2">
      <c r="I700" s="1">
        <v>681</v>
      </c>
      <c r="J700" s="1">
        <v>31.672707055751264</v>
      </c>
      <c r="K700" s="1">
        <v>0.11132305458776365</v>
      </c>
    </row>
    <row r="701" spans="9:11" x14ac:dyDescent="0.2">
      <c r="I701" s="1">
        <v>682</v>
      </c>
      <c r="J701" s="1">
        <v>38.672957471018144</v>
      </c>
      <c r="K701" s="1">
        <v>0.35694587617607521</v>
      </c>
    </row>
    <row r="702" spans="9:11" x14ac:dyDescent="0.2">
      <c r="I702" s="1">
        <v>683</v>
      </c>
      <c r="J702" s="1">
        <v>52.25610449336132</v>
      </c>
      <c r="K702" s="1">
        <v>0.83354752608285332</v>
      </c>
    </row>
    <row r="703" spans="9:11" x14ac:dyDescent="0.2">
      <c r="I703" s="1">
        <v>684</v>
      </c>
      <c r="J703" s="1">
        <v>21.548195309981672</v>
      </c>
      <c r="K703" s="1">
        <v>-0.24392297157959045</v>
      </c>
    </row>
    <row r="704" spans="9:11" x14ac:dyDescent="0.2">
      <c r="I704" s="1">
        <v>685</v>
      </c>
      <c r="J704" s="1">
        <v>30.600188004654139</v>
      </c>
      <c r="K704" s="1">
        <v>7.3690807180847001E-2</v>
      </c>
    </row>
    <row r="705" spans="9:11" x14ac:dyDescent="0.2">
      <c r="I705" s="1">
        <v>686</v>
      </c>
      <c r="J705" s="1">
        <v>22.192933232990562</v>
      </c>
      <c r="K705" s="1">
        <v>-0.22130058831612062</v>
      </c>
    </row>
    <row r="706" spans="9:11" x14ac:dyDescent="0.2">
      <c r="I706" s="1">
        <v>687</v>
      </c>
      <c r="J706" s="1">
        <v>29.656139393812509</v>
      </c>
      <c r="K706" s="1">
        <v>4.0566294519737166E-2</v>
      </c>
    </row>
    <row r="707" spans="9:11" x14ac:dyDescent="0.2">
      <c r="I707" s="1">
        <v>688</v>
      </c>
      <c r="J707" s="1">
        <v>19.70876993756594</v>
      </c>
      <c r="K707" s="1">
        <v>-0.30846421271698454</v>
      </c>
    </row>
    <row r="708" spans="9:11" x14ac:dyDescent="0.2">
      <c r="I708" s="1">
        <v>689</v>
      </c>
      <c r="J708" s="1">
        <v>38.177487710708434</v>
      </c>
      <c r="K708" s="1">
        <v>0.33956097230555909</v>
      </c>
    </row>
    <row r="709" spans="9:11" x14ac:dyDescent="0.2">
      <c r="I709" s="1">
        <v>690</v>
      </c>
      <c r="J709" s="1">
        <v>25.57074425287907</v>
      </c>
      <c r="K709" s="1">
        <v>-0.10278090340775192</v>
      </c>
    </row>
    <row r="710" spans="9:11" x14ac:dyDescent="0.2">
      <c r="I710" s="1">
        <v>691</v>
      </c>
      <c r="J710" s="1">
        <v>36.079850917728791</v>
      </c>
      <c r="K710" s="1">
        <v>0.26595968132381725</v>
      </c>
    </row>
    <row r="711" spans="9:11" x14ac:dyDescent="0.2">
      <c r="I711" s="1">
        <v>692</v>
      </c>
      <c r="J711" s="1">
        <v>28.498560986754018</v>
      </c>
      <c r="K711" s="1">
        <v>-5.0491692841460102E-5</v>
      </c>
    </row>
    <row r="712" spans="9:11" x14ac:dyDescent="0.2">
      <c r="I712" s="1">
        <v>693</v>
      </c>
      <c r="J712" s="1">
        <v>22.684923170998442</v>
      </c>
      <c r="K712" s="1">
        <v>-0.20403778347373888</v>
      </c>
    </row>
    <row r="713" spans="9:11" x14ac:dyDescent="0.2">
      <c r="I713" s="1">
        <v>694</v>
      </c>
      <c r="J713" s="1">
        <v>38.462363150612553</v>
      </c>
      <c r="K713" s="1">
        <v>0.34955660177587905</v>
      </c>
    </row>
    <row r="714" spans="9:11" x14ac:dyDescent="0.2">
      <c r="I714" s="1">
        <v>695</v>
      </c>
      <c r="J714" s="1">
        <v>43.451993832844714</v>
      </c>
      <c r="K714" s="1">
        <v>0.52463136255595488</v>
      </c>
    </row>
    <row r="715" spans="9:11" x14ac:dyDescent="0.2">
      <c r="I715" s="1">
        <v>696</v>
      </c>
      <c r="J715" s="1">
        <v>25.652944250055103</v>
      </c>
      <c r="K715" s="1">
        <v>-9.9896692980522686E-2</v>
      </c>
    </row>
    <row r="716" spans="9:11" x14ac:dyDescent="0.2">
      <c r="I716" s="1">
        <v>697</v>
      </c>
      <c r="J716" s="1">
        <v>27.074651927623879</v>
      </c>
      <c r="K716" s="1">
        <v>-5.0012213065828794E-2</v>
      </c>
    </row>
    <row r="717" spans="9:11" x14ac:dyDescent="0.2">
      <c r="I717" s="1">
        <v>698</v>
      </c>
      <c r="J717" s="1">
        <v>22.507412666727465</v>
      </c>
      <c r="K717" s="1">
        <v>-0.21026622222008895</v>
      </c>
    </row>
    <row r="718" spans="9:11" x14ac:dyDescent="0.2">
      <c r="I718" s="1">
        <v>699</v>
      </c>
      <c r="J718" s="1">
        <v>30.134600868581099</v>
      </c>
      <c r="K718" s="1">
        <v>5.7354416441442083E-2</v>
      </c>
    </row>
    <row r="719" spans="9:11" x14ac:dyDescent="0.2">
      <c r="I719" s="1">
        <v>700</v>
      </c>
      <c r="J719" s="1">
        <v>31.824642220439831</v>
      </c>
      <c r="K719" s="1">
        <v>0.1166541129978888</v>
      </c>
    </row>
    <row r="720" spans="9:11" x14ac:dyDescent="0.2">
      <c r="I720" s="1">
        <v>701</v>
      </c>
      <c r="J720" s="1">
        <v>28.584353718664229</v>
      </c>
      <c r="K720" s="1">
        <v>2.9597796022536385E-3</v>
      </c>
    </row>
    <row r="721" spans="9:11" x14ac:dyDescent="0.2">
      <c r="I721" s="1">
        <v>702</v>
      </c>
      <c r="J721" s="1">
        <v>19.636540594075154</v>
      </c>
      <c r="K721" s="1">
        <v>-0.31099857564648586</v>
      </c>
    </row>
    <row r="722" spans="9:11" x14ac:dyDescent="0.2">
      <c r="I722" s="1">
        <v>703</v>
      </c>
      <c r="J722" s="1">
        <v>56.963578914244707</v>
      </c>
      <c r="K722" s="1">
        <v>0.99872206716648093</v>
      </c>
    </row>
    <row r="723" spans="9:11" x14ac:dyDescent="0.2">
      <c r="I723" s="1">
        <v>704</v>
      </c>
      <c r="J723" s="1">
        <v>48.686924902004876</v>
      </c>
      <c r="K723" s="1">
        <v>0.70831315445631138</v>
      </c>
    </row>
    <row r="724" spans="9:11" x14ac:dyDescent="0.2">
      <c r="I724" s="1">
        <v>705</v>
      </c>
      <c r="J724" s="1">
        <v>27.935542774451211</v>
      </c>
      <c r="K724" s="1">
        <v>-1.9805516685922436E-2</v>
      </c>
    </row>
    <row r="725" spans="9:11" x14ac:dyDescent="0.2">
      <c r="I725" s="1">
        <v>706</v>
      </c>
      <c r="J725" s="1">
        <v>32.814641654586836</v>
      </c>
      <c r="K725" s="1">
        <v>0.15139093524866093</v>
      </c>
    </row>
    <row r="726" spans="9:11" x14ac:dyDescent="0.2">
      <c r="I726" s="1">
        <v>707</v>
      </c>
      <c r="J726" s="1">
        <v>28.915812334014674</v>
      </c>
      <c r="K726" s="1">
        <v>1.4589906456655243E-2</v>
      </c>
    </row>
    <row r="727" spans="9:11" x14ac:dyDescent="0.2">
      <c r="I727" s="1">
        <v>708</v>
      </c>
      <c r="J727" s="1">
        <v>33.547242942681372</v>
      </c>
      <c r="K727" s="1">
        <v>0.17709624360285514</v>
      </c>
    </row>
    <row r="728" spans="9:11" x14ac:dyDescent="0.2">
      <c r="I728" s="1">
        <v>709</v>
      </c>
      <c r="J728" s="1">
        <v>53.349250858097363</v>
      </c>
      <c r="K728" s="1">
        <v>0.87190353888060923</v>
      </c>
    </row>
    <row r="729" spans="9:11" x14ac:dyDescent="0.2">
      <c r="I729" s="1">
        <v>710</v>
      </c>
      <c r="J729" s="1">
        <v>27.035827875596599</v>
      </c>
      <c r="K729" s="1">
        <v>-5.137446050538249E-2</v>
      </c>
    </row>
    <row r="730" spans="9:11" x14ac:dyDescent="0.2">
      <c r="I730" s="1">
        <v>711</v>
      </c>
      <c r="J730" s="1">
        <v>27.708893962618596</v>
      </c>
      <c r="K730" s="1">
        <v>-2.7758106574786098E-2</v>
      </c>
    </row>
    <row r="731" spans="9:11" x14ac:dyDescent="0.2">
      <c r="I731" s="1">
        <v>712</v>
      </c>
      <c r="J731" s="1">
        <v>31.995080079135068</v>
      </c>
      <c r="K731" s="1">
        <v>0.12263438874158133</v>
      </c>
    </row>
    <row r="732" spans="9:11" x14ac:dyDescent="0.2">
      <c r="I732" s="1">
        <v>713</v>
      </c>
      <c r="J732" s="1">
        <v>23.091795862341421</v>
      </c>
      <c r="K732" s="1">
        <v>-0.18976154868977471</v>
      </c>
    </row>
    <row r="733" spans="9:11" x14ac:dyDescent="0.2">
      <c r="I733" s="1">
        <v>714</v>
      </c>
      <c r="J733" s="1">
        <v>27.905040138280537</v>
      </c>
      <c r="K733" s="1">
        <v>-2.087578462173555E-2</v>
      </c>
    </row>
    <row r="734" spans="9:11" x14ac:dyDescent="0.2">
      <c r="I734" s="1">
        <v>715</v>
      </c>
      <c r="J734" s="1">
        <v>34.447932787832279</v>
      </c>
      <c r="K734" s="1">
        <v>0.2086993960642905</v>
      </c>
    </row>
    <row r="735" spans="9:11" x14ac:dyDescent="0.2">
      <c r="I735" s="1">
        <v>716</v>
      </c>
      <c r="J735" s="1">
        <v>31.065566188137435</v>
      </c>
      <c r="K735" s="1">
        <v>9.0019866250436315E-2</v>
      </c>
    </row>
    <row r="736" spans="9:11" x14ac:dyDescent="0.2">
      <c r="I736" s="1">
        <v>717</v>
      </c>
      <c r="J736" s="1">
        <v>40.026880171410944</v>
      </c>
      <c r="K736" s="1">
        <v>0.40445193583898048</v>
      </c>
    </row>
    <row r="737" spans="9:11" x14ac:dyDescent="0.2">
      <c r="I737" s="1">
        <v>718</v>
      </c>
      <c r="J737" s="1">
        <v>21.658472641853425</v>
      </c>
      <c r="K737" s="1">
        <v>-0.24005359151391489</v>
      </c>
    </row>
    <row r="738" spans="9:11" x14ac:dyDescent="0.2">
      <c r="I738" s="1">
        <v>719</v>
      </c>
      <c r="J738" s="1">
        <v>16.509876803294194</v>
      </c>
      <c r="K738" s="1">
        <v>-0.42070607707739671</v>
      </c>
    </row>
    <row r="739" spans="9:11" x14ac:dyDescent="0.2">
      <c r="I739" s="1">
        <v>720</v>
      </c>
      <c r="J739" s="1">
        <v>33.11477949845689</v>
      </c>
      <c r="K739" s="1">
        <v>0.16192208766515404</v>
      </c>
    </row>
    <row r="740" spans="9:11" x14ac:dyDescent="0.2">
      <c r="I740" s="1">
        <v>721</v>
      </c>
      <c r="J740" s="1">
        <v>21.430471950265453</v>
      </c>
      <c r="K740" s="1">
        <v>-0.24805361578015955</v>
      </c>
    </row>
    <row r="741" spans="9:11" x14ac:dyDescent="0.2">
      <c r="I741" s="1">
        <v>722</v>
      </c>
      <c r="J741" s="1">
        <v>23.155919650975694</v>
      </c>
      <c r="K741" s="1">
        <v>-0.18751159119383531</v>
      </c>
    </row>
    <row r="742" spans="9:11" x14ac:dyDescent="0.2">
      <c r="I742" s="1">
        <v>723</v>
      </c>
      <c r="J742" s="1">
        <v>27.092438014241484</v>
      </c>
      <c r="K742" s="1">
        <v>-4.9388139851176002E-2</v>
      </c>
    </row>
    <row r="743" spans="9:11" x14ac:dyDescent="0.2">
      <c r="I743" s="1">
        <v>724</v>
      </c>
      <c r="J743" s="1">
        <v>34.23995850648847</v>
      </c>
      <c r="K743" s="1">
        <v>0.20140205285924456</v>
      </c>
    </row>
    <row r="744" spans="9:11" x14ac:dyDescent="0.2">
      <c r="I744" s="1">
        <v>725</v>
      </c>
      <c r="J744" s="1">
        <v>34.463795865385457</v>
      </c>
      <c r="K744" s="1">
        <v>0.2092559952766827</v>
      </c>
    </row>
    <row r="745" spans="9:11" x14ac:dyDescent="0.2">
      <c r="I745" s="1">
        <v>726</v>
      </c>
      <c r="J745" s="1">
        <v>29.966172663417257</v>
      </c>
      <c r="K745" s="1">
        <v>5.1444654856745875E-2</v>
      </c>
    </row>
    <row r="746" spans="9:11" x14ac:dyDescent="0.2">
      <c r="I746" s="1">
        <v>727</v>
      </c>
      <c r="J746" s="1">
        <v>42.366825398765108</v>
      </c>
      <c r="K746" s="1">
        <v>0.48655527714965291</v>
      </c>
    </row>
    <row r="747" spans="9:11" x14ac:dyDescent="0.2">
      <c r="I747" s="1">
        <v>728</v>
      </c>
      <c r="J747" s="1">
        <v>29.300060779903919</v>
      </c>
      <c r="K747" s="1">
        <v>2.8072308066804191E-2</v>
      </c>
    </row>
    <row r="748" spans="9:11" x14ac:dyDescent="0.2">
      <c r="I748" s="1">
        <v>729</v>
      </c>
      <c r="J748" s="1">
        <v>30.812281583365142</v>
      </c>
      <c r="K748" s="1">
        <v>8.1132687135618997E-2</v>
      </c>
    </row>
    <row r="749" spans="9:11" x14ac:dyDescent="0.2">
      <c r="I749" s="1">
        <v>730</v>
      </c>
      <c r="J749" s="1">
        <v>36.173866970439562</v>
      </c>
      <c r="K749" s="1">
        <v>0.26925849019086184</v>
      </c>
    </row>
    <row r="750" spans="9:11" x14ac:dyDescent="0.2">
      <c r="I750" s="1">
        <v>731</v>
      </c>
      <c r="J750" s="1">
        <v>34.742664508386518</v>
      </c>
      <c r="K750" s="1">
        <v>0.2190408599433866</v>
      </c>
    </row>
    <row r="751" spans="9:11" x14ac:dyDescent="0.2">
      <c r="I751" s="1">
        <v>732</v>
      </c>
      <c r="J751" s="1">
        <v>29.087250272251733</v>
      </c>
      <c r="K751" s="1">
        <v>2.0605272710587132E-2</v>
      </c>
    </row>
    <row r="752" spans="9:11" x14ac:dyDescent="0.2">
      <c r="I752" s="1">
        <v>733</v>
      </c>
      <c r="J752" s="1">
        <v>42.495089760074798</v>
      </c>
      <c r="K752" s="1">
        <v>0.49105578105525605</v>
      </c>
    </row>
    <row r="753" spans="9:11" x14ac:dyDescent="0.2">
      <c r="I753" s="1">
        <v>734</v>
      </c>
      <c r="J753" s="1">
        <v>30.583325402593942</v>
      </c>
      <c r="K753" s="1">
        <v>7.3099136933120784E-2</v>
      </c>
    </row>
    <row r="754" spans="9:11" x14ac:dyDescent="0.2">
      <c r="I754" s="1">
        <v>735</v>
      </c>
      <c r="J754" s="1">
        <v>29.820238995850328</v>
      </c>
      <c r="K754" s="1">
        <v>4.6324175292993972E-2</v>
      </c>
    </row>
    <row r="755" spans="9:11" x14ac:dyDescent="0.2">
      <c r="I755" s="1">
        <v>736</v>
      </c>
      <c r="J755" s="1">
        <v>30.971072996503128</v>
      </c>
      <c r="K755" s="1">
        <v>8.670431566677643E-2</v>
      </c>
    </row>
    <row r="756" spans="9:11" x14ac:dyDescent="0.2">
      <c r="I756" s="1">
        <v>737</v>
      </c>
      <c r="J756" s="1">
        <v>36.618011925672036</v>
      </c>
      <c r="K756" s="1">
        <v>0.28484252370779073</v>
      </c>
    </row>
    <row r="757" spans="9:11" x14ac:dyDescent="0.2">
      <c r="I757" s="1">
        <v>738</v>
      </c>
      <c r="J757" s="1">
        <v>35.915176683128188</v>
      </c>
      <c r="K757" s="1">
        <v>0.26018163800449778</v>
      </c>
    </row>
    <row r="758" spans="9:11" x14ac:dyDescent="0.2">
      <c r="I758" s="1">
        <v>739</v>
      </c>
      <c r="J758" s="1">
        <v>19.751219014421018</v>
      </c>
      <c r="K758" s="1">
        <v>-0.30697477142382396</v>
      </c>
    </row>
    <row r="759" spans="9:11" x14ac:dyDescent="0.2">
      <c r="I759" s="1">
        <v>740</v>
      </c>
      <c r="J759" s="1">
        <v>26.375134263121456</v>
      </c>
      <c r="K759" s="1">
        <v>-7.4556692522054172E-2</v>
      </c>
    </row>
    <row r="760" spans="9:11" x14ac:dyDescent="0.2">
      <c r="I760" s="1">
        <v>741</v>
      </c>
      <c r="J760" s="1">
        <v>31.44820657840992</v>
      </c>
      <c r="K760" s="1">
        <v>0.10344584485648842</v>
      </c>
    </row>
    <row r="761" spans="9:11" x14ac:dyDescent="0.2">
      <c r="I761" s="1">
        <v>742</v>
      </c>
      <c r="J761" s="1">
        <v>15.276810635906873</v>
      </c>
      <c r="K761" s="1">
        <v>-0.46397155663484657</v>
      </c>
    </row>
    <row r="762" spans="9:11" x14ac:dyDescent="0.2">
      <c r="I762" s="1">
        <v>743</v>
      </c>
      <c r="J762" s="1">
        <v>44.575637483124446</v>
      </c>
      <c r="K762" s="1">
        <v>0.56405745554822617</v>
      </c>
    </row>
    <row r="763" spans="9:11" x14ac:dyDescent="0.2">
      <c r="I763" s="1">
        <v>744</v>
      </c>
      <c r="J763" s="1">
        <v>31.455114667341402</v>
      </c>
      <c r="K763" s="1">
        <v>0.10368823394180357</v>
      </c>
    </row>
    <row r="764" spans="9:11" x14ac:dyDescent="0.2">
      <c r="I764" s="1">
        <v>745</v>
      </c>
      <c r="J764" s="1">
        <v>36.988804287514142</v>
      </c>
      <c r="K764" s="1">
        <v>0.29785278201804011</v>
      </c>
    </row>
    <row r="765" spans="9:11" x14ac:dyDescent="0.2">
      <c r="I765" s="1">
        <v>746</v>
      </c>
      <c r="J765" s="1">
        <v>38.834114739931046</v>
      </c>
      <c r="K765" s="1">
        <v>0.36260051719056302</v>
      </c>
    </row>
    <row r="766" spans="9:11" x14ac:dyDescent="0.2">
      <c r="I766" s="1">
        <v>747</v>
      </c>
      <c r="J766" s="1">
        <v>25.429050464639385</v>
      </c>
      <c r="K766" s="1">
        <v>-0.10775261527581105</v>
      </c>
    </row>
    <row r="767" spans="9:11" x14ac:dyDescent="0.2">
      <c r="I767" s="1">
        <v>748</v>
      </c>
      <c r="J767" s="1">
        <v>36.029907393384306</v>
      </c>
      <c r="K767" s="1">
        <v>0.26420727696085283</v>
      </c>
    </row>
    <row r="768" spans="9:11" x14ac:dyDescent="0.2">
      <c r="I768" s="1">
        <v>749</v>
      </c>
      <c r="J768" s="1">
        <v>56.612203756175688</v>
      </c>
      <c r="K768" s="1">
        <v>0.98639311425177856</v>
      </c>
    </row>
    <row r="769" spans="9:11" x14ac:dyDescent="0.2">
      <c r="I769" s="1">
        <v>750</v>
      </c>
      <c r="J769" s="1">
        <v>59.797061964966062</v>
      </c>
      <c r="K769" s="1">
        <v>1.0981425250865284</v>
      </c>
    </row>
    <row r="770" spans="9:11" x14ac:dyDescent="0.2">
      <c r="I770" s="1">
        <v>751</v>
      </c>
      <c r="J770" s="1">
        <v>24.27937723261563</v>
      </c>
      <c r="K770" s="1">
        <v>-0.14809202692576737</v>
      </c>
    </row>
    <row r="771" spans="9:11" x14ac:dyDescent="0.2">
      <c r="I771" s="1">
        <v>752</v>
      </c>
      <c r="J771" s="1">
        <v>25.764120874526199</v>
      </c>
      <c r="K771" s="1">
        <v>-9.5995758788554417E-2</v>
      </c>
    </row>
    <row r="772" spans="9:11" x14ac:dyDescent="0.2">
      <c r="I772" s="1">
        <v>753</v>
      </c>
      <c r="J772" s="1">
        <v>21.959444550907261</v>
      </c>
      <c r="K772" s="1">
        <v>-0.22949317365237681</v>
      </c>
    </row>
    <row r="773" spans="9:11" x14ac:dyDescent="0.2">
      <c r="I773" s="1">
        <v>754</v>
      </c>
      <c r="J773" s="1">
        <v>19.52361590520151</v>
      </c>
      <c r="K773" s="1">
        <v>-0.31496084543152597</v>
      </c>
    </row>
    <row r="774" spans="9:11" x14ac:dyDescent="0.2">
      <c r="I774" s="1">
        <v>755</v>
      </c>
      <c r="J774" s="1">
        <v>37.754974857350931</v>
      </c>
      <c r="K774" s="1">
        <v>0.32473595990705018</v>
      </c>
    </row>
    <row r="775" spans="9:11" x14ac:dyDescent="0.2">
      <c r="I775" s="1">
        <v>756</v>
      </c>
      <c r="J775" s="1">
        <v>33.002334383282395</v>
      </c>
      <c r="K775" s="1">
        <v>0.15797664502745248</v>
      </c>
    </row>
    <row r="776" spans="9:11" x14ac:dyDescent="0.2">
      <c r="I776" s="1">
        <v>757</v>
      </c>
      <c r="J776" s="1">
        <v>26.299373285287576</v>
      </c>
      <c r="K776" s="1">
        <v>-7.7214972446049968E-2</v>
      </c>
    </row>
    <row r="777" spans="9:11" x14ac:dyDescent="0.2">
      <c r="I777" s="1">
        <v>758</v>
      </c>
      <c r="J777" s="1">
        <v>22.571249086321863</v>
      </c>
      <c r="K777" s="1">
        <v>-0.20802634784835566</v>
      </c>
    </row>
    <row r="778" spans="9:11" x14ac:dyDescent="0.2">
      <c r="I778" s="1">
        <v>759</v>
      </c>
      <c r="J778" s="1">
        <v>21.400432362593609</v>
      </c>
      <c r="K778" s="1">
        <v>-0.24910763640022426</v>
      </c>
    </row>
    <row r="779" spans="9:11" x14ac:dyDescent="0.2">
      <c r="I779" s="1">
        <v>760</v>
      </c>
      <c r="J779" s="1">
        <v>30.706387905644394</v>
      </c>
      <c r="K779" s="1">
        <v>7.741711949629454E-2</v>
      </c>
    </row>
    <row r="780" spans="9:11" x14ac:dyDescent="0.2">
      <c r="I780" s="1">
        <v>761</v>
      </c>
      <c r="J780" s="1">
        <v>41.195508422881282</v>
      </c>
      <c r="K780" s="1">
        <v>0.44545643589057132</v>
      </c>
    </row>
    <row r="781" spans="9:11" x14ac:dyDescent="0.2">
      <c r="I781" s="1">
        <v>762</v>
      </c>
      <c r="J781" s="1">
        <v>26.135230051998505</v>
      </c>
      <c r="K781" s="1">
        <v>-8.2974384140403326E-2</v>
      </c>
    </row>
    <row r="782" spans="9:11" x14ac:dyDescent="0.2">
      <c r="I782" s="1">
        <v>763</v>
      </c>
      <c r="J782" s="1">
        <v>33.526581251856527</v>
      </c>
      <c r="K782" s="1">
        <v>0.17637127199496586</v>
      </c>
    </row>
    <row r="783" spans="9:11" x14ac:dyDescent="0.2">
      <c r="I783" s="1">
        <v>764</v>
      </c>
      <c r="J783" s="1">
        <v>32.809614333376302</v>
      </c>
      <c r="K783" s="1">
        <v>0.15121453801320359</v>
      </c>
    </row>
    <row r="784" spans="9:11" x14ac:dyDescent="0.2">
      <c r="I784" s="1">
        <v>765</v>
      </c>
      <c r="J784" s="1">
        <v>19.594584388983304</v>
      </c>
      <c r="K784" s="1">
        <v>-0.31247072319356828</v>
      </c>
    </row>
    <row r="785" spans="9:11" x14ac:dyDescent="0.2">
      <c r="I785" s="1">
        <v>766</v>
      </c>
      <c r="J785" s="1">
        <v>26.389061513752683</v>
      </c>
      <c r="K785" s="1">
        <v>-7.4068017061309374E-2</v>
      </c>
    </row>
    <row r="786" spans="9:11" x14ac:dyDescent="0.2">
      <c r="I786" s="1">
        <v>767</v>
      </c>
      <c r="J786" s="1">
        <v>27.962089967140756</v>
      </c>
      <c r="K786" s="1">
        <v>-1.887403624067524E-2</v>
      </c>
    </row>
    <row r="787" spans="9:11" x14ac:dyDescent="0.2">
      <c r="I787" s="1">
        <v>768</v>
      </c>
      <c r="J787" s="1">
        <v>38.444363254482489</v>
      </c>
      <c r="K787" s="1">
        <v>0.34892502647306978</v>
      </c>
    </row>
    <row r="788" spans="9:11" x14ac:dyDescent="0.2">
      <c r="I788" s="1">
        <v>769</v>
      </c>
      <c r="J788" s="1">
        <v>39.302751227433454</v>
      </c>
      <c r="K788" s="1">
        <v>0.37904390271696331</v>
      </c>
    </row>
    <row r="789" spans="9:11" x14ac:dyDescent="0.2">
      <c r="I789" s="1">
        <v>770</v>
      </c>
      <c r="J789" s="1">
        <v>23.650896409770585</v>
      </c>
      <c r="K789" s="1">
        <v>-0.17014398562208474</v>
      </c>
    </row>
    <row r="790" spans="9:11" x14ac:dyDescent="0.2">
      <c r="I790" s="1">
        <v>771</v>
      </c>
      <c r="J790" s="1">
        <v>35.278553584452673</v>
      </c>
      <c r="K790" s="1">
        <v>0.23784398541939206</v>
      </c>
    </row>
    <row r="791" spans="9:11" x14ac:dyDescent="0.2">
      <c r="I791" s="1">
        <v>772</v>
      </c>
      <c r="J791" s="1">
        <v>30.264095449290341</v>
      </c>
      <c r="K791" s="1">
        <v>6.189808594001197E-2</v>
      </c>
    </row>
    <row r="792" spans="9:11" x14ac:dyDescent="0.2">
      <c r="I792" s="1">
        <v>773</v>
      </c>
      <c r="J792" s="1">
        <v>23.241912916591826</v>
      </c>
      <c r="K792" s="1">
        <v>-0.18449428362835699</v>
      </c>
    </row>
    <row r="793" spans="9:11" x14ac:dyDescent="0.2">
      <c r="I793" s="1">
        <v>774</v>
      </c>
      <c r="J793" s="1">
        <v>18.748588389502437</v>
      </c>
      <c r="K793" s="1">
        <v>-0.34215479335079169</v>
      </c>
    </row>
    <row r="794" spans="9:11" x14ac:dyDescent="0.2">
      <c r="I794" s="1">
        <v>775</v>
      </c>
      <c r="J794" s="1">
        <v>21.087532804047182</v>
      </c>
      <c r="K794" s="1">
        <v>-0.26008656827904625</v>
      </c>
    </row>
    <row r="795" spans="9:11" x14ac:dyDescent="0.2">
      <c r="I795" s="1">
        <v>776</v>
      </c>
      <c r="J795" s="1">
        <v>34.184670735789823</v>
      </c>
      <c r="K795" s="1">
        <v>0.19946213108034466</v>
      </c>
    </row>
    <row r="796" spans="9:11" x14ac:dyDescent="0.2">
      <c r="I796" s="1">
        <v>777</v>
      </c>
      <c r="J796" s="1">
        <v>33.833136976815396</v>
      </c>
      <c r="K796" s="1">
        <v>0.18712761322159285</v>
      </c>
    </row>
    <row r="797" spans="9:11" x14ac:dyDescent="0.2">
      <c r="I797" s="1">
        <v>778</v>
      </c>
      <c r="J797" s="1">
        <v>23.914832011539129</v>
      </c>
      <c r="K797" s="1">
        <v>-0.16088308731441653</v>
      </c>
    </row>
    <row r="798" spans="9:11" x14ac:dyDescent="0.2">
      <c r="I798" s="1">
        <v>779</v>
      </c>
      <c r="J798" s="1">
        <v>29.843311552841996</v>
      </c>
      <c r="K798" s="1">
        <v>4.7133738696210389E-2</v>
      </c>
    </row>
    <row r="799" spans="9:11" x14ac:dyDescent="0.2">
      <c r="I799" s="1">
        <v>780</v>
      </c>
      <c r="J799" s="1">
        <v>24.345102661126493</v>
      </c>
      <c r="K799" s="1">
        <v>-0.1457858715394213</v>
      </c>
    </row>
    <row r="800" spans="9:11" x14ac:dyDescent="0.2">
      <c r="I800" s="1">
        <v>781</v>
      </c>
      <c r="J800" s="1">
        <v>24.437307787803615</v>
      </c>
      <c r="K800" s="1">
        <v>-0.14255060393671526</v>
      </c>
    </row>
    <row r="801" spans="9:11" x14ac:dyDescent="0.2">
      <c r="I801" s="1">
        <v>782</v>
      </c>
      <c r="J801" s="1">
        <v>32.349431934405466</v>
      </c>
      <c r="K801" s="1">
        <v>0.13506778717212162</v>
      </c>
    </row>
    <row r="802" spans="9:11" x14ac:dyDescent="0.2">
      <c r="I802" s="1">
        <v>783</v>
      </c>
      <c r="J802" s="1">
        <v>33.79952290656032</v>
      </c>
      <c r="K802" s="1">
        <v>0.18594817216001122</v>
      </c>
    </row>
    <row r="803" spans="9:11" x14ac:dyDescent="0.2">
      <c r="I803" s="1">
        <v>784</v>
      </c>
      <c r="J803" s="1">
        <v>28.897292740536308</v>
      </c>
      <c r="K803" s="1">
        <v>1.3940096159168703E-2</v>
      </c>
    </row>
    <row r="804" spans="9:11" x14ac:dyDescent="0.2">
      <c r="I804" s="1">
        <v>785</v>
      </c>
      <c r="J804" s="1">
        <v>25.855462998915385</v>
      </c>
      <c r="K804" s="1">
        <v>-9.2790771967881214E-2</v>
      </c>
    </row>
    <row r="805" spans="9:11" x14ac:dyDescent="0.2">
      <c r="I805" s="1">
        <v>786</v>
      </c>
      <c r="J805" s="1">
        <v>33.796224645593185</v>
      </c>
      <c r="K805" s="1">
        <v>0.18583244370502403</v>
      </c>
    </row>
    <row r="806" spans="9:11" x14ac:dyDescent="0.2">
      <c r="I806" s="1">
        <v>787</v>
      </c>
      <c r="J806" s="1">
        <v>19.500142756957938</v>
      </c>
      <c r="K806" s="1">
        <v>-0.31578446466814253</v>
      </c>
    </row>
    <row r="807" spans="9:11" x14ac:dyDescent="0.2">
      <c r="I807" s="1">
        <v>788</v>
      </c>
      <c r="J807" s="1">
        <v>29.445943524655952</v>
      </c>
      <c r="K807" s="1">
        <v>3.3191000865121133E-2</v>
      </c>
    </row>
    <row r="808" spans="9:11" x14ac:dyDescent="0.2">
      <c r="I808" s="1">
        <v>789</v>
      </c>
      <c r="J808" s="1">
        <v>29.098381276521327</v>
      </c>
      <c r="K808" s="1">
        <v>2.0995834263906193E-2</v>
      </c>
    </row>
    <row r="809" spans="9:11" x14ac:dyDescent="0.2">
      <c r="I809" s="1">
        <v>790</v>
      </c>
      <c r="J809" s="1">
        <v>21.036795339776145</v>
      </c>
      <c r="K809" s="1">
        <v>-0.26186683018329315</v>
      </c>
    </row>
    <row r="810" spans="9:11" x14ac:dyDescent="0.2">
      <c r="I810" s="1">
        <v>791</v>
      </c>
      <c r="J810" s="1">
        <v>37.258794996043207</v>
      </c>
      <c r="K810" s="1">
        <v>0.30732614021204235</v>
      </c>
    </row>
    <row r="811" spans="9:11" x14ac:dyDescent="0.2">
      <c r="I811" s="1">
        <v>792</v>
      </c>
      <c r="J811" s="1">
        <v>41.932469307851207</v>
      </c>
      <c r="K811" s="1">
        <v>0.47131471255618268</v>
      </c>
    </row>
    <row r="812" spans="9:11" x14ac:dyDescent="0.2">
      <c r="I812" s="1">
        <v>793</v>
      </c>
      <c r="J812" s="1">
        <v>22.047736989685699</v>
      </c>
      <c r="K812" s="1">
        <v>-0.22639519334436142</v>
      </c>
    </row>
    <row r="813" spans="9:11" x14ac:dyDescent="0.2">
      <c r="I813" s="1">
        <v>794</v>
      </c>
      <c r="J813" s="1">
        <v>33.51559485376783</v>
      </c>
      <c r="K813" s="1">
        <v>0.17598578434273088</v>
      </c>
    </row>
    <row r="814" spans="9:11" x14ac:dyDescent="0.2">
      <c r="I814" s="1">
        <v>795</v>
      </c>
      <c r="J814" s="1">
        <v>23.809706140958909</v>
      </c>
      <c r="K814" s="1">
        <v>-0.16457171435231899</v>
      </c>
    </row>
    <row r="815" spans="9:11" x14ac:dyDescent="0.2">
      <c r="I815" s="1">
        <v>796</v>
      </c>
      <c r="J815" s="1">
        <v>36.755470029385691</v>
      </c>
      <c r="K815" s="1">
        <v>0.28966561506616462</v>
      </c>
    </row>
    <row r="816" spans="9:11" x14ac:dyDescent="0.2">
      <c r="I816" s="1">
        <v>797</v>
      </c>
      <c r="J816" s="1">
        <v>23.210527044000635</v>
      </c>
      <c r="K816" s="1">
        <v>-0.18559554231576719</v>
      </c>
    </row>
    <row r="817" spans="9:11" x14ac:dyDescent="0.2">
      <c r="I817" s="1">
        <v>798</v>
      </c>
      <c r="J817" s="1">
        <v>26.761236131734229</v>
      </c>
      <c r="K817" s="1">
        <v>-6.1009258535641084E-2</v>
      </c>
    </row>
    <row r="818" spans="9:11" x14ac:dyDescent="0.2">
      <c r="I818" s="1">
        <v>799</v>
      </c>
      <c r="J818" s="1">
        <v>20.636852301620394</v>
      </c>
      <c r="K818" s="1">
        <v>-0.27589991924138968</v>
      </c>
    </row>
    <row r="819" spans="9:11" x14ac:dyDescent="0.2">
      <c r="I819" s="1">
        <v>800</v>
      </c>
      <c r="J819" s="1">
        <v>21.868275103487584</v>
      </c>
      <c r="K819" s="1">
        <v>-0.23269210163201462</v>
      </c>
    </row>
    <row r="820" spans="9:11" x14ac:dyDescent="0.2">
      <c r="I820" s="1">
        <v>801</v>
      </c>
      <c r="J820" s="1">
        <v>25.326238688698705</v>
      </c>
      <c r="K820" s="1">
        <v>-0.11136004601057174</v>
      </c>
    </row>
    <row r="821" spans="9:11" x14ac:dyDescent="0.2">
      <c r="I821" s="1">
        <v>802</v>
      </c>
      <c r="J821" s="1">
        <v>33.772422068296073</v>
      </c>
      <c r="K821" s="1">
        <v>0.1849972655542482</v>
      </c>
    </row>
    <row r="822" spans="9:11" x14ac:dyDescent="0.2">
      <c r="I822" s="1">
        <v>803</v>
      </c>
      <c r="J822" s="1">
        <v>19.664048855699203</v>
      </c>
      <c r="K822" s="1">
        <v>-0.31003337348423848</v>
      </c>
    </row>
    <row r="823" spans="9:11" x14ac:dyDescent="0.2">
      <c r="I823" s="1">
        <v>804</v>
      </c>
      <c r="J823" s="1">
        <v>29.122549782981043</v>
      </c>
      <c r="K823" s="1">
        <v>2.1843852034422559E-2</v>
      </c>
    </row>
    <row r="824" spans="9:11" x14ac:dyDescent="0.2">
      <c r="I824" s="1">
        <v>805</v>
      </c>
      <c r="J824" s="1">
        <v>26.494284540861042</v>
      </c>
      <c r="K824" s="1">
        <v>-7.0375981022419584E-2</v>
      </c>
    </row>
    <row r="825" spans="9:11" x14ac:dyDescent="0.2">
      <c r="I825" s="1">
        <v>806</v>
      </c>
      <c r="J825" s="1">
        <v>41.827985039000957</v>
      </c>
      <c r="K825" s="1">
        <v>0.46764859785968271</v>
      </c>
    </row>
    <row r="826" spans="9:11" x14ac:dyDescent="0.2">
      <c r="I826" s="1">
        <v>807</v>
      </c>
      <c r="J826" s="1">
        <v>48.537556264983031</v>
      </c>
      <c r="K826" s="1">
        <v>0.70307214964852738</v>
      </c>
    </row>
    <row r="827" spans="9:11" x14ac:dyDescent="0.2">
      <c r="I827" s="1">
        <v>808</v>
      </c>
      <c r="J827" s="1">
        <v>18.886091336633257</v>
      </c>
      <c r="K827" s="1">
        <v>-0.33733012853918398</v>
      </c>
    </row>
    <row r="828" spans="9:11" x14ac:dyDescent="0.2">
      <c r="I828" s="1">
        <v>809</v>
      </c>
      <c r="J828" s="1">
        <v>27.815434920577605</v>
      </c>
      <c r="K828" s="1">
        <v>-2.4019827348154211E-2</v>
      </c>
    </row>
    <row r="829" spans="9:11" x14ac:dyDescent="0.2">
      <c r="I829" s="1">
        <v>810</v>
      </c>
      <c r="J829" s="1">
        <v>32.671642872781639</v>
      </c>
      <c r="K829" s="1">
        <v>0.14637343413268911</v>
      </c>
    </row>
    <row r="830" spans="9:11" x14ac:dyDescent="0.2">
      <c r="I830" s="1">
        <v>811</v>
      </c>
      <c r="J830" s="1">
        <v>20.970818086788913</v>
      </c>
      <c r="K830" s="1">
        <v>-0.26418182151617847</v>
      </c>
    </row>
    <row r="831" spans="9:11" x14ac:dyDescent="0.2">
      <c r="I831" s="1">
        <v>812</v>
      </c>
      <c r="J831" s="1">
        <v>27.848829638957838</v>
      </c>
      <c r="K831" s="1">
        <v>-2.2848082843584631E-2</v>
      </c>
    </row>
    <row r="832" spans="9:11" x14ac:dyDescent="0.2">
      <c r="I832" s="1">
        <v>813</v>
      </c>
      <c r="J832" s="1">
        <v>42.257191954585878</v>
      </c>
      <c r="K832" s="1">
        <v>0.48270848963459217</v>
      </c>
    </row>
    <row r="833" spans="9:11" x14ac:dyDescent="0.2">
      <c r="I833" s="1">
        <v>814</v>
      </c>
      <c r="J833" s="1">
        <v>35.764495423938605</v>
      </c>
      <c r="K833" s="1">
        <v>0.25489457627854756</v>
      </c>
    </row>
    <row r="834" spans="9:11" x14ac:dyDescent="0.2">
      <c r="I834" s="1">
        <v>815</v>
      </c>
      <c r="J834" s="1">
        <v>23.229244479560545</v>
      </c>
      <c r="K834" s="1">
        <v>-0.18493879019085804</v>
      </c>
    </row>
    <row r="835" spans="9:11" x14ac:dyDescent="0.2">
      <c r="I835" s="1">
        <v>816</v>
      </c>
      <c r="J835" s="1">
        <v>35.323355605798405</v>
      </c>
      <c r="K835" s="1">
        <v>0.23941598616836507</v>
      </c>
    </row>
    <row r="836" spans="9:11" x14ac:dyDescent="0.2">
      <c r="I836" s="1">
        <v>817</v>
      </c>
      <c r="J836" s="1">
        <v>46.807805994598965</v>
      </c>
      <c r="K836" s="1">
        <v>0.6423791577052268</v>
      </c>
    </row>
    <row r="837" spans="9:11" x14ac:dyDescent="0.2">
      <c r="I837" s="1">
        <v>818</v>
      </c>
      <c r="J837" s="1">
        <v>28.955941799074687</v>
      </c>
      <c r="K837" s="1">
        <v>1.5997957862269704E-2</v>
      </c>
    </row>
    <row r="838" spans="9:11" x14ac:dyDescent="0.2">
      <c r="I838" s="1">
        <v>819</v>
      </c>
      <c r="J838" s="1">
        <v>21.385640287634903</v>
      </c>
      <c r="K838" s="1">
        <v>-0.24962665657421393</v>
      </c>
    </row>
    <row r="839" spans="9:11" x14ac:dyDescent="0.2">
      <c r="I839" s="1">
        <v>820</v>
      </c>
      <c r="J839" s="1">
        <v>26.260128503288961</v>
      </c>
      <c r="K839" s="1">
        <v>-7.859198234073822E-2</v>
      </c>
    </row>
    <row r="840" spans="9:11" x14ac:dyDescent="0.2">
      <c r="I840" s="1">
        <v>821</v>
      </c>
      <c r="J840" s="1">
        <v>30.914487411142971</v>
      </c>
      <c r="K840" s="1">
        <v>8.4718856531332334E-2</v>
      </c>
    </row>
    <row r="841" spans="9:11" x14ac:dyDescent="0.2">
      <c r="I841" s="1">
        <v>822</v>
      </c>
      <c r="J841" s="1">
        <v>36.49053889438742</v>
      </c>
      <c r="K841" s="1">
        <v>0.28036978576797966</v>
      </c>
    </row>
    <row r="842" spans="9:11" x14ac:dyDescent="0.2">
      <c r="I842" s="1">
        <v>823</v>
      </c>
      <c r="J842" s="1">
        <v>36.831216563082222</v>
      </c>
      <c r="K842" s="1">
        <v>0.2923233881783236</v>
      </c>
    </row>
    <row r="843" spans="9:11" x14ac:dyDescent="0.2">
      <c r="I843" s="1">
        <v>824</v>
      </c>
      <c r="J843" s="1">
        <v>37.38965866224035</v>
      </c>
      <c r="K843" s="1">
        <v>0.31191784779790704</v>
      </c>
    </row>
    <row r="844" spans="9:11" x14ac:dyDescent="0.2">
      <c r="I844" s="1">
        <v>825</v>
      </c>
      <c r="J844" s="1">
        <v>35.639829662133749</v>
      </c>
      <c r="K844" s="1">
        <v>0.2505203390222368</v>
      </c>
    </row>
    <row r="845" spans="9:11" x14ac:dyDescent="0.2">
      <c r="I845" s="1">
        <v>826</v>
      </c>
      <c r="J845" s="1">
        <v>37.998695877635207</v>
      </c>
      <c r="K845" s="1">
        <v>0.33328757465386688</v>
      </c>
    </row>
    <row r="846" spans="9:11" x14ac:dyDescent="0.2">
      <c r="I846" s="1">
        <v>827</v>
      </c>
      <c r="J846" s="1">
        <v>26.718561219396648</v>
      </c>
      <c r="K846" s="1">
        <v>-6.2506623880819373E-2</v>
      </c>
    </row>
    <row r="847" spans="9:11" x14ac:dyDescent="0.2">
      <c r="I847" s="1">
        <v>828</v>
      </c>
      <c r="J847" s="1">
        <v>20.476635619940865</v>
      </c>
      <c r="K847" s="1">
        <v>-0.28152155719505739</v>
      </c>
    </row>
    <row r="848" spans="9:11" x14ac:dyDescent="0.2">
      <c r="I848" s="1">
        <v>829</v>
      </c>
      <c r="J848" s="1">
        <v>32.510033862631921</v>
      </c>
      <c r="K848" s="1">
        <v>0.14070294254848847</v>
      </c>
    </row>
    <row r="849" spans="9:11" x14ac:dyDescent="0.2">
      <c r="I849" s="1">
        <v>830</v>
      </c>
      <c r="J849" s="1">
        <v>39.348160788519372</v>
      </c>
      <c r="K849" s="1">
        <v>0.38063722064980254</v>
      </c>
    </row>
    <row r="850" spans="9:11" x14ac:dyDescent="0.2">
      <c r="I850" s="1">
        <v>831</v>
      </c>
      <c r="J850" s="1">
        <v>21.05570224498199</v>
      </c>
      <c r="K850" s="1">
        <v>-0.2612034300006319</v>
      </c>
    </row>
    <row r="851" spans="9:11" x14ac:dyDescent="0.2">
      <c r="I851" s="1">
        <v>832</v>
      </c>
      <c r="J851" s="1">
        <v>31.513031403526043</v>
      </c>
      <c r="K851" s="1">
        <v>0.10572040012372079</v>
      </c>
    </row>
    <row r="852" spans="9:11" x14ac:dyDescent="0.2">
      <c r="I852" s="1">
        <v>833</v>
      </c>
      <c r="J852" s="1">
        <v>21.248292342470155</v>
      </c>
      <c r="K852" s="1">
        <v>-0.25444588272034546</v>
      </c>
    </row>
    <row r="853" spans="9:11" x14ac:dyDescent="0.2">
      <c r="I853" s="1">
        <v>834</v>
      </c>
      <c r="J853" s="1">
        <v>22.174286733638493</v>
      </c>
      <c r="K853" s="1">
        <v>-0.22195485145128097</v>
      </c>
    </row>
    <row r="854" spans="9:11" x14ac:dyDescent="0.2">
      <c r="I854" s="1">
        <v>835</v>
      </c>
      <c r="J854" s="1">
        <v>19.127950475757533</v>
      </c>
      <c r="K854" s="1">
        <v>-0.32884384295587604</v>
      </c>
    </row>
    <row r="855" spans="9:11" x14ac:dyDescent="0.2">
      <c r="I855" s="1">
        <v>836</v>
      </c>
      <c r="J855" s="1">
        <v>32.366469818163303</v>
      </c>
      <c r="K855" s="1">
        <v>0.13566560765485272</v>
      </c>
    </row>
    <row r="856" spans="9:11" x14ac:dyDescent="0.2">
      <c r="I856" s="1">
        <v>837</v>
      </c>
      <c r="J856" s="1">
        <v>33.467977994086148</v>
      </c>
      <c r="K856" s="1">
        <v>0.17431501733635607</v>
      </c>
    </row>
    <row r="857" spans="9:11" x14ac:dyDescent="0.2">
      <c r="I857" s="1">
        <v>838</v>
      </c>
      <c r="J857" s="1">
        <v>22.107720482521163</v>
      </c>
      <c r="K857" s="1">
        <v>-0.22429050938522235</v>
      </c>
    </row>
    <row r="858" spans="9:11" x14ac:dyDescent="0.2">
      <c r="I858" s="1">
        <v>839</v>
      </c>
      <c r="J858" s="1">
        <v>28.198277879563321</v>
      </c>
      <c r="K858" s="1">
        <v>-1.0586741067953653E-2</v>
      </c>
    </row>
    <row r="859" spans="9:11" x14ac:dyDescent="0.2">
      <c r="I859" s="1">
        <v>840</v>
      </c>
      <c r="J859" s="1">
        <v>39.545859528844218</v>
      </c>
      <c r="K859" s="1">
        <v>0.38757401855593748</v>
      </c>
    </row>
    <row r="860" spans="9:11" x14ac:dyDescent="0.2">
      <c r="I860" s="1">
        <v>841</v>
      </c>
      <c r="J860" s="1">
        <v>40.378963942260867</v>
      </c>
      <c r="K860" s="1">
        <v>0.41680575236003042</v>
      </c>
    </row>
    <row r="861" spans="9:11" x14ac:dyDescent="0.2">
      <c r="I861" s="1">
        <v>842</v>
      </c>
      <c r="J861" s="1">
        <v>38.930130315371393</v>
      </c>
      <c r="K861" s="1">
        <v>0.36596948474987345</v>
      </c>
    </row>
    <row r="862" spans="9:11" x14ac:dyDescent="0.2">
      <c r="I862" s="1">
        <v>843</v>
      </c>
      <c r="J862" s="1">
        <v>24.524332290427562</v>
      </c>
      <c r="K862" s="1">
        <v>-0.13949711261657677</v>
      </c>
    </row>
    <row r="863" spans="9:11" x14ac:dyDescent="0.2">
      <c r="I863" s="1">
        <v>844</v>
      </c>
      <c r="J863" s="1">
        <v>39.719654284517972</v>
      </c>
      <c r="K863" s="1">
        <v>0.39367208015852534</v>
      </c>
    </row>
    <row r="864" spans="9:11" x14ac:dyDescent="0.2">
      <c r="I864" s="1">
        <v>845</v>
      </c>
      <c r="J864" s="1">
        <v>33.080078820516412</v>
      </c>
      <c r="K864" s="1">
        <v>0.16070452001811975</v>
      </c>
    </row>
    <row r="865" spans="9:11" x14ac:dyDescent="0.2">
      <c r="I865" s="1">
        <v>846</v>
      </c>
      <c r="J865" s="1">
        <v>31.167532439628967</v>
      </c>
      <c r="K865" s="1">
        <v>9.3597629460665521E-2</v>
      </c>
    </row>
    <row r="866" spans="9:11" x14ac:dyDescent="0.2">
      <c r="I866" s="1">
        <v>847</v>
      </c>
      <c r="J866" s="1">
        <v>36.925923242214232</v>
      </c>
      <c r="K866" s="1">
        <v>0.29564642955137654</v>
      </c>
    </row>
    <row r="867" spans="9:11" x14ac:dyDescent="0.2">
      <c r="I867" s="1">
        <v>848</v>
      </c>
      <c r="J867" s="1">
        <v>14.883348627846354</v>
      </c>
      <c r="K867" s="1">
        <v>-0.47777724112819808</v>
      </c>
    </row>
    <row r="868" spans="9:11" x14ac:dyDescent="0.2">
      <c r="I868" s="1">
        <v>849</v>
      </c>
      <c r="J868" s="1">
        <v>27.633845753455827</v>
      </c>
      <c r="K868" s="1">
        <v>-3.0391377071725383E-2</v>
      </c>
    </row>
    <row r="869" spans="9:11" x14ac:dyDescent="0.2">
      <c r="I869" s="1">
        <v>850</v>
      </c>
      <c r="J869" s="1">
        <v>35.795751730221319</v>
      </c>
      <c r="K869" s="1">
        <v>0.2559912887796954</v>
      </c>
    </row>
    <row r="870" spans="9:11" x14ac:dyDescent="0.2">
      <c r="I870" s="1">
        <v>851</v>
      </c>
      <c r="J870" s="1">
        <v>27.753163803107366</v>
      </c>
      <c r="K870" s="1">
        <v>-2.6204778838338029E-2</v>
      </c>
    </row>
    <row r="871" spans="9:11" x14ac:dyDescent="0.2">
      <c r="I871" s="1">
        <v>852</v>
      </c>
      <c r="J871" s="1">
        <v>29.010018313995012</v>
      </c>
      <c r="K871" s="1">
        <v>1.7895379438421469E-2</v>
      </c>
    </row>
    <row r="872" spans="9:11" x14ac:dyDescent="0.2">
      <c r="I872" s="1">
        <v>853</v>
      </c>
      <c r="J872" s="1">
        <v>41.073121485607345</v>
      </c>
      <c r="K872" s="1">
        <v>0.44116215738973141</v>
      </c>
    </row>
    <row r="873" spans="9:11" x14ac:dyDescent="0.2">
      <c r="I873" s="1">
        <v>854</v>
      </c>
      <c r="J873" s="1">
        <v>23.309338274623123</v>
      </c>
      <c r="K873" s="1">
        <v>-0.18212848159217113</v>
      </c>
    </row>
    <row r="874" spans="9:11" x14ac:dyDescent="0.2">
      <c r="I874" s="1">
        <v>855</v>
      </c>
      <c r="J874" s="1">
        <v>38.613637576925761</v>
      </c>
      <c r="K874" s="1">
        <v>0.35486447638336005</v>
      </c>
    </row>
    <row r="875" spans="9:11" x14ac:dyDescent="0.2">
      <c r="I875" s="1">
        <v>856</v>
      </c>
      <c r="J875" s="1">
        <v>19.72712767664229</v>
      </c>
      <c r="K875" s="1">
        <v>-0.30782008152132317</v>
      </c>
    </row>
    <row r="876" spans="9:11" x14ac:dyDescent="0.2">
      <c r="I876" s="1">
        <v>857</v>
      </c>
      <c r="J876" s="1">
        <v>32.292527512688395</v>
      </c>
      <c r="K876" s="1">
        <v>0.13307114079608401</v>
      </c>
    </row>
    <row r="877" spans="9:11" x14ac:dyDescent="0.2">
      <c r="I877" s="1">
        <v>858</v>
      </c>
      <c r="J877" s="1">
        <v>30.937985483613637</v>
      </c>
      <c r="K877" s="1">
        <v>8.5543350302232896E-2</v>
      </c>
    </row>
    <row r="878" spans="9:11" x14ac:dyDescent="0.2">
      <c r="I878" s="1">
        <v>859</v>
      </c>
      <c r="J878" s="1">
        <v>68.826113508347049</v>
      </c>
      <c r="K878" s="1">
        <v>1.414951351170072</v>
      </c>
    </row>
    <row r="879" spans="9:11" x14ac:dyDescent="0.2">
      <c r="I879" s="1">
        <v>860</v>
      </c>
      <c r="J879" s="1">
        <v>35.794471537476973</v>
      </c>
      <c r="K879" s="1">
        <v>0.25594636973603413</v>
      </c>
    </row>
    <row r="880" spans="9:11" x14ac:dyDescent="0.2">
      <c r="I880" s="1">
        <v>861</v>
      </c>
      <c r="J880" s="1">
        <v>17.56808700823764</v>
      </c>
      <c r="K880" s="1">
        <v>-0.3835758944478021</v>
      </c>
    </row>
    <row r="881" spans="9:11" x14ac:dyDescent="0.2">
      <c r="I881" s="1">
        <v>862</v>
      </c>
      <c r="J881" s="1">
        <v>44.797571255668963</v>
      </c>
      <c r="K881" s="1">
        <v>0.57184460546206883</v>
      </c>
    </row>
    <row r="882" spans="9:11" x14ac:dyDescent="0.2">
      <c r="I882" s="1">
        <v>863</v>
      </c>
      <c r="J882" s="1">
        <v>19.89783270374345</v>
      </c>
      <c r="K882" s="1">
        <v>-0.30183043144759825</v>
      </c>
    </row>
    <row r="883" spans="9:11" x14ac:dyDescent="0.2">
      <c r="I883" s="1">
        <v>864</v>
      </c>
      <c r="J883" s="1">
        <v>36.101704623409034</v>
      </c>
      <c r="K883" s="1">
        <v>0.26672647801435206</v>
      </c>
    </row>
    <row r="884" spans="9:11" x14ac:dyDescent="0.2">
      <c r="I884" s="1">
        <v>865</v>
      </c>
      <c r="J884" s="1">
        <v>23.954608665652557</v>
      </c>
      <c r="K884" s="1">
        <v>-0.15948741524026114</v>
      </c>
    </row>
    <row r="885" spans="9:11" x14ac:dyDescent="0.2">
      <c r="I885" s="1">
        <v>866</v>
      </c>
      <c r="J885" s="1">
        <v>44.045262895914099</v>
      </c>
      <c r="K885" s="1">
        <v>0.54544782090926669</v>
      </c>
    </row>
    <row r="886" spans="9:11" x14ac:dyDescent="0.2">
      <c r="I886" s="1">
        <v>867</v>
      </c>
      <c r="J886" s="1">
        <v>42.359565008178713</v>
      </c>
      <c r="K886" s="1">
        <v>0.48630052660276185</v>
      </c>
    </row>
    <row r="887" spans="9:11" x14ac:dyDescent="0.2">
      <c r="I887" s="1">
        <v>868</v>
      </c>
      <c r="J887" s="1">
        <v>18.835106401645696</v>
      </c>
      <c r="K887" s="1">
        <v>-0.33911907362646682</v>
      </c>
    </row>
    <row r="888" spans="9:11" x14ac:dyDescent="0.2">
      <c r="I888" s="1">
        <v>869</v>
      </c>
      <c r="J888" s="1">
        <v>38.178077155578826</v>
      </c>
      <c r="K888" s="1">
        <v>0.33958165458171319</v>
      </c>
    </row>
    <row r="889" spans="9:11" x14ac:dyDescent="0.2">
      <c r="I889" s="1">
        <v>870</v>
      </c>
      <c r="J889" s="1">
        <v>35.292039692206806</v>
      </c>
      <c r="K889" s="1">
        <v>0.23831718218269496</v>
      </c>
    </row>
    <row r="890" spans="9:11" x14ac:dyDescent="0.2">
      <c r="I890" s="1">
        <v>871</v>
      </c>
      <c r="J890" s="1">
        <v>38.294419272795118</v>
      </c>
      <c r="K890" s="1">
        <v>0.34366383413316204</v>
      </c>
    </row>
    <row r="891" spans="9:11" x14ac:dyDescent="0.2">
      <c r="I891" s="1">
        <v>872</v>
      </c>
      <c r="J891" s="1">
        <v>30.640749695428408</v>
      </c>
      <c r="K891" s="1">
        <v>7.5114024400996765E-2</v>
      </c>
    </row>
    <row r="892" spans="9:11" x14ac:dyDescent="0.2">
      <c r="I892" s="1">
        <v>873</v>
      </c>
      <c r="J892" s="1">
        <v>21.03060597703163</v>
      </c>
      <c r="K892" s="1">
        <v>-0.26208400080590771</v>
      </c>
    </row>
    <row r="893" spans="9:11" x14ac:dyDescent="0.2">
      <c r="I893" s="1">
        <v>874</v>
      </c>
      <c r="J893" s="1">
        <v>20.837187080570139</v>
      </c>
      <c r="K893" s="1">
        <v>-0.26887062875192497</v>
      </c>
    </row>
    <row r="894" spans="9:11" x14ac:dyDescent="0.2">
      <c r="I894" s="1">
        <v>875</v>
      </c>
      <c r="J894" s="1">
        <v>30.403465158954358</v>
      </c>
      <c r="K894" s="1">
        <v>6.6788251191380973E-2</v>
      </c>
    </row>
    <row r="895" spans="9:11" x14ac:dyDescent="0.2">
      <c r="I895" s="1">
        <v>876</v>
      </c>
      <c r="J895" s="1">
        <v>21.944557040133578</v>
      </c>
      <c r="K895" s="1">
        <v>-0.23001554245145342</v>
      </c>
    </row>
    <row r="896" spans="9:11" x14ac:dyDescent="0.2">
      <c r="I896" s="1">
        <v>877</v>
      </c>
      <c r="J896" s="1">
        <v>31.349159389712625</v>
      </c>
      <c r="K896" s="1">
        <v>9.9970504902197374E-2</v>
      </c>
    </row>
    <row r="897" spans="9:11" x14ac:dyDescent="0.2">
      <c r="I897" s="1">
        <v>878</v>
      </c>
      <c r="J897" s="1">
        <v>37.544705955555003</v>
      </c>
      <c r="K897" s="1">
        <v>0.31735810370368428</v>
      </c>
    </row>
    <row r="898" spans="9:11" x14ac:dyDescent="0.2">
      <c r="I898" s="1">
        <v>879</v>
      </c>
      <c r="J898" s="1">
        <v>20.198508468248864</v>
      </c>
      <c r="K898" s="1">
        <v>-0.29128040462284688</v>
      </c>
    </row>
    <row r="899" spans="9:11" x14ac:dyDescent="0.2">
      <c r="I899" s="1">
        <v>880</v>
      </c>
      <c r="J899" s="1">
        <v>49.021367662321914</v>
      </c>
      <c r="K899" s="1">
        <v>0.72004798815164617</v>
      </c>
    </row>
    <row r="900" spans="9:11" x14ac:dyDescent="0.2">
      <c r="I900" s="1">
        <v>881</v>
      </c>
      <c r="J900" s="1">
        <v>29.138339029811771</v>
      </c>
      <c r="K900" s="1">
        <v>2.239786069514986E-2</v>
      </c>
    </row>
    <row r="901" spans="9:11" x14ac:dyDescent="0.2">
      <c r="I901" s="1">
        <v>882</v>
      </c>
      <c r="J901" s="1">
        <v>37.317747283512155</v>
      </c>
      <c r="K901" s="1">
        <v>0.30939464152674229</v>
      </c>
    </row>
    <row r="902" spans="9:11" x14ac:dyDescent="0.2">
      <c r="I902" s="1">
        <v>883</v>
      </c>
      <c r="J902" s="1">
        <v>55.193582650366658</v>
      </c>
      <c r="K902" s="1">
        <v>0.93661693510058452</v>
      </c>
    </row>
    <row r="903" spans="9:11" x14ac:dyDescent="0.2">
      <c r="I903" s="1">
        <v>884</v>
      </c>
      <c r="J903" s="1">
        <v>37.868150717060892</v>
      </c>
      <c r="K903" s="1">
        <v>0.32870704270389095</v>
      </c>
    </row>
    <row r="904" spans="9:11" x14ac:dyDescent="0.2">
      <c r="I904" s="1">
        <v>885</v>
      </c>
      <c r="J904" s="1">
        <v>26.564227316064095</v>
      </c>
      <c r="K904" s="1">
        <v>-6.7921848559154577E-2</v>
      </c>
    </row>
    <row r="905" spans="9:11" x14ac:dyDescent="0.2">
      <c r="I905" s="1">
        <v>886</v>
      </c>
      <c r="J905" s="1">
        <v>51.365799359188358</v>
      </c>
      <c r="K905" s="1">
        <v>0.80230874944520558</v>
      </c>
    </row>
    <row r="906" spans="9:11" x14ac:dyDescent="0.2">
      <c r="I906" s="1">
        <v>887</v>
      </c>
      <c r="J906" s="1">
        <v>29.47064145550716</v>
      </c>
      <c r="K906" s="1">
        <v>3.4057594930075777E-2</v>
      </c>
    </row>
    <row r="907" spans="9:11" x14ac:dyDescent="0.2">
      <c r="I907" s="1">
        <v>888</v>
      </c>
      <c r="J907" s="1">
        <v>24.938956593534098</v>
      </c>
      <c r="K907" s="1">
        <v>-0.12494889145494395</v>
      </c>
    </row>
    <row r="908" spans="9:11" x14ac:dyDescent="0.2">
      <c r="I908" s="1">
        <v>889</v>
      </c>
      <c r="J908" s="1">
        <v>44.390053825030137</v>
      </c>
      <c r="K908" s="1">
        <v>0.55754574824667147</v>
      </c>
    </row>
    <row r="909" spans="9:11" x14ac:dyDescent="0.2">
      <c r="I909" s="1">
        <v>890</v>
      </c>
      <c r="J909" s="1">
        <v>31.069287363053533</v>
      </c>
      <c r="K909" s="1">
        <v>9.0150433791352041E-2</v>
      </c>
    </row>
    <row r="910" spans="9:11" x14ac:dyDescent="0.2">
      <c r="I910" s="1">
        <v>891</v>
      </c>
      <c r="J910" s="1">
        <v>34.002447714020981</v>
      </c>
      <c r="K910" s="1">
        <v>0.19306834084284144</v>
      </c>
    </row>
    <row r="911" spans="9:11" x14ac:dyDescent="0.2">
      <c r="I911" s="1">
        <v>892</v>
      </c>
      <c r="J911" s="1">
        <v>41.881477133430124</v>
      </c>
      <c r="K911" s="1">
        <v>0.46952551345368859</v>
      </c>
    </row>
    <row r="912" spans="9:11" x14ac:dyDescent="0.2">
      <c r="I912" s="1">
        <v>893</v>
      </c>
      <c r="J912" s="1">
        <v>28.899933701962865</v>
      </c>
      <c r="K912" s="1">
        <v>1.4032761472381245E-2</v>
      </c>
    </row>
    <row r="913" spans="9:11" x14ac:dyDescent="0.2">
      <c r="I913" s="1">
        <v>894</v>
      </c>
      <c r="J913" s="1">
        <v>27.917916202826316</v>
      </c>
      <c r="K913" s="1">
        <v>-2.0423992883287168E-2</v>
      </c>
    </row>
    <row r="914" spans="9:11" x14ac:dyDescent="0.2">
      <c r="I914" s="1">
        <v>895</v>
      </c>
      <c r="J914" s="1">
        <v>25.413914528698406</v>
      </c>
      <c r="K914" s="1">
        <v>-0.10828370074742436</v>
      </c>
    </row>
    <row r="915" spans="9:11" x14ac:dyDescent="0.2">
      <c r="I915" s="1">
        <v>896</v>
      </c>
      <c r="J915" s="1">
        <v>23.378540462872856</v>
      </c>
      <c r="K915" s="1">
        <v>-0.17970033463604015</v>
      </c>
    </row>
    <row r="916" spans="9:11" x14ac:dyDescent="0.2">
      <c r="I916" s="1">
        <v>897</v>
      </c>
      <c r="J916" s="1">
        <v>20.53817595667546</v>
      </c>
      <c r="K916" s="1">
        <v>-0.27936224713419439</v>
      </c>
    </row>
    <row r="917" spans="9:11" x14ac:dyDescent="0.2">
      <c r="I917" s="1">
        <v>898</v>
      </c>
      <c r="J917" s="1">
        <v>30.774164602304865</v>
      </c>
      <c r="K917" s="1">
        <v>7.9795249203679461E-2</v>
      </c>
    </row>
    <row r="918" spans="9:11" x14ac:dyDescent="0.2">
      <c r="I918" s="1">
        <v>899</v>
      </c>
      <c r="J918" s="1">
        <v>47.44610650550149</v>
      </c>
      <c r="K918" s="1">
        <v>0.66477566685970135</v>
      </c>
    </row>
    <row r="919" spans="9:11" x14ac:dyDescent="0.2">
      <c r="I919" s="1">
        <v>900</v>
      </c>
      <c r="J919" s="1">
        <v>33.030445883349827</v>
      </c>
      <c r="K919" s="1">
        <v>0.15896301345087113</v>
      </c>
    </row>
    <row r="920" spans="9:11" x14ac:dyDescent="0.2">
      <c r="I920" s="1">
        <v>901</v>
      </c>
      <c r="J920" s="1">
        <v>20.776942285354689</v>
      </c>
      <c r="K920" s="1">
        <v>-0.27098448121562496</v>
      </c>
    </row>
    <row r="921" spans="9:11" x14ac:dyDescent="0.2">
      <c r="I921" s="1">
        <v>902</v>
      </c>
      <c r="J921" s="1">
        <v>29.059630849363455</v>
      </c>
      <c r="K921" s="1">
        <v>1.9636170153103667E-2</v>
      </c>
    </row>
    <row r="922" spans="9:11" x14ac:dyDescent="0.2">
      <c r="I922" s="1">
        <v>903</v>
      </c>
      <c r="J922" s="1">
        <v>36.333968388650838</v>
      </c>
      <c r="K922" s="1">
        <v>0.2748760838123101</v>
      </c>
    </row>
    <row r="923" spans="9:11" x14ac:dyDescent="0.2">
      <c r="I923" s="1">
        <v>904</v>
      </c>
      <c r="J923" s="1">
        <v>38.380403567152499</v>
      </c>
      <c r="K923" s="1">
        <v>0.34668082691763152</v>
      </c>
    </row>
    <row r="924" spans="9:11" x14ac:dyDescent="0.2">
      <c r="I924" s="1">
        <v>905</v>
      </c>
      <c r="J924" s="1">
        <v>22.475463122055849</v>
      </c>
      <c r="K924" s="1">
        <v>-0.21138725887523335</v>
      </c>
    </row>
    <row r="925" spans="9:11" x14ac:dyDescent="0.2">
      <c r="I925" s="1">
        <v>906</v>
      </c>
      <c r="J925" s="1">
        <v>23.988552684202546</v>
      </c>
      <c r="K925" s="1">
        <v>-0.15829639704552473</v>
      </c>
    </row>
    <row r="926" spans="9:11" x14ac:dyDescent="0.2">
      <c r="I926" s="1">
        <v>907</v>
      </c>
      <c r="J926" s="1">
        <v>30.760172620580054</v>
      </c>
      <c r="K926" s="1">
        <v>7.9304302476493116E-2</v>
      </c>
    </row>
    <row r="927" spans="9:11" x14ac:dyDescent="0.2">
      <c r="I927" s="1">
        <v>908</v>
      </c>
      <c r="J927" s="1">
        <v>24.28041235946997</v>
      </c>
      <c r="K927" s="1">
        <v>-0.14805570668526419</v>
      </c>
    </row>
    <row r="928" spans="9:11" x14ac:dyDescent="0.2">
      <c r="I928" s="1">
        <v>909</v>
      </c>
      <c r="J928" s="1">
        <v>28.104924098198303</v>
      </c>
      <c r="K928" s="1">
        <v>-1.3862312343919183E-2</v>
      </c>
    </row>
    <row r="929" spans="9:11" x14ac:dyDescent="0.2">
      <c r="I929" s="1">
        <v>910</v>
      </c>
      <c r="J929" s="1">
        <v>41.717774651283719</v>
      </c>
      <c r="K929" s="1">
        <v>0.46378156671170945</v>
      </c>
    </row>
    <row r="930" spans="9:11" x14ac:dyDescent="0.2">
      <c r="I930" s="1">
        <v>911</v>
      </c>
      <c r="J930" s="1">
        <v>20.698917658422094</v>
      </c>
      <c r="K930" s="1">
        <v>-0.27372218742378618</v>
      </c>
    </row>
    <row r="931" spans="9:11" x14ac:dyDescent="0.2">
      <c r="I931" s="1">
        <v>912</v>
      </c>
      <c r="J931" s="1">
        <v>53.372986918357512</v>
      </c>
      <c r="K931" s="1">
        <v>0.87273638310026358</v>
      </c>
    </row>
    <row r="932" spans="9:11" x14ac:dyDescent="0.2">
      <c r="I932" s="1">
        <v>913</v>
      </c>
      <c r="J932" s="1">
        <v>39.678496923125287</v>
      </c>
      <c r="K932" s="1">
        <v>0.39222796221492234</v>
      </c>
    </row>
    <row r="933" spans="9:11" x14ac:dyDescent="0.2">
      <c r="I933" s="1">
        <v>914</v>
      </c>
      <c r="J933" s="1">
        <v>36.781585982761854</v>
      </c>
      <c r="K933" s="1">
        <v>0.29058196430743349</v>
      </c>
    </row>
    <row r="934" spans="9:11" x14ac:dyDescent="0.2">
      <c r="I934" s="1">
        <v>915</v>
      </c>
      <c r="J934" s="1">
        <v>35.446000003565636</v>
      </c>
      <c r="K934" s="1">
        <v>0.24371929837072409</v>
      </c>
    </row>
    <row r="935" spans="9:11" x14ac:dyDescent="0.2">
      <c r="I935" s="1">
        <v>916</v>
      </c>
      <c r="J935" s="1">
        <v>30.032248209765637</v>
      </c>
      <c r="K935" s="1">
        <v>5.3763095079496032E-2</v>
      </c>
    </row>
    <row r="936" spans="9:11" x14ac:dyDescent="0.2">
      <c r="I936" s="1">
        <v>917</v>
      </c>
      <c r="J936" s="1">
        <v>37.011387675153209</v>
      </c>
      <c r="K936" s="1">
        <v>0.29864518158432313</v>
      </c>
    </row>
    <row r="937" spans="9:11" x14ac:dyDescent="0.2">
      <c r="I937" s="1">
        <v>918</v>
      </c>
      <c r="J937" s="1">
        <v>22.325859673067928</v>
      </c>
      <c r="K937" s="1">
        <v>-0.21663650269937096</v>
      </c>
    </row>
    <row r="938" spans="9:11" x14ac:dyDescent="0.2">
      <c r="I938" s="1">
        <v>919</v>
      </c>
      <c r="J938" s="1">
        <v>19.672195325927905</v>
      </c>
      <c r="K938" s="1">
        <v>-0.30974753242358227</v>
      </c>
    </row>
    <row r="939" spans="9:11" x14ac:dyDescent="0.2">
      <c r="I939" s="1">
        <v>920</v>
      </c>
      <c r="J939" s="1">
        <v>23.748882366382404</v>
      </c>
      <c r="K939" s="1">
        <v>-0.16670588188131918</v>
      </c>
    </row>
    <row r="940" spans="9:11" x14ac:dyDescent="0.2">
      <c r="I940" s="1">
        <v>921</v>
      </c>
      <c r="J940" s="1">
        <v>39.053791500042955</v>
      </c>
      <c r="K940" s="1">
        <v>0.37030847368571773</v>
      </c>
    </row>
    <row r="941" spans="9:11" x14ac:dyDescent="0.2">
      <c r="I941" s="1">
        <v>922</v>
      </c>
      <c r="J941" s="1">
        <v>26.404216827214004</v>
      </c>
      <c r="K941" s="1">
        <v>-7.3536251676701622E-2</v>
      </c>
    </row>
    <row r="942" spans="9:11" x14ac:dyDescent="0.2">
      <c r="I942" s="1">
        <v>923</v>
      </c>
      <c r="J942" s="1">
        <v>26.143457604317621</v>
      </c>
      <c r="K942" s="1">
        <v>-8.2685698094118548E-2</v>
      </c>
    </row>
    <row r="943" spans="9:11" x14ac:dyDescent="0.2">
      <c r="I943" s="1">
        <v>924</v>
      </c>
      <c r="J943" s="1">
        <v>28.470277336673927</v>
      </c>
      <c r="K943" s="1">
        <v>-1.0429004675815005E-3</v>
      </c>
    </row>
    <row r="944" spans="9:11" x14ac:dyDescent="0.2">
      <c r="I944" s="1">
        <v>925</v>
      </c>
      <c r="J944" s="1">
        <v>23.995327412347187</v>
      </c>
      <c r="K944" s="1">
        <v>-0.15805868728606362</v>
      </c>
    </row>
    <row r="945" spans="9:11" x14ac:dyDescent="0.2">
      <c r="I945" s="1">
        <v>926</v>
      </c>
      <c r="J945" s="1">
        <v>25.551530656025371</v>
      </c>
      <c r="K945" s="1">
        <v>-0.10345506470086419</v>
      </c>
    </row>
    <row r="946" spans="9:11" x14ac:dyDescent="0.2">
      <c r="I946" s="1">
        <v>927</v>
      </c>
      <c r="J946" s="1">
        <v>24.997041326206279</v>
      </c>
      <c r="K946" s="1">
        <v>-0.1229108306594288</v>
      </c>
    </row>
    <row r="947" spans="9:11" x14ac:dyDescent="0.2">
      <c r="I947" s="1">
        <v>928</v>
      </c>
      <c r="J947" s="1">
        <v>56.974705289176015</v>
      </c>
      <c r="K947" s="1">
        <v>0.99911246628687767</v>
      </c>
    </row>
    <row r="948" spans="9:11" x14ac:dyDescent="0.2">
      <c r="I948" s="1">
        <v>929</v>
      </c>
      <c r="J948" s="1">
        <v>20.371494024181185</v>
      </c>
      <c r="K948" s="1">
        <v>-0.28521073599364261</v>
      </c>
    </row>
    <row r="949" spans="9:11" x14ac:dyDescent="0.2">
      <c r="I949" s="1">
        <v>930</v>
      </c>
      <c r="J949" s="1">
        <v>31.016199846900474</v>
      </c>
      <c r="K949" s="1">
        <v>8.8287713926332403E-2</v>
      </c>
    </row>
    <row r="950" spans="9:11" x14ac:dyDescent="0.2">
      <c r="I950" s="1">
        <v>931</v>
      </c>
      <c r="J950" s="1">
        <v>47.621439298005043</v>
      </c>
      <c r="K950" s="1">
        <v>0.67092769466684365</v>
      </c>
    </row>
    <row r="951" spans="9:11" x14ac:dyDescent="0.2">
      <c r="I951" s="1">
        <v>932</v>
      </c>
      <c r="J951" s="1">
        <v>37.941816139552344</v>
      </c>
      <c r="K951" s="1">
        <v>0.33129179437025769</v>
      </c>
    </row>
    <row r="952" spans="9:11" x14ac:dyDescent="0.2">
      <c r="I952" s="1">
        <v>933</v>
      </c>
      <c r="J952" s="1">
        <v>43.696911536275373</v>
      </c>
      <c r="K952" s="1">
        <v>0.53322496618510085</v>
      </c>
    </row>
    <row r="953" spans="9:11" x14ac:dyDescent="0.2">
      <c r="I953" s="1">
        <v>934</v>
      </c>
      <c r="J953" s="1">
        <v>32.641463920439229</v>
      </c>
      <c r="K953" s="1">
        <v>0.14531452352418348</v>
      </c>
    </row>
    <row r="954" spans="9:11" x14ac:dyDescent="0.2">
      <c r="I954" s="1">
        <v>935</v>
      </c>
      <c r="J954" s="1">
        <v>31.78008597698846</v>
      </c>
      <c r="K954" s="1">
        <v>0.1150907360346828</v>
      </c>
    </row>
    <row r="955" spans="9:11" x14ac:dyDescent="0.2">
      <c r="I955" s="1">
        <v>936</v>
      </c>
      <c r="J955" s="1">
        <v>34.719627765591014</v>
      </c>
      <c r="K955" s="1">
        <v>0.21823255317863205</v>
      </c>
    </row>
    <row r="956" spans="9:11" x14ac:dyDescent="0.2">
      <c r="I956" s="1">
        <v>937</v>
      </c>
      <c r="J956" s="1">
        <v>47.343169142298414</v>
      </c>
      <c r="K956" s="1">
        <v>0.66116382955433028</v>
      </c>
    </row>
    <row r="957" spans="9:11" x14ac:dyDescent="0.2">
      <c r="I957" s="1">
        <v>938</v>
      </c>
      <c r="J957" s="1">
        <v>34.691354997145531</v>
      </c>
      <c r="K957" s="1">
        <v>0.21724052621563267</v>
      </c>
    </row>
    <row r="958" spans="9:11" x14ac:dyDescent="0.2">
      <c r="I958" s="1">
        <v>939</v>
      </c>
      <c r="J958" s="1">
        <v>27.004782921680256</v>
      </c>
      <c r="K958" s="1">
        <v>-5.2463757134026096E-2</v>
      </c>
    </row>
    <row r="959" spans="9:11" x14ac:dyDescent="0.2">
      <c r="I959" s="1">
        <v>940</v>
      </c>
      <c r="J959" s="1">
        <v>21.165058219247125</v>
      </c>
      <c r="K959" s="1">
        <v>-0.25736637827203068</v>
      </c>
    </row>
    <row r="960" spans="9:11" x14ac:dyDescent="0.2">
      <c r="I960" s="1">
        <v>941</v>
      </c>
      <c r="J960" s="1">
        <v>25.796868620911923</v>
      </c>
      <c r="K960" s="1">
        <v>-9.4846715055722008E-2</v>
      </c>
    </row>
    <row r="961" spans="9:11" x14ac:dyDescent="0.2">
      <c r="I961" s="1">
        <v>942</v>
      </c>
      <c r="J961" s="1">
        <v>27.887945811500508</v>
      </c>
      <c r="K961" s="1">
        <v>-2.147558556138569E-2</v>
      </c>
    </row>
    <row r="962" spans="9:11" x14ac:dyDescent="0.2">
      <c r="I962" s="1">
        <v>943</v>
      </c>
      <c r="J962" s="1">
        <v>38.43379844371097</v>
      </c>
      <c r="K962" s="1">
        <v>0.34855433135827962</v>
      </c>
    </row>
    <row r="963" spans="9:11" x14ac:dyDescent="0.2">
      <c r="I963" s="1">
        <v>944</v>
      </c>
      <c r="J963" s="1">
        <v>28.020429559915428</v>
      </c>
      <c r="K963" s="1">
        <v>-1.6827032985423585E-2</v>
      </c>
    </row>
    <row r="964" spans="9:11" x14ac:dyDescent="0.2">
      <c r="I964" s="1">
        <v>945</v>
      </c>
      <c r="J964" s="1">
        <v>31.563810069380448</v>
      </c>
      <c r="K964" s="1">
        <v>0.10750210769755958</v>
      </c>
    </row>
    <row r="965" spans="9:11" x14ac:dyDescent="0.2">
      <c r="I965" s="1">
        <v>946</v>
      </c>
      <c r="J965" s="1">
        <v>32.325267009332535</v>
      </c>
      <c r="K965" s="1">
        <v>0.13421989506429946</v>
      </c>
    </row>
    <row r="966" spans="9:11" x14ac:dyDescent="0.2">
      <c r="I966" s="1">
        <v>947</v>
      </c>
      <c r="J966" s="1">
        <v>29.034207366797872</v>
      </c>
      <c r="K966" s="1">
        <v>1.8744118133258679E-2</v>
      </c>
    </row>
    <row r="967" spans="9:11" x14ac:dyDescent="0.2">
      <c r="I967" s="1">
        <v>948</v>
      </c>
      <c r="J967" s="1">
        <v>37.170846474154779</v>
      </c>
      <c r="K967" s="1">
        <v>0.30424022716332555</v>
      </c>
    </row>
    <row r="968" spans="9:11" x14ac:dyDescent="0.2">
      <c r="I968" s="1">
        <v>949</v>
      </c>
      <c r="J968" s="1">
        <v>45.82306628992125</v>
      </c>
      <c r="K968" s="1">
        <v>0.60782688736565793</v>
      </c>
    </row>
    <row r="969" spans="9:11" x14ac:dyDescent="0.2">
      <c r="I969" s="1">
        <v>950</v>
      </c>
      <c r="J969" s="1">
        <v>23.890368991215958</v>
      </c>
      <c r="K969" s="1">
        <v>-0.16174143890470324</v>
      </c>
    </row>
    <row r="970" spans="9:11" x14ac:dyDescent="0.2">
      <c r="I970" s="1">
        <v>951</v>
      </c>
      <c r="J970" s="1">
        <v>36.960641622173149</v>
      </c>
      <c r="K970" s="1">
        <v>0.29686461832186489</v>
      </c>
    </row>
    <row r="971" spans="9:11" x14ac:dyDescent="0.2">
      <c r="I971" s="1">
        <v>952</v>
      </c>
      <c r="J971" s="1">
        <v>23.515151877054681</v>
      </c>
      <c r="K971" s="1">
        <v>-0.17490695168229189</v>
      </c>
    </row>
    <row r="972" spans="9:11" x14ac:dyDescent="0.2">
      <c r="I972" s="1">
        <v>953</v>
      </c>
      <c r="J972" s="1">
        <v>39.518304616701322</v>
      </c>
      <c r="K972" s="1">
        <v>0.3866071795333797</v>
      </c>
    </row>
    <row r="973" spans="9:11" x14ac:dyDescent="0.2">
      <c r="I973" s="1">
        <v>954</v>
      </c>
      <c r="J973" s="1">
        <v>34.862914699452837</v>
      </c>
      <c r="K973" s="1">
        <v>0.22326016489308201</v>
      </c>
    </row>
    <row r="974" spans="9:11" x14ac:dyDescent="0.2">
      <c r="I974" s="1">
        <v>955</v>
      </c>
      <c r="J974" s="1">
        <v>18.776872151276915</v>
      </c>
      <c r="K974" s="1">
        <v>-0.34116238065695031</v>
      </c>
    </row>
    <row r="975" spans="9:11" x14ac:dyDescent="0.2">
      <c r="I975" s="1">
        <v>956</v>
      </c>
      <c r="J975" s="1">
        <v>29.561958194674016</v>
      </c>
      <c r="K975" s="1">
        <v>3.7261691041193548E-2</v>
      </c>
    </row>
    <row r="976" spans="9:11" x14ac:dyDescent="0.2">
      <c r="I976" s="1">
        <v>957</v>
      </c>
      <c r="J976" s="1">
        <v>29.482234623469246</v>
      </c>
      <c r="K976" s="1">
        <v>3.4464372753306882E-2</v>
      </c>
    </row>
    <row r="977" spans="9:11" x14ac:dyDescent="0.2">
      <c r="I977" s="1">
        <v>958</v>
      </c>
      <c r="J977" s="1">
        <v>24.334242604027445</v>
      </c>
      <c r="K977" s="1">
        <v>-0.14616692617447563</v>
      </c>
    </row>
    <row r="978" spans="9:11" x14ac:dyDescent="0.2">
      <c r="I978" s="1">
        <v>959</v>
      </c>
      <c r="J978" s="1">
        <v>36.731398609205741</v>
      </c>
      <c r="K978" s="1">
        <v>0.28882100383178039</v>
      </c>
    </row>
    <row r="979" spans="9:11" x14ac:dyDescent="0.2">
      <c r="I979" s="1">
        <v>960</v>
      </c>
      <c r="J979" s="1">
        <v>29.016368760510648</v>
      </c>
      <c r="K979" s="1">
        <v>1.8118202123180639E-2</v>
      </c>
    </row>
    <row r="980" spans="9:11" x14ac:dyDescent="0.2">
      <c r="I980" s="1">
        <v>961</v>
      </c>
      <c r="J980" s="1">
        <v>32.147763368313903</v>
      </c>
      <c r="K980" s="1">
        <v>0.12799169713382116</v>
      </c>
    </row>
    <row r="981" spans="9:11" x14ac:dyDescent="0.2">
      <c r="I981" s="1">
        <v>962</v>
      </c>
      <c r="J981" s="1">
        <v>34.057128683751166</v>
      </c>
      <c r="K981" s="1">
        <v>0.19498697135969004</v>
      </c>
    </row>
    <row r="982" spans="9:11" x14ac:dyDescent="0.2">
      <c r="I982" s="1">
        <v>963</v>
      </c>
      <c r="J982" s="1">
        <v>16.211033144527757</v>
      </c>
      <c r="K982" s="1">
        <v>-0.43119181949025415</v>
      </c>
    </row>
    <row r="983" spans="9:11" x14ac:dyDescent="0.2">
      <c r="I983" s="1">
        <v>964</v>
      </c>
      <c r="J983" s="1">
        <v>43.987028133940456</v>
      </c>
      <c r="K983" s="1">
        <v>0.54340449592773532</v>
      </c>
    </row>
    <row r="984" spans="9:11" x14ac:dyDescent="0.2">
      <c r="I984" s="1">
        <v>965</v>
      </c>
      <c r="J984" s="1">
        <v>36.228509178795683</v>
      </c>
      <c r="K984" s="1">
        <v>0.27117576065949767</v>
      </c>
    </row>
    <row r="985" spans="9:11" x14ac:dyDescent="0.2">
      <c r="I985" s="1">
        <v>966</v>
      </c>
      <c r="J985" s="1">
        <v>21.546997993037767</v>
      </c>
      <c r="K985" s="1">
        <v>-0.24396498270042924</v>
      </c>
    </row>
    <row r="986" spans="9:11" x14ac:dyDescent="0.2">
      <c r="I986" s="1">
        <v>967</v>
      </c>
      <c r="J986" s="1">
        <v>34.605460514804008</v>
      </c>
      <c r="K986" s="1">
        <v>0.2142266847299652</v>
      </c>
    </row>
    <row r="987" spans="9:11" x14ac:dyDescent="0.2">
      <c r="I987" s="1">
        <v>968</v>
      </c>
      <c r="J987" s="1">
        <v>40.777443715447859</v>
      </c>
      <c r="K987" s="1">
        <v>0.43078749878764416</v>
      </c>
    </row>
    <row r="988" spans="9:11" x14ac:dyDescent="0.2">
      <c r="I988" s="1">
        <v>969</v>
      </c>
      <c r="J988" s="1">
        <v>22.385034882092615</v>
      </c>
      <c r="K988" s="1">
        <v>-0.21456017957569773</v>
      </c>
    </row>
    <row r="989" spans="9:11" x14ac:dyDescent="0.2">
      <c r="I989" s="1">
        <v>970</v>
      </c>
      <c r="J989" s="1">
        <v>43.701129031006339</v>
      </c>
      <c r="K989" s="1">
        <v>0.53337294845636274</v>
      </c>
    </row>
    <row r="990" spans="9:11" x14ac:dyDescent="0.2">
      <c r="I990" s="1">
        <v>971</v>
      </c>
      <c r="J990" s="1">
        <v>30.180541405133624</v>
      </c>
      <c r="K990" s="1">
        <v>5.8966365092407866E-2</v>
      </c>
    </row>
    <row r="991" spans="9:11" x14ac:dyDescent="0.2">
      <c r="I991" s="1">
        <v>972</v>
      </c>
      <c r="J991" s="1">
        <v>37.679260963144436</v>
      </c>
      <c r="K991" s="1">
        <v>0.32207933204015565</v>
      </c>
    </row>
    <row r="992" spans="9:11" x14ac:dyDescent="0.2">
      <c r="I992" s="1">
        <v>973</v>
      </c>
      <c r="J992" s="1">
        <v>23.965744034359211</v>
      </c>
      <c r="K992" s="1">
        <v>-0.1590967005487996</v>
      </c>
    </row>
    <row r="993" spans="9:11" x14ac:dyDescent="0.2">
      <c r="I993" s="1">
        <v>974</v>
      </c>
      <c r="J993" s="1">
        <v>21.081368548264347</v>
      </c>
      <c r="K993" s="1">
        <v>-0.26030285795563696</v>
      </c>
    </row>
    <row r="994" spans="9:11" x14ac:dyDescent="0.2">
      <c r="I994" s="1">
        <v>975</v>
      </c>
      <c r="J994" s="1">
        <v>24.470719678053914</v>
      </c>
      <c r="K994" s="1">
        <v>-0.14137825691038897</v>
      </c>
    </row>
    <row r="995" spans="9:11" x14ac:dyDescent="0.2">
      <c r="I995" s="1">
        <v>976</v>
      </c>
      <c r="J995" s="1">
        <v>27.331603885789495</v>
      </c>
      <c r="K995" s="1">
        <v>-4.0996354884579138E-2</v>
      </c>
    </row>
    <row r="996" spans="9:11" x14ac:dyDescent="0.2">
      <c r="I996" s="1">
        <v>977</v>
      </c>
      <c r="J996" s="1">
        <v>22.37845899338939</v>
      </c>
      <c r="K996" s="1">
        <v>-0.21479091251265298</v>
      </c>
    </row>
    <row r="997" spans="9:11" x14ac:dyDescent="0.2">
      <c r="I997" s="1">
        <v>978</v>
      </c>
      <c r="J997" s="1">
        <v>36.289879027269471</v>
      </c>
      <c r="K997" s="1">
        <v>0.27332908867612177</v>
      </c>
    </row>
    <row r="998" spans="9:11" x14ac:dyDescent="0.2">
      <c r="I998" s="1">
        <v>979</v>
      </c>
      <c r="J998" s="1">
        <v>36.21421820981147</v>
      </c>
      <c r="K998" s="1">
        <v>0.27067432315127965</v>
      </c>
    </row>
    <row r="999" spans="9:11" x14ac:dyDescent="0.2">
      <c r="I999" s="1">
        <v>980</v>
      </c>
      <c r="J999" s="1">
        <v>29.237896567850711</v>
      </c>
      <c r="K999" s="1">
        <v>2.5891107643884612E-2</v>
      </c>
    </row>
    <row r="1000" spans="9:11" x14ac:dyDescent="0.2">
      <c r="I1000" s="1">
        <v>981</v>
      </c>
      <c r="J1000" s="1">
        <v>31.080657630816905</v>
      </c>
      <c r="K1000" s="1">
        <v>9.0549390554979126E-2</v>
      </c>
    </row>
    <row r="1001" spans="9:11" x14ac:dyDescent="0.2">
      <c r="I1001" s="1">
        <v>982</v>
      </c>
      <c r="J1001" s="1">
        <v>38.67409415200936</v>
      </c>
      <c r="K1001" s="1">
        <v>0.35698575971962665</v>
      </c>
    </row>
    <row r="1002" spans="9:11" x14ac:dyDescent="0.2">
      <c r="I1002" s="1">
        <v>983</v>
      </c>
      <c r="J1002" s="1">
        <v>22.426391818405335</v>
      </c>
      <c r="K1002" s="1">
        <v>-0.21310905900332158</v>
      </c>
    </row>
    <row r="1003" spans="9:11" x14ac:dyDescent="0.2">
      <c r="I1003" s="1">
        <v>984</v>
      </c>
      <c r="J1003" s="1">
        <v>22.287801737830705</v>
      </c>
      <c r="K1003" s="1">
        <v>-0.21797186884804545</v>
      </c>
    </row>
    <row r="1004" spans="9:11" x14ac:dyDescent="0.2">
      <c r="I1004" s="1">
        <v>985</v>
      </c>
      <c r="J1004" s="1">
        <v>45.950139656518964</v>
      </c>
      <c r="K1004" s="1">
        <v>0.61228560198312154</v>
      </c>
    </row>
    <row r="1005" spans="9:11" x14ac:dyDescent="0.2">
      <c r="I1005" s="1">
        <v>986</v>
      </c>
      <c r="J1005" s="1">
        <v>22.507103895042526</v>
      </c>
      <c r="K1005" s="1">
        <v>-0.21027705631429733</v>
      </c>
    </row>
    <row r="1006" spans="9:11" x14ac:dyDescent="0.2">
      <c r="I1006" s="1">
        <v>987</v>
      </c>
      <c r="J1006" s="1">
        <v>31.377932745124674</v>
      </c>
      <c r="K1006" s="1">
        <v>0.10098009632016401</v>
      </c>
    </row>
    <row r="1007" spans="9:11" x14ac:dyDescent="0.2">
      <c r="I1007" s="1">
        <v>988</v>
      </c>
      <c r="J1007" s="1">
        <v>35.37605437322209</v>
      </c>
      <c r="K1007" s="1">
        <v>0.24126506572709086</v>
      </c>
    </row>
    <row r="1008" spans="9:11" x14ac:dyDescent="0.2">
      <c r="I1008" s="1">
        <v>989</v>
      </c>
      <c r="J1008" s="1">
        <v>39.568625460783615</v>
      </c>
      <c r="K1008" s="1">
        <v>0.38837282318539001</v>
      </c>
    </row>
    <row r="1009" spans="9:11" x14ac:dyDescent="0.2">
      <c r="I1009" s="1">
        <v>990</v>
      </c>
      <c r="J1009" s="1">
        <v>22.536700789541602</v>
      </c>
      <c r="K1009" s="1">
        <v>-0.20923856878801397</v>
      </c>
    </row>
    <row r="1010" spans="9:11" x14ac:dyDescent="0.2">
      <c r="I1010" s="1">
        <v>991</v>
      </c>
      <c r="J1010" s="1">
        <v>35.167361002363535</v>
      </c>
      <c r="K1010" s="1">
        <v>0.23394249131100123</v>
      </c>
    </row>
    <row r="1011" spans="9:11" x14ac:dyDescent="0.2">
      <c r="I1011" s="1">
        <v>992</v>
      </c>
      <c r="J1011" s="1">
        <v>37.753403106495242</v>
      </c>
      <c r="K1011" s="1">
        <v>0.32468081075421901</v>
      </c>
    </row>
    <row r="1012" spans="9:11" x14ac:dyDescent="0.2">
      <c r="I1012" s="1">
        <v>993</v>
      </c>
      <c r="J1012" s="1">
        <v>23.433926993661977</v>
      </c>
      <c r="K1012" s="1">
        <v>-0.17775694759080782</v>
      </c>
    </row>
    <row r="1013" spans="9:11" x14ac:dyDescent="0.2">
      <c r="I1013" s="1">
        <v>994</v>
      </c>
      <c r="J1013" s="1">
        <v>28.595359174025742</v>
      </c>
      <c r="K1013" s="1">
        <v>3.3459359307277743E-3</v>
      </c>
    </row>
    <row r="1014" spans="9:11" x14ac:dyDescent="0.2">
      <c r="I1014" s="1">
        <v>995</v>
      </c>
      <c r="J1014" s="1">
        <v>29.191620721421277</v>
      </c>
      <c r="K1014" s="1">
        <v>2.4267393734079889E-2</v>
      </c>
    </row>
    <row r="1015" spans="9:11" x14ac:dyDescent="0.2">
      <c r="I1015" s="1">
        <v>996</v>
      </c>
      <c r="J1015" s="1">
        <v>23.029020954828059</v>
      </c>
      <c r="K1015" s="1">
        <v>-0.19196417702357688</v>
      </c>
    </row>
    <row r="1016" spans="9:11" x14ac:dyDescent="0.2">
      <c r="I1016" s="1">
        <v>997</v>
      </c>
      <c r="J1016" s="1">
        <v>42.142112579249016</v>
      </c>
      <c r="K1016" s="1">
        <v>0.47867061681575496</v>
      </c>
    </row>
    <row r="1017" spans="9:11" x14ac:dyDescent="0.2">
      <c r="I1017" s="1">
        <v>998</v>
      </c>
      <c r="J1017" s="1">
        <v>21.346303818765168</v>
      </c>
      <c r="K1017" s="1">
        <v>-0.25100688355209938</v>
      </c>
    </row>
    <row r="1018" spans="9:11" x14ac:dyDescent="0.2">
      <c r="I1018" s="1">
        <v>999</v>
      </c>
      <c r="J1018" s="1">
        <v>35.576227499666587</v>
      </c>
      <c r="K1018" s="1">
        <v>0.2482886841988276</v>
      </c>
    </row>
    <row r="1019" spans="9:11" x14ac:dyDescent="0.2">
      <c r="I1019" s="1">
        <v>1000</v>
      </c>
      <c r="J1019" s="1">
        <v>16.094152112308343</v>
      </c>
      <c r="K1019" s="1">
        <v>-0.43529290834005813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758BEA6-B0F8-4321-9B1E-8B0CB7DF938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d1607db4-bd3f-4f82-a312-bf7e283d0a6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F3DAF9-2669-4E59-B95D-F06468350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7D6AB4-9987-4352-ADE0-EE0195F4E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Winston, Wayne L.</cp:lastModifiedBy>
  <cp:revision/>
  <dcterms:created xsi:type="dcterms:W3CDTF">2007-01-31T14:21:16Z</dcterms:created>
  <dcterms:modified xsi:type="dcterms:W3CDTF">2016-10-03T01:46:53Z</dcterms:modified>
</cp:coreProperties>
</file>