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76assetallonew\Companion Content\Practice Files\"/>
    </mc:Choice>
  </mc:AlternateContent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62913" calcMode="autoNoTable"/>
</workbook>
</file>

<file path=xl/calcChain.xml><?xml version="1.0" encoding="utf-8"?>
<calcChain xmlns="http://schemas.openxmlformats.org/spreadsheetml/2006/main">
  <c r="K17" i="1" l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M6" i="1" s="1"/>
  <c r="J7" i="1" s="1"/>
  <c r="M19" i="1"/>
  <c r="M20" i="1"/>
  <c r="M24" i="1"/>
  <c r="M23" i="1"/>
  <c r="M22" i="1"/>
  <c r="M21" i="1"/>
  <c r="E3" i="1"/>
  <c r="F3" i="1"/>
  <c r="D3" i="1"/>
  <c r="M7" i="1" l="1"/>
  <c r="J8" i="1" s="1"/>
  <c r="M8" i="1" s="1"/>
  <c r="J9" i="1" s="1"/>
  <c r="M9" i="1" s="1"/>
  <c r="J10" i="1" s="1"/>
  <c r="M10" i="1" s="1"/>
  <c r="J11" i="1" s="1"/>
  <c r="M11" i="1" s="1"/>
  <c r="J12" i="1" s="1"/>
  <c r="M12" i="1" s="1"/>
  <c r="J13" i="1" s="1"/>
  <c r="M13" i="1" s="1"/>
  <c r="J14" i="1" s="1"/>
  <c r="M14" i="1" s="1"/>
  <c r="J15" i="1" s="1"/>
  <c r="M15" i="1" s="1"/>
  <c r="J16" i="1" s="1"/>
  <c r="M16" i="1" s="1"/>
  <c r="J17" i="1" s="1"/>
  <c r="M17" i="1" s="1"/>
  <c r="K19" i="1" l="1"/>
  <c r="J19" i="1"/>
</calcChain>
</file>

<file path=xl/sharedStrings.xml><?xml version="1.0" encoding="utf-8"?>
<sst xmlns="http://schemas.openxmlformats.org/spreadsheetml/2006/main" count="19" uniqueCount="18">
  <si>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</si>
  <si>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</si>
  <si>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</si>
  <si>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</si>
  <si>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</si>
  <si>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</si>
  <si>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</si>
  <si>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</si>
  <si>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</si>
  <si>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</si>
  <si>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</si>
  <si>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</si>
  <si>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</si>
  <si>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</si>
  <si>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</si>
  <si>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end price</t>
  </si>
  <si>
    <t>end return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</si>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</sst>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19"/>
  <sheetViews>
    <sheetView tabSelected="1" topLeftCell="L13" workbookViewId="0">
      <selection activeCell="M24" sqref="M24"/>
    </sheetView>
  </sheetViews>
  <sheetFormatPr defaultRowHeight="12.75" x14ac:dyDescent="0.2"/>
  <cols>
    <col min="1" max="11" width="9.140625" style="1"/>
    <col min="12" max="12" width="22.5703125" style="1" customWidth="1"/>
    <col min="13" max="16384" width="9.140625" style="1"/>
  </cols>
  <sheetData>
    <row r="3" spans="2:13" x14ac:dyDescent="0.2">
      <c r="C3" s="1" t="s">
        <v>7</v>
      </c>
      <c r="D3" s="1">
        <f>AVERAGE(D5:D64)</f>
        <v>1.4745690150000001E-2</v>
      </c>
      <c r="E3" s="1">
        <f>AVERAGE(E5:E64)</f>
        <v>6.2371637333333337E-3</v>
      </c>
      <c r="F3" s="1">
        <f>AVERAGE(F5:F64)</f>
        <v>8.8276270000000011E-3</v>
      </c>
    </row>
    <row r="4" spans="2:13" x14ac:dyDescent="0.2">
      <c r="B4" s="1" t="s">
        <v>0</v>
      </c>
      <c r="D4" s="1" t="s">
        <v>1</v>
      </c>
      <c r="E4" s="1" t="s">
        <v>2</v>
      </c>
      <c r="F4" s="1" t="s">
        <v>3</v>
      </c>
      <c r="I4" s="1" t="s">
        <v>3</v>
      </c>
    </row>
    <row r="5" spans="2:13" x14ac:dyDescent="0.2">
      <c r="B5" s="1">
        <v>1</v>
      </c>
      <c r="C5" s="2">
        <v>37470</v>
      </c>
      <c r="D5" s="1">
        <v>-8.3159650000000002E-2</v>
      </c>
      <c r="E5" s="1">
        <v>-0.1539691</v>
      </c>
      <c r="F5" s="1">
        <v>-0.121118012</v>
      </c>
      <c r="I5" s="1" t="s">
        <v>4</v>
      </c>
      <c r="J5" s="1" t="s">
        <v>8</v>
      </c>
      <c r="K5" s="1" t="s">
        <v>5</v>
      </c>
      <c r="L5" s="1" t="s">
        <v>6</v>
      </c>
      <c r="M5" s="1" t="s">
        <v>9</v>
      </c>
    </row>
    <row r="6" spans="2:13" x14ac:dyDescent="0.2">
      <c r="B6" s="1">
        <v>2</v>
      </c>
      <c r="C6" s="2">
        <v>37439</v>
      </c>
      <c r="D6" s="1">
        <v>-0.12285192</v>
      </c>
      <c r="E6" s="1">
        <v>2.8493151000000001E-2</v>
      </c>
      <c r="F6" s="1">
        <v>0.108433735</v>
      </c>
      <c r="I6" s="1">
        <v>1</v>
      </c>
      <c r="J6" s="1">
        <v>28.5</v>
      </c>
      <c r="K6" s="1">
        <f t="shared" ref="K6:K17" ca="1" si="0">RANDBETWEEN(1,60)</f>
        <v>21</v>
      </c>
      <c r="L6" s="1">
        <f t="shared" ref="L6:L17" ca="1" si="1">VLOOKUP(K6,lookup,5)</f>
        <v>-2.9729729999999999E-2</v>
      </c>
      <c r="M6" s="1">
        <f ca="1">(1+L6)*J6</f>
        <v>27.652702694999999</v>
      </c>
    </row>
    <row r="7" spans="2:13" x14ac:dyDescent="0.2">
      <c r="B7" s="1">
        <v>3</v>
      </c>
      <c r="C7" s="2">
        <v>37409</v>
      </c>
      <c r="D7" s="1">
        <v>7.4445099000000001E-2</v>
      </c>
      <c r="E7" s="1">
        <v>-0.33852845199999998</v>
      </c>
      <c r="F7" s="1">
        <v>-6.1389338000000002E-2</v>
      </c>
      <c r="I7" s="1">
        <v>2</v>
      </c>
      <c r="J7" s="1">
        <f ca="1">M6</f>
        <v>27.652702694999999</v>
      </c>
      <c r="K7" s="1">
        <f t="shared" ca="1" si="0"/>
        <v>13</v>
      </c>
      <c r="L7" s="1">
        <f ca="1">VLOOKUP(K7,lookup,5)</f>
        <v>-5.956848E-2</v>
      </c>
      <c r="M7" s="1">
        <f t="shared" ref="M7:M16" ca="1" si="2">(1+L7)*J7</f>
        <v>26.005473227566945</v>
      </c>
    </row>
    <row r="8" spans="2:13" x14ac:dyDescent="0.2">
      <c r="B8" s="1">
        <v>4</v>
      </c>
      <c r="C8" s="2">
        <v>37378</v>
      </c>
      <c r="D8" s="1">
        <v>-2.5832377E-2</v>
      </c>
      <c r="E8" s="1">
        <v>-3.4639608000000002E-2</v>
      </c>
      <c r="F8" s="1">
        <v>-1.2759171E-2</v>
      </c>
      <c r="I8" s="1">
        <v>3</v>
      </c>
      <c r="J8" s="1">
        <f t="shared" ref="J8:J17" ca="1" si="3">M7</f>
        <v>26.005473227566945</v>
      </c>
      <c r="K8" s="1">
        <f t="shared" ca="1" si="0"/>
        <v>50</v>
      </c>
      <c r="L8" s="1">
        <f t="shared" ca="1" si="1"/>
        <v>-1.6024548E-2</v>
      </c>
      <c r="M8" s="1">
        <f t="shared" ca="1" si="2"/>
        <v>25.588747273569084</v>
      </c>
    </row>
    <row r="9" spans="2:13" x14ac:dyDescent="0.2">
      <c r="B9" s="1">
        <v>5</v>
      </c>
      <c r="C9" s="2">
        <v>37348</v>
      </c>
      <c r="D9" s="1">
        <v>-0.13347703499999999</v>
      </c>
      <c r="E9" s="1">
        <v>-5.8939743000000003E-2</v>
      </c>
      <c r="F9" s="1">
        <v>-0.156577885</v>
      </c>
      <c r="I9" s="1">
        <v>4</v>
      </c>
      <c r="J9" s="1">
        <f t="shared" ca="1" si="3"/>
        <v>25.588747273569084</v>
      </c>
      <c r="K9" s="1">
        <f t="shared" ca="1" si="0"/>
        <v>12</v>
      </c>
      <c r="L9" s="1">
        <f t="shared" ca="1" si="1"/>
        <v>-8.6533665999999995E-2</v>
      </c>
      <c r="M9" s="1">
        <f t="shared" ca="1" si="2"/>
        <v>23.374459163639646</v>
      </c>
    </row>
    <row r="10" spans="2:13" x14ac:dyDescent="0.2">
      <c r="B10" s="1">
        <v>6</v>
      </c>
      <c r="C10" s="2">
        <v>37317</v>
      </c>
      <c r="D10" s="1">
        <v>3.3767568999999997E-2</v>
      </c>
      <c r="E10" s="1">
        <v>6.4866759999999996E-2</v>
      </c>
      <c r="F10" s="1">
        <v>-2.8489284E-2</v>
      </c>
      <c r="I10" s="1">
        <v>5</v>
      </c>
      <c r="J10" s="1">
        <f t="shared" ca="1" si="3"/>
        <v>23.374459163639646</v>
      </c>
      <c r="K10" s="1">
        <f t="shared" ca="1" si="0"/>
        <v>49</v>
      </c>
      <c r="L10" s="1">
        <f t="shared" ca="1" si="1"/>
        <v>-0.105336105</v>
      </c>
      <c r="M10" s="1">
        <f t="shared" ca="1" si="2"/>
        <v>20.912284678860289</v>
      </c>
    </row>
    <row r="11" spans="2:13" x14ac:dyDescent="0.2">
      <c r="B11" s="1">
        <v>7</v>
      </c>
      <c r="C11" s="2">
        <v>37289</v>
      </c>
      <c r="D11" s="1">
        <v>-8.4288181000000004E-2</v>
      </c>
      <c r="E11" s="1">
        <v>-0.18514285699999999</v>
      </c>
      <c r="F11" s="1">
        <v>4.1088435E-2</v>
      </c>
      <c r="I11" s="1">
        <v>6</v>
      </c>
      <c r="J11" s="1">
        <f t="shared" ca="1" si="3"/>
        <v>20.912284678860289</v>
      </c>
      <c r="K11" s="1">
        <f t="shared" ca="1" si="0"/>
        <v>27</v>
      </c>
      <c r="L11" s="1">
        <f t="shared" ca="1" si="1"/>
        <v>7.2620219999999999E-3</v>
      </c>
      <c r="M11" s="1">
        <f t="shared" ca="1" si="2"/>
        <v>21.064150150268432</v>
      </c>
    </row>
    <row r="12" spans="2:13" x14ac:dyDescent="0.2">
      <c r="B12" s="1">
        <v>8</v>
      </c>
      <c r="C12" s="2">
        <v>37258</v>
      </c>
      <c r="D12" s="1">
        <v>-3.8339623000000003E-2</v>
      </c>
      <c r="E12" s="1">
        <v>0.114294811</v>
      </c>
      <c r="F12" s="1">
        <v>-7.3139974999999996E-2</v>
      </c>
      <c r="I12" s="1">
        <v>7</v>
      </c>
      <c r="J12" s="1">
        <f t="shared" ca="1" si="3"/>
        <v>21.064150150268432</v>
      </c>
      <c r="K12" s="1">
        <f t="shared" ca="1" si="0"/>
        <v>34</v>
      </c>
      <c r="L12" s="1">
        <f t="shared" ca="1" si="1"/>
        <v>-3.9560942000000002E-2</v>
      </c>
      <c r="M12" s="1">
        <f t="shared" ca="1" si="2"/>
        <v>20.230832527894371</v>
      </c>
    </row>
    <row r="13" spans="2:13" x14ac:dyDescent="0.2">
      <c r="B13" s="1">
        <v>9</v>
      </c>
      <c r="C13" s="2">
        <v>37591</v>
      </c>
      <c r="D13" s="1">
        <v>3.1770751999999999E-2</v>
      </c>
      <c r="E13" s="1">
        <v>-3.7093806999999999E-2</v>
      </c>
      <c r="F13" s="1">
        <v>4.5898179999999997E-2</v>
      </c>
      <c r="I13" s="1">
        <v>8</v>
      </c>
      <c r="J13" s="1">
        <f t="shared" ca="1" si="3"/>
        <v>20.230832527894371</v>
      </c>
      <c r="K13" s="1">
        <f t="shared" ca="1" si="0"/>
        <v>23</v>
      </c>
      <c r="L13" s="1">
        <f t="shared" ca="1" si="1"/>
        <v>-5.2040634000000002E-2</v>
      </c>
      <c r="M13" s="1">
        <f t="shared" ca="1" si="2"/>
        <v>19.178007176794925</v>
      </c>
    </row>
    <row r="14" spans="2:13" x14ac:dyDescent="0.2">
      <c r="B14" s="1">
        <v>10</v>
      </c>
      <c r="C14" s="2">
        <v>37561</v>
      </c>
      <c r="D14" s="1">
        <v>0.104213242</v>
      </c>
      <c r="E14" s="1">
        <v>0.33743337400000001</v>
      </c>
      <c r="F14" s="1">
        <v>5.7166759999999997E-2</v>
      </c>
      <c r="I14" s="1">
        <v>9</v>
      </c>
      <c r="J14" s="1">
        <f t="shared" ca="1" si="3"/>
        <v>19.178007176794925</v>
      </c>
      <c r="K14" s="1">
        <f t="shared" ca="1" si="0"/>
        <v>15</v>
      </c>
      <c r="L14" s="1">
        <f t="shared" ca="1" si="1"/>
        <v>0</v>
      </c>
      <c r="M14" s="1">
        <f t="shared" ca="1" si="2"/>
        <v>19.178007176794925</v>
      </c>
    </row>
    <row r="15" spans="2:13" x14ac:dyDescent="0.2">
      <c r="B15" s="1">
        <v>11</v>
      </c>
      <c r="C15" s="2">
        <v>37530</v>
      </c>
      <c r="D15" s="1">
        <v>0.136408052</v>
      </c>
      <c r="E15" s="1">
        <v>0.19441723799999999</v>
      </c>
      <c r="F15" s="1">
        <v>-2.1021021000000001E-2</v>
      </c>
      <c r="I15" s="1">
        <v>10</v>
      </c>
      <c r="J15" s="1">
        <f t="shared" ca="1" si="3"/>
        <v>19.178007176794925</v>
      </c>
      <c r="K15" s="1">
        <f t="shared" ca="1" si="0"/>
        <v>21</v>
      </c>
      <c r="L15" s="1">
        <f t="shared" ca="1" si="1"/>
        <v>-2.9729729999999999E-2</v>
      </c>
      <c r="M15" s="1">
        <f t="shared" ca="1" si="2"/>
        <v>18.607850201490749</v>
      </c>
    </row>
    <row r="16" spans="2:13" x14ac:dyDescent="0.2">
      <c r="B16" s="1">
        <v>12</v>
      </c>
      <c r="C16" s="2">
        <v>37500</v>
      </c>
      <c r="D16" s="1">
        <v>-0.103067485</v>
      </c>
      <c r="E16" s="1">
        <v>-0.26888650200000003</v>
      </c>
      <c r="F16" s="1">
        <v>-8.6533665999999995E-2</v>
      </c>
      <c r="I16" s="1">
        <v>11</v>
      </c>
      <c r="J16" s="1">
        <f t="shared" ca="1" si="3"/>
        <v>18.607850201490749</v>
      </c>
      <c r="K16" s="1">
        <f t="shared" ca="1" si="0"/>
        <v>59</v>
      </c>
      <c r="L16" s="1">
        <f t="shared" ca="1" si="1"/>
        <v>-5.0523441000000002E-2</v>
      </c>
      <c r="M16" s="1">
        <f t="shared" ca="1" si="2"/>
        <v>17.667717579698895</v>
      </c>
    </row>
    <row r="17" spans="2:13" x14ac:dyDescent="0.2">
      <c r="B17" s="1">
        <v>13</v>
      </c>
      <c r="C17" s="2">
        <v>37469</v>
      </c>
      <c r="D17" s="1">
        <v>-0.13808732400000001</v>
      </c>
      <c r="E17" s="1">
        <v>-6.1807187999999999E-2</v>
      </c>
      <c r="F17" s="1">
        <v>-5.956848E-2</v>
      </c>
      <c r="I17" s="1">
        <v>12</v>
      </c>
      <c r="J17" s="1">
        <f t="shared" ca="1" si="3"/>
        <v>17.667717579698895</v>
      </c>
      <c r="K17" s="1">
        <f t="shared" ca="1" si="0"/>
        <v>38</v>
      </c>
      <c r="L17" s="1">
        <f t="shared" ca="1" si="1"/>
        <v>-3.5371538000000001E-2</v>
      </c>
      <c r="M17" s="1">
        <f ca="1">(1+L17)*J17-0.05*J6</f>
        <v>15.617783235955304</v>
      </c>
    </row>
    <row r="18" spans="2:13" x14ac:dyDescent="0.2">
      <c r="B18" s="1">
        <v>14</v>
      </c>
      <c r="C18" s="2">
        <v>37438</v>
      </c>
      <c r="D18" s="1">
        <v>-9.3287671000000003E-2</v>
      </c>
      <c r="E18" s="1">
        <v>1.9171516999999999E-2</v>
      </c>
      <c r="F18" s="1">
        <v>-0.10944026699999999</v>
      </c>
      <c r="J18" s="1" t="s">
        <v>15</v>
      </c>
      <c r="K18" s="1" t="s">
        <v>16</v>
      </c>
    </row>
    <row r="19" spans="2:13" x14ac:dyDescent="0.2">
      <c r="B19" s="1">
        <v>15</v>
      </c>
      <c r="C19" s="2">
        <v>37408</v>
      </c>
      <c r="D19" s="1">
        <v>5.5218270999999999E-2</v>
      </c>
      <c r="E19" s="1">
        <v>8.2653818000000004E-2</v>
      </c>
      <c r="F19" s="1">
        <v>0</v>
      </c>
      <c r="J19" s="1">
        <f ca="1">M17</f>
        <v>15.617783235955304</v>
      </c>
      <c r="K19" s="1">
        <f ca="1">(M17-$J$6)/$J$6</f>
        <v>-0.45200760575595422</v>
      </c>
      <c r="L19" s="1" t="s">
        <v>17</v>
      </c>
      <c r="M19" s="1">
        <f>AVERAGE(returns)</f>
        <v>7.4621647069205418E-2</v>
      </c>
    </row>
    <row r="20" spans="2:13" x14ac:dyDescent="0.2">
      <c r="B20" s="1">
        <v>16</v>
      </c>
      <c r="C20" s="2">
        <v>37377</v>
      </c>
      <c r="D20" s="1">
        <v>2.1107010999999998E-2</v>
      </c>
      <c r="E20" s="1">
        <v>-0.12601230999999999</v>
      </c>
      <c r="F20" s="1">
        <v>9.7005479999999998E-3</v>
      </c>
      <c r="I20" s="1">
        <v>1</v>
      </c>
      <c r="J20" s="1">
        <f t="dataTable" ref="J20:K1019" dt2D="0" dtr="0" r1="H16" ca="1"/>
        <v>27.662940237007739</v>
      </c>
      <c r="K20" s="1">
        <v>-2.9370517999728469E-2</v>
      </c>
      <c r="L20" s="1" t="s">
        <v>10</v>
      </c>
      <c r="M20" s="1">
        <f>COUNTIF(returns,"&lt;0")/1000</f>
        <v>0.48099999999999998</v>
      </c>
    </row>
    <row r="21" spans="2:13" x14ac:dyDescent="0.2">
      <c r="B21" s="1">
        <v>17</v>
      </c>
      <c r="C21" s="2">
        <v>37347</v>
      </c>
      <c r="D21" s="1">
        <v>0.23880051199999999</v>
      </c>
      <c r="E21" s="1">
        <v>0.174657534</v>
      </c>
      <c r="F21" s="1">
        <v>0.159413203</v>
      </c>
      <c r="I21" s="1">
        <v>2</v>
      </c>
      <c r="J21" s="1">
        <v>24.50014002128886</v>
      </c>
      <c r="K21" s="1">
        <v>-0.14034596416530315</v>
      </c>
      <c r="L21" s="1" t="s">
        <v>11</v>
      </c>
      <c r="M21" s="1">
        <f>COUNTIF(returns,"&gt;=0.1")/1000</f>
        <v>0.40600000000000003</v>
      </c>
    </row>
    <row r="22" spans="2:13" x14ac:dyDescent="0.2">
      <c r="B22" s="1">
        <v>18</v>
      </c>
      <c r="C22" s="2">
        <v>37316</v>
      </c>
      <c r="D22" s="1">
        <v>-7.3050847000000002E-2</v>
      </c>
      <c r="E22" s="1">
        <v>-7.8864352999999998E-2</v>
      </c>
      <c r="F22" s="1">
        <v>-9.6531919999999993E-2</v>
      </c>
      <c r="I22" s="1">
        <v>3</v>
      </c>
      <c r="J22" s="1">
        <v>35.23454453817088</v>
      </c>
      <c r="K22" s="1">
        <v>0.23629980835687298</v>
      </c>
      <c r="L22" s="1" t="s">
        <v>12</v>
      </c>
      <c r="M22" s="1">
        <f>(COUNTIF(returns,"&lt;=.10")-COUNTIF(returns,"&lt;=0"))/1000</f>
        <v>0.113</v>
      </c>
    </row>
    <row r="23" spans="2:13" x14ac:dyDescent="0.2">
      <c r="B23" s="1">
        <v>19</v>
      </c>
      <c r="C23" s="2">
        <v>37288</v>
      </c>
      <c r="D23" s="1">
        <v>-3.3737308000000001E-2</v>
      </c>
      <c r="E23" s="1">
        <v>-0.22808441600000001</v>
      </c>
      <c r="F23" s="1">
        <v>1.1168193E-2</v>
      </c>
      <c r="I23" s="1">
        <v>4</v>
      </c>
      <c r="J23" s="1">
        <v>14.061085629644738</v>
      </c>
      <c r="K23" s="1">
        <v>-0.50662857439843023</v>
      </c>
      <c r="L23" s="1" t="s">
        <v>13</v>
      </c>
      <c r="M23" s="1">
        <f>(COUNTIF(returns,"&lt;=0")-COUNTIF(returns,"&lt;=-.10"))/1000</f>
        <v>0.13200000000000001</v>
      </c>
    </row>
    <row r="24" spans="2:13" x14ac:dyDescent="0.2">
      <c r="B24" s="1">
        <v>20</v>
      </c>
      <c r="C24" s="2">
        <v>37257</v>
      </c>
      <c r="D24" s="1">
        <v>0.40756108800000002</v>
      </c>
      <c r="E24" s="1">
        <v>0.23117921399999999</v>
      </c>
      <c r="F24" s="1">
        <v>-4.0711377999999999E-2</v>
      </c>
      <c r="I24" s="1">
        <v>5</v>
      </c>
      <c r="J24" s="1">
        <v>25.26612358962624</v>
      </c>
      <c r="K24" s="1">
        <v>-0.11346934773241264</v>
      </c>
      <c r="L24" s="1" t="s">
        <v>14</v>
      </c>
      <c r="M24" s="1">
        <f>COUNTIF(returns,"&lt;-.10")/1000</f>
        <v>0.34899999999999998</v>
      </c>
    </row>
    <row r="25" spans="2:13" x14ac:dyDescent="0.2">
      <c r="B25" s="1">
        <v>21</v>
      </c>
      <c r="C25" s="2">
        <v>36861</v>
      </c>
      <c r="D25" s="1">
        <v>-0.24398745199999999</v>
      </c>
      <c r="E25" s="1">
        <v>-0.21020784000000001</v>
      </c>
      <c r="F25" s="1">
        <v>-2.9729729999999999E-2</v>
      </c>
      <c r="I25" s="1">
        <v>6</v>
      </c>
      <c r="J25" s="1">
        <v>37.17925144411528</v>
      </c>
      <c r="K25" s="1">
        <v>0.30453513839000984</v>
      </c>
    </row>
    <row r="26" spans="2:13" x14ac:dyDescent="0.2">
      <c r="B26" s="1">
        <v>22</v>
      </c>
      <c r="C26" s="2">
        <v>36831</v>
      </c>
      <c r="D26" s="1">
        <v>-0.166836068</v>
      </c>
      <c r="E26" s="1">
        <v>-0.15439377100000001</v>
      </c>
      <c r="F26" s="1">
        <v>-9.5694679000000005E-2</v>
      </c>
      <c r="I26" s="1">
        <v>7</v>
      </c>
      <c r="J26" s="1">
        <v>27.908876690535894</v>
      </c>
      <c r="K26" s="1">
        <v>-2.074116875312651E-2</v>
      </c>
    </row>
    <row r="27" spans="2:13" x14ac:dyDescent="0.2">
      <c r="B27" s="1">
        <v>23</v>
      </c>
      <c r="C27" s="2">
        <v>36800</v>
      </c>
      <c r="D27" s="1">
        <v>0.14193334399999999</v>
      </c>
      <c r="E27" s="1">
        <v>8.2871597000000005E-2</v>
      </c>
      <c r="F27" s="1">
        <v>-5.2040634000000002E-2</v>
      </c>
      <c r="I27" s="1">
        <v>8</v>
      </c>
      <c r="J27" s="1">
        <v>31.173115542456767</v>
      </c>
      <c r="K27" s="1">
        <v>9.3793527805500584E-2</v>
      </c>
    </row>
    <row r="28" spans="2:13" x14ac:dyDescent="0.2">
      <c r="B28" s="1">
        <v>24</v>
      </c>
      <c r="C28" s="2">
        <v>36770</v>
      </c>
      <c r="D28" s="1">
        <v>-0.136083656</v>
      </c>
      <c r="E28" s="1">
        <v>-0.44490505499999999</v>
      </c>
      <c r="F28" s="1">
        <v>-1.1451727E-2</v>
      </c>
      <c r="I28" s="1">
        <v>9</v>
      </c>
      <c r="J28" s="1">
        <v>27.806723996513615</v>
      </c>
      <c r="K28" s="1">
        <v>-2.4325473806539839E-2</v>
      </c>
    </row>
    <row r="29" spans="2:13" x14ac:dyDescent="0.2">
      <c r="B29" s="1">
        <v>25</v>
      </c>
      <c r="C29" s="2">
        <v>36739</v>
      </c>
      <c r="D29" s="1">
        <v>0</v>
      </c>
      <c r="E29" s="1">
        <v>0.121643918</v>
      </c>
      <c r="F29" s="1">
        <v>0.134065934</v>
      </c>
      <c r="I29" s="1">
        <v>10</v>
      </c>
      <c r="J29" s="1">
        <v>17.862168356950441</v>
      </c>
      <c r="K29" s="1">
        <v>-0.37325725063331783</v>
      </c>
    </row>
    <row r="30" spans="2:13" x14ac:dyDescent="0.2">
      <c r="B30" s="1">
        <v>26</v>
      </c>
      <c r="C30" s="2">
        <v>36708</v>
      </c>
      <c r="D30" s="1">
        <v>-0.12737499999999999</v>
      </c>
      <c r="E30" s="1">
        <v>-1.348113E-3</v>
      </c>
      <c r="F30" s="1">
        <v>-2.4746687E-2</v>
      </c>
      <c r="I30" s="1">
        <v>11</v>
      </c>
      <c r="J30" s="1">
        <v>33.375183122572487</v>
      </c>
      <c r="K30" s="1">
        <v>0.17105905693236798</v>
      </c>
    </row>
    <row r="31" spans="2:13" x14ac:dyDescent="0.2">
      <c r="B31" s="1">
        <v>27</v>
      </c>
      <c r="C31" s="2">
        <v>36678</v>
      </c>
      <c r="D31" s="1">
        <v>0.27877237900000001</v>
      </c>
      <c r="E31" s="1">
        <v>7.2105348E-2</v>
      </c>
      <c r="F31" s="1">
        <v>7.2620219999999999E-3</v>
      </c>
      <c r="I31" s="1">
        <v>12</v>
      </c>
      <c r="J31" s="1">
        <v>18.093840848290341</v>
      </c>
      <c r="K31" s="1">
        <v>-0.36512839128805819</v>
      </c>
    </row>
    <row r="32" spans="2:13" x14ac:dyDescent="0.2">
      <c r="B32" s="1">
        <v>28</v>
      </c>
      <c r="C32" s="2">
        <v>36647</v>
      </c>
      <c r="D32" s="1">
        <v>-0.103082437</v>
      </c>
      <c r="E32" s="1">
        <v>-1.6737722999999999E-2</v>
      </c>
      <c r="F32" s="1">
        <v>3.9408869999999997E-3</v>
      </c>
      <c r="I32" s="1">
        <v>13</v>
      </c>
      <c r="J32" s="1">
        <v>46.059695102686817</v>
      </c>
      <c r="K32" s="1">
        <v>0.61612965272585318</v>
      </c>
    </row>
    <row r="33" spans="2:11" x14ac:dyDescent="0.2">
      <c r="B33" s="1">
        <v>29</v>
      </c>
      <c r="C33" s="2">
        <v>36617</v>
      </c>
      <c r="D33" s="1">
        <v>-0.34352941199999998</v>
      </c>
      <c r="E33" s="1">
        <v>-3.8852632999999998E-2</v>
      </c>
      <c r="F33" s="1">
        <v>1.0352379E-2</v>
      </c>
      <c r="I33" s="1">
        <v>14</v>
      </c>
      <c r="J33" s="1">
        <v>36.451622854462521</v>
      </c>
      <c r="K33" s="1">
        <v>0.27900431068289544</v>
      </c>
    </row>
    <row r="34" spans="2:11" x14ac:dyDescent="0.2">
      <c r="B34" s="1">
        <v>30</v>
      </c>
      <c r="C34" s="2">
        <v>36586</v>
      </c>
      <c r="D34" s="1">
        <v>0.18887769900000001</v>
      </c>
      <c r="E34" s="1">
        <v>0.16764132600000001</v>
      </c>
      <c r="F34" s="1">
        <v>0.17579587999999999</v>
      </c>
      <c r="I34" s="1">
        <v>15</v>
      </c>
      <c r="J34" s="1">
        <v>33.796181115261575</v>
      </c>
      <c r="K34" s="1">
        <v>0.18583091632496754</v>
      </c>
    </row>
    <row r="35" spans="2:11" x14ac:dyDescent="0.2">
      <c r="B35" s="1">
        <v>31</v>
      </c>
      <c r="C35" s="2">
        <v>36557</v>
      </c>
      <c r="D35" s="1">
        <v>-8.6849903000000006E-2</v>
      </c>
      <c r="E35" s="1">
        <v>0.14207650299999999</v>
      </c>
      <c r="F35" s="1">
        <v>-1.2254335E-2</v>
      </c>
      <c r="I35" s="1">
        <v>16</v>
      </c>
      <c r="J35" s="1">
        <v>35.177816744482193</v>
      </c>
      <c r="K35" s="1">
        <v>0.23430935945551556</v>
      </c>
    </row>
    <row r="36" spans="2:11" x14ac:dyDescent="0.2">
      <c r="B36" s="1">
        <v>32</v>
      </c>
      <c r="C36" s="2">
        <v>36526</v>
      </c>
      <c r="D36" s="1">
        <v>-0.16171306199999999</v>
      </c>
      <c r="E36" s="1">
        <v>0.201897349</v>
      </c>
      <c r="F36" s="1">
        <v>-0.13396075299999999</v>
      </c>
      <c r="I36" s="1">
        <v>17</v>
      </c>
      <c r="J36" s="1">
        <v>32.478301351203029</v>
      </c>
      <c r="K36" s="1">
        <v>0.13958952109484313</v>
      </c>
    </row>
    <row r="37" spans="2:11" x14ac:dyDescent="0.2">
      <c r="B37" s="1">
        <v>33</v>
      </c>
      <c r="C37" s="2">
        <v>36495</v>
      </c>
      <c r="D37" s="1">
        <v>0.282262493</v>
      </c>
      <c r="E37" s="1">
        <v>7.3368145999999995E-2</v>
      </c>
      <c r="F37" s="1">
        <v>0.189047619</v>
      </c>
      <c r="I37" s="1">
        <v>18</v>
      </c>
      <c r="J37" s="1">
        <v>28.824325187182822</v>
      </c>
      <c r="K37" s="1">
        <v>1.1379831129221828E-2</v>
      </c>
    </row>
    <row r="38" spans="2:11" x14ac:dyDescent="0.2">
      <c r="B38" s="1">
        <v>34</v>
      </c>
      <c r="C38" s="2">
        <v>36465</v>
      </c>
      <c r="D38" s="1">
        <v>-1.6313741999999999E-2</v>
      </c>
      <c r="E38" s="1">
        <v>-9.5681410000000005E-3</v>
      </c>
      <c r="F38" s="1">
        <v>-3.9560942000000002E-2</v>
      </c>
      <c r="I38" s="1">
        <v>19</v>
      </c>
      <c r="J38" s="1">
        <v>39.896704345923503</v>
      </c>
      <c r="K38" s="1">
        <v>0.39988436301485975</v>
      </c>
    </row>
    <row r="39" spans="2:11" x14ac:dyDescent="0.2">
      <c r="B39" s="1">
        <v>35</v>
      </c>
      <c r="C39" s="2">
        <v>36434</v>
      </c>
      <c r="D39" s="1">
        <v>2.2084805999999998E-2</v>
      </c>
      <c r="E39" s="1">
        <v>4.2037186999999997E-2</v>
      </c>
      <c r="F39" s="1">
        <v>0.14267049900000001</v>
      </c>
      <c r="I39" s="1">
        <v>20</v>
      </c>
      <c r="J39" s="1">
        <v>26.578898705586237</v>
      </c>
      <c r="K39" s="1">
        <v>-6.7407062961886421E-2</v>
      </c>
    </row>
    <row r="40" spans="2:11" x14ac:dyDescent="0.2">
      <c r="B40" s="1">
        <v>36</v>
      </c>
      <c r="C40" s="2">
        <v>36404</v>
      </c>
      <c r="D40" s="1">
        <v>-2.1607606000000001E-2</v>
      </c>
      <c r="E40" s="1">
        <v>-9.5980512000000004E-2</v>
      </c>
      <c r="F40" s="1">
        <v>5.5724137999999999E-2</v>
      </c>
      <c r="I40" s="1">
        <v>21</v>
      </c>
      <c r="J40" s="1">
        <v>22.022905302525736</v>
      </c>
      <c r="K40" s="1">
        <v>-0.22726648061313207</v>
      </c>
    </row>
    <row r="41" spans="2:11" x14ac:dyDescent="0.2">
      <c r="B41" s="1">
        <v>37</v>
      </c>
      <c r="C41" s="2">
        <v>36373</v>
      </c>
      <c r="D41" s="1">
        <v>7.8662160999999994E-2</v>
      </c>
      <c r="E41" s="1">
        <v>0.19123621599999999</v>
      </c>
      <c r="F41" s="1">
        <v>3.0415009E-2</v>
      </c>
      <c r="I41" s="1">
        <v>22</v>
      </c>
      <c r="J41" s="1">
        <v>31.698162589865493</v>
      </c>
      <c r="K41" s="1">
        <v>0.11221623122335064</v>
      </c>
    </row>
    <row r="42" spans="2:11" x14ac:dyDescent="0.2">
      <c r="B42" s="1">
        <v>38</v>
      </c>
      <c r="C42" s="2">
        <v>36342</v>
      </c>
      <c r="D42" s="1">
        <v>-4.8564141999999998E-2</v>
      </c>
      <c r="E42" s="1">
        <v>0.159878829</v>
      </c>
      <c r="F42" s="1">
        <v>-3.5371538000000001E-2</v>
      </c>
      <c r="I42" s="1">
        <v>23</v>
      </c>
      <c r="J42" s="1">
        <v>27.630923143201606</v>
      </c>
      <c r="K42" s="1">
        <v>-3.0493924799943641E-2</v>
      </c>
    </row>
    <row r="43" spans="2:11" x14ac:dyDescent="0.2">
      <c r="B43" s="1">
        <v>39</v>
      </c>
      <c r="C43" s="2">
        <v>36312</v>
      </c>
      <c r="D43" s="1">
        <v>0.11773454</v>
      </c>
      <c r="E43" s="1">
        <v>0.10037037</v>
      </c>
      <c r="F43" s="1">
        <v>0.111212675</v>
      </c>
      <c r="I43" s="1">
        <v>24</v>
      </c>
      <c r="J43" s="1">
        <v>36.843931038830775</v>
      </c>
      <c r="K43" s="1">
        <v>0.29276951013441316</v>
      </c>
    </row>
    <row r="44" spans="2:11" x14ac:dyDescent="0.2">
      <c r="B44" s="1">
        <v>40</v>
      </c>
      <c r="C44" s="2">
        <v>36281</v>
      </c>
      <c r="D44" s="1">
        <v>-7.6251380000000001E-3</v>
      </c>
      <c r="E44" s="1">
        <v>-0.116492147</v>
      </c>
      <c r="F44" s="1">
        <v>-3.4989709000000001E-2</v>
      </c>
      <c r="I44" s="1">
        <v>25</v>
      </c>
      <c r="J44" s="1">
        <v>20.013345360965925</v>
      </c>
      <c r="K44" s="1">
        <v>-0.29777735575558156</v>
      </c>
    </row>
    <row r="45" spans="2:11" x14ac:dyDescent="0.2">
      <c r="B45" s="1">
        <v>41</v>
      </c>
      <c r="C45" s="2">
        <v>36251</v>
      </c>
      <c r="D45" s="1">
        <v>-9.2724838000000004E-2</v>
      </c>
      <c r="E45" s="1">
        <v>2.9649596E-2</v>
      </c>
      <c r="F45" s="1">
        <v>-4.7338935999999998E-2</v>
      </c>
      <c r="I45" s="1">
        <v>26</v>
      </c>
      <c r="J45" s="1">
        <v>30.652924667768769</v>
      </c>
      <c r="K45" s="1">
        <v>7.554121641293926E-2</v>
      </c>
    </row>
    <row r="46" spans="2:11" x14ac:dyDescent="0.2">
      <c r="B46" s="1">
        <v>42</v>
      </c>
      <c r="C46" s="2">
        <v>36220</v>
      </c>
      <c r="D46" s="1">
        <v>0.19381910199999999</v>
      </c>
      <c r="E46" s="1">
        <v>-9.0150249999999994E-3</v>
      </c>
      <c r="F46" s="1">
        <v>0.102873031</v>
      </c>
      <c r="I46" s="1">
        <v>27</v>
      </c>
      <c r="J46" s="1">
        <v>32.893601713416203</v>
      </c>
      <c r="K46" s="1">
        <v>0.1541614636286387</v>
      </c>
    </row>
    <row r="47" spans="2:11" x14ac:dyDescent="0.2">
      <c r="B47" s="1">
        <v>43</v>
      </c>
      <c r="C47" s="2">
        <v>36192</v>
      </c>
      <c r="D47" s="1">
        <v>-0.142057143</v>
      </c>
      <c r="E47" s="1">
        <v>-0.14890593899999999</v>
      </c>
      <c r="F47" s="1">
        <v>-4.3722303999999997E-2</v>
      </c>
      <c r="I47" s="1">
        <v>28</v>
      </c>
      <c r="J47" s="1">
        <v>28.148191127842029</v>
      </c>
      <c r="K47" s="1">
        <v>-1.2344170952911258E-2</v>
      </c>
    </row>
    <row r="48" spans="2:11" x14ac:dyDescent="0.2">
      <c r="B48" s="1">
        <v>44</v>
      </c>
      <c r="C48" s="2">
        <v>36161</v>
      </c>
      <c r="D48" s="1">
        <v>0.26171593399999998</v>
      </c>
      <c r="E48" s="1">
        <v>0.188851351</v>
      </c>
      <c r="F48" s="1">
        <v>2.8250304E-2</v>
      </c>
      <c r="I48" s="1">
        <v>29</v>
      </c>
      <c r="J48" s="1">
        <v>19.869019065118607</v>
      </c>
      <c r="K48" s="1">
        <v>-0.3028414363116278</v>
      </c>
    </row>
    <row r="49" spans="2:11" x14ac:dyDescent="0.2">
      <c r="B49" s="1">
        <v>45</v>
      </c>
      <c r="C49" s="2">
        <v>36130</v>
      </c>
      <c r="D49" s="1">
        <v>0.13688524599999999</v>
      </c>
      <c r="E49" s="1">
        <v>0.10160029800000001</v>
      </c>
      <c r="F49" s="1">
        <v>0.128556736</v>
      </c>
      <c r="I49" s="1">
        <v>30</v>
      </c>
      <c r="J49" s="1">
        <v>24.850579488353759</v>
      </c>
      <c r="K49" s="1">
        <v>-0.12804984251390319</v>
      </c>
    </row>
    <row r="50" spans="2:11" x14ac:dyDescent="0.2">
      <c r="B50" s="1">
        <v>46</v>
      </c>
      <c r="C50" s="2">
        <v>36100</v>
      </c>
      <c r="D50" s="1">
        <v>0.152247828</v>
      </c>
      <c r="E50" s="1">
        <v>0.20655590500000001</v>
      </c>
      <c r="F50" s="1">
        <v>3.2932010999999997E-2</v>
      </c>
      <c r="I50" s="1">
        <v>31</v>
      </c>
      <c r="J50" s="1">
        <v>28.334032438182863</v>
      </c>
      <c r="K50" s="1">
        <v>-5.8234232216539299E-3</v>
      </c>
    </row>
    <row r="51" spans="2:11" x14ac:dyDescent="0.2">
      <c r="B51" s="1">
        <v>47</v>
      </c>
      <c r="C51" s="2">
        <v>36069</v>
      </c>
      <c r="D51" s="1">
        <v>-3.7979284000000002E-2</v>
      </c>
      <c r="E51" s="1">
        <v>4.0168146000000002E-2</v>
      </c>
      <c r="F51" s="1">
        <v>9.9688473999999999E-2</v>
      </c>
      <c r="I51" s="1">
        <v>32</v>
      </c>
      <c r="J51" s="1">
        <v>28.411380908704885</v>
      </c>
      <c r="K51" s="1">
        <v>-3.1094417998285976E-3</v>
      </c>
    </row>
    <row r="52" spans="2:11" x14ac:dyDescent="0.2">
      <c r="B52" s="1">
        <v>48</v>
      </c>
      <c r="C52" s="2">
        <v>36039</v>
      </c>
      <c r="D52" s="1">
        <v>0.147175318</v>
      </c>
      <c r="E52" s="1">
        <v>0.20416197999999999</v>
      </c>
      <c r="F52" s="1">
        <v>-5.4221529999999999E-3</v>
      </c>
      <c r="I52" s="1">
        <v>33</v>
      </c>
      <c r="J52" s="1">
        <v>25.978140156202898</v>
      </c>
      <c r="K52" s="1">
        <v>-8.8486310308670268E-2</v>
      </c>
    </row>
    <row r="53" spans="2:11" x14ac:dyDescent="0.2">
      <c r="B53" s="1">
        <v>49</v>
      </c>
      <c r="C53" s="2">
        <v>36008</v>
      </c>
      <c r="D53" s="1">
        <v>-0.127342187</v>
      </c>
      <c r="E53" s="1">
        <v>-0.15654649000000001</v>
      </c>
      <c r="F53" s="1">
        <v>-0.105336105</v>
      </c>
      <c r="I53" s="1">
        <v>34</v>
      </c>
      <c r="J53" s="1">
        <v>31.705080160570215</v>
      </c>
      <c r="K53" s="1">
        <v>0.1124589530024637</v>
      </c>
    </row>
    <row r="54" spans="2:11" x14ac:dyDescent="0.2">
      <c r="B54" s="1">
        <v>50</v>
      </c>
      <c r="C54" s="2">
        <v>35977</v>
      </c>
      <c r="D54" s="1">
        <v>1.43938E-2</v>
      </c>
      <c r="E54" s="1">
        <v>0.13884386800000001</v>
      </c>
      <c r="F54" s="1">
        <v>-1.6024548E-2</v>
      </c>
      <c r="I54" s="1">
        <v>35</v>
      </c>
      <c r="J54" s="1">
        <v>26.963405468540543</v>
      </c>
      <c r="K54" s="1">
        <v>-5.3915597595068664E-2</v>
      </c>
    </row>
    <row r="55" spans="2:11" x14ac:dyDescent="0.2">
      <c r="B55" s="1">
        <v>51</v>
      </c>
      <c r="C55" s="2">
        <v>35947</v>
      </c>
      <c r="D55" s="1">
        <v>0.27806603800000002</v>
      </c>
      <c r="E55" s="1">
        <v>3.7556053999999998E-2</v>
      </c>
      <c r="F55" s="1">
        <v>8.9929393999999996E-2</v>
      </c>
      <c r="I55" s="1">
        <v>36</v>
      </c>
      <c r="J55" s="1">
        <v>52.670805914302662</v>
      </c>
      <c r="K55" s="1">
        <v>0.84809845313342669</v>
      </c>
    </row>
    <row r="56" spans="2:11" x14ac:dyDescent="0.2">
      <c r="B56" s="1">
        <v>52</v>
      </c>
      <c r="C56" s="2">
        <v>35916</v>
      </c>
      <c r="D56" s="1">
        <v>-5.9032400999999998E-2</v>
      </c>
      <c r="E56" s="1">
        <v>-0.11595639200000001</v>
      </c>
      <c r="F56" s="1">
        <v>-2.1098581000000002E-2</v>
      </c>
      <c r="I56" s="1">
        <v>37</v>
      </c>
      <c r="J56" s="1">
        <v>47.443676608365237</v>
      </c>
      <c r="K56" s="1">
        <v>0.66469040731106099</v>
      </c>
    </row>
    <row r="57" spans="2:11" x14ac:dyDescent="0.2">
      <c r="B57" s="1">
        <v>53</v>
      </c>
      <c r="C57" s="2">
        <v>35886</v>
      </c>
      <c r="D57" s="1">
        <v>6.927374E-3</v>
      </c>
      <c r="E57" s="1">
        <v>3.5402771E-2</v>
      </c>
      <c r="F57" s="1">
        <v>-1.1861969999999999E-2</v>
      </c>
      <c r="I57" s="1">
        <v>38</v>
      </c>
      <c r="J57" s="1">
        <v>33.707115766540248</v>
      </c>
      <c r="K57" s="1">
        <v>0.18270581636983327</v>
      </c>
    </row>
    <row r="58" spans="2:11" x14ac:dyDescent="0.2">
      <c r="B58" s="1">
        <v>54</v>
      </c>
      <c r="C58" s="2">
        <v>35855</v>
      </c>
      <c r="D58" s="1">
        <v>5.5922605E-2</v>
      </c>
      <c r="E58" s="1">
        <v>-0.12991071400000001</v>
      </c>
      <c r="F58" s="1">
        <v>0.10880829</v>
      </c>
      <c r="I58" s="1">
        <v>39</v>
      </c>
      <c r="J58" s="1">
        <v>28.742743355477938</v>
      </c>
      <c r="K58" s="1">
        <v>8.5173107185241292E-3</v>
      </c>
    </row>
    <row r="59" spans="2:11" x14ac:dyDescent="0.2">
      <c r="B59" s="1">
        <v>55</v>
      </c>
      <c r="C59" s="2">
        <v>35827</v>
      </c>
      <c r="D59" s="1">
        <v>0.13619302899999999</v>
      </c>
      <c r="E59" s="1">
        <v>0.10726643600000001</v>
      </c>
      <c r="F59" s="1">
        <v>3.1987209999999999E-3</v>
      </c>
      <c r="I59" s="1">
        <v>40</v>
      </c>
      <c r="J59" s="1">
        <v>33.570957273382525</v>
      </c>
      <c r="K59" s="1">
        <v>0.177928325381843</v>
      </c>
    </row>
    <row r="60" spans="2:11" x14ac:dyDescent="0.2">
      <c r="B60" s="1">
        <v>56</v>
      </c>
      <c r="C60" s="2">
        <v>35796</v>
      </c>
      <c r="D60" s="1">
        <v>0.15444134900000001</v>
      </c>
      <c r="E60" s="1">
        <v>0.15336374</v>
      </c>
      <c r="F60" s="1">
        <v>5.6165540999999999E-2</v>
      </c>
      <c r="I60" s="1">
        <v>41</v>
      </c>
      <c r="J60" s="1">
        <v>30.107086182869097</v>
      </c>
      <c r="K60" s="1">
        <v>5.6388988872599882E-2</v>
      </c>
    </row>
    <row r="61" spans="2:11" x14ac:dyDescent="0.2">
      <c r="B61" s="1">
        <v>57</v>
      </c>
      <c r="C61" s="2">
        <v>35765</v>
      </c>
      <c r="D61" s="1">
        <v>-8.6772188E-2</v>
      </c>
      <c r="E61" s="1">
        <v>-9.4943239999999998E-2</v>
      </c>
      <c r="F61" s="1">
        <v>-6.7114089999999998E-3</v>
      </c>
      <c r="I61" s="1">
        <v>42</v>
      </c>
      <c r="J61" s="1">
        <v>21.004274078005256</v>
      </c>
      <c r="K61" s="1">
        <v>-0.2630079270875349</v>
      </c>
    </row>
    <row r="62" spans="2:11" x14ac:dyDescent="0.2">
      <c r="B62" s="1">
        <v>58</v>
      </c>
      <c r="C62" s="2">
        <v>35735</v>
      </c>
      <c r="D62" s="1">
        <v>8.8615385000000005E-2</v>
      </c>
      <c r="E62" s="1">
        <v>7.8003120000000002E-3</v>
      </c>
      <c r="F62" s="1">
        <v>0.14285714299999999</v>
      </c>
      <c r="I62" s="1">
        <v>43</v>
      </c>
      <c r="J62" s="1">
        <v>26.924533635546574</v>
      </c>
      <c r="K62" s="1">
        <v>-5.527952155976934E-2</v>
      </c>
    </row>
    <row r="63" spans="2:11" x14ac:dyDescent="0.2">
      <c r="B63" s="1">
        <v>59</v>
      </c>
      <c r="C63" s="2">
        <v>35704</v>
      </c>
      <c r="D63" s="1">
        <v>-1.7533252999999999E-2</v>
      </c>
      <c r="E63" s="1">
        <v>-0.16572668099999999</v>
      </c>
      <c r="F63" s="1">
        <v>-5.0523441000000002E-2</v>
      </c>
      <c r="I63" s="1">
        <v>44</v>
      </c>
      <c r="J63" s="1">
        <v>37.380277027272911</v>
      </c>
      <c r="K63" s="1">
        <v>0.31158866762361087</v>
      </c>
    </row>
    <row r="64" spans="2:11" x14ac:dyDescent="0.2">
      <c r="B64" s="1">
        <v>60</v>
      </c>
      <c r="C64" s="2">
        <v>35674</v>
      </c>
      <c r="D64" s="1">
        <v>9.0771600000000003E-4</v>
      </c>
      <c r="E64" s="1">
        <v>2.173913E-3</v>
      </c>
      <c r="F64" s="1">
        <v>8.8162457E-2</v>
      </c>
      <c r="I64" s="1">
        <v>45</v>
      </c>
      <c r="J64" s="1">
        <v>35.464111946397558</v>
      </c>
      <c r="K64" s="1">
        <v>0.24435480513675645</v>
      </c>
    </row>
    <row r="65" spans="9:11" x14ac:dyDescent="0.2">
      <c r="I65" s="1">
        <v>46</v>
      </c>
      <c r="J65" s="1">
        <v>27.182727871116793</v>
      </c>
      <c r="K65" s="1">
        <v>-4.6220074697656391E-2</v>
      </c>
    </row>
    <row r="66" spans="9:11" x14ac:dyDescent="0.2">
      <c r="I66" s="1">
        <v>47</v>
      </c>
      <c r="J66" s="1">
        <v>33.773057270887662</v>
      </c>
      <c r="K66" s="1">
        <v>0.18501955336447937</v>
      </c>
    </row>
    <row r="67" spans="9:11" x14ac:dyDescent="0.2">
      <c r="I67" s="1">
        <v>48</v>
      </c>
      <c r="J67" s="1">
        <v>21.956381847665586</v>
      </c>
      <c r="K67" s="1">
        <v>-0.22960063692401453</v>
      </c>
    </row>
    <row r="68" spans="9:11" x14ac:dyDescent="0.2">
      <c r="I68" s="1">
        <v>49</v>
      </c>
      <c r="J68" s="1">
        <v>43.45770122298503</v>
      </c>
      <c r="K68" s="1">
        <v>0.5248316218591238</v>
      </c>
    </row>
    <row r="69" spans="9:11" x14ac:dyDescent="0.2">
      <c r="I69" s="1">
        <v>50</v>
      </c>
      <c r="J69" s="1">
        <v>28.2862203627611</v>
      </c>
      <c r="K69" s="1">
        <v>-7.5010399031193147E-3</v>
      </c>
    </row>
    <row r="70" spans="9:11" x14ac:dyDescent="0.2">
      <c r="I70" s="1">
        <v>51</v>
      </c>
      <c r="J70" s="1">
        <v>33.441316172021089</v>
      </c>
      <c r="K70" s="1">
        <v>0.17337951480775751</v>
      </c>
    </row>
    <row r="71" spans="9:11" x14ac:dyDescent="0.2">
      <c r="I71" s="1">
        <v>52</v>
      </c>
      <c r="J71" s="1">
        <v>24.467191444211235</v>
      </c>
      <c r="K71" s="1">
        <v>-0.1415020545890795</v>
      </c>
    </row>
    <row r="72" spans="9:11" x14ac:dyDescent="0.2">
      <c r="I72" s="1">
        <v>53</v>
      </c>
      <c r="J72" s="1">
        <v>42.461082517016955</v>
      </c>
      <c r="K72" s="1">
        <v>0.48986254445673527</v>
      </c>
    </row>
    <row r="73" spans="9:11" x14ac:dyDescent="0.2">
      <c r="I73" s="1">
        <v>54</v>
      </c>
      <c r="J73" s="1">
        <v>38.807492448730748</v>
      </c>
      <c r="K73" s="1">
        <v>0.36166640170985082</v>
      </c>
    </row>
    <row r="74" spans="9:11" x14ac:dyDescent="0.2">
      <c r="I74" s="1">
        <v>55</v>
      </c>
      <c r="J74" s="1">
        <v>27.672207362603189</v>
      </c>
      <c r="K74" s="1">
        <v>-2.9045355698133733E-2</v>
      </c>
    </row>
    <row r="75" spans="9:11" x14ac:dyDescent="0.2">
      <c r="I75" s="1">
        <v>56</v>
      </c>
      <c r="J75" s="1">
        <v>15.594780133273769</v>
      </c>
      <c r="K75" s="1">
        <v>-0.45281473216583268</v>
      </c>
    </row>
    <row r="76" spans="9:11" x14ac:dyDescent="0.2">
      <c r="I76" s="1">
        <v>57</v>
      </c>
      <c r="J76" s="1">
        <v>18.733486763044343</v>
      </c>
      <c r="K76" s="1">
        <v>-0.34268467498090022</v>
      </c>
    </row>
    <row r="77" spans="9:11" x14ac:dyDescent="0.2">
      <c r="I77" s="1">
        <v>58</v>
      </c>
      <c r="J77" s="1">
        <v>32.359513697911268</v>
      </c>
      <c r="K77" s="1">
        <v>0.1354215332600445</v>
      </c>
    </row>
    <row r="78" spans="9:11" x14ac:dyDescent="0.2">
      <c r="I78" s="1">
        <v>59</v>
      </c>
      <c r="J78" s="1">
        <v>45.283001168867195</v>
      </c>
      <c r="K78" s="1">
        <v>0.5888772339953402</v>
      </c>
    </row>
    <row r="79" spans="9:11" x14ac:dyDescent="0.2">
      <c r="I79" s="1">
        <v>60</v>
      </c>
      <c r="J79" s="1">
        <v>48.365543510751586</v>
      </c>
      <c r="K79" s="1">
        <v>0.69703661441233633</v>
      </c>
    </row>
    <row r="80" spans="9:11" x14ac:dyDescent="0.2">
      <c r="I80" s="1">
        <v>61</v>
      </c>
      <c r="J80" s="1">
        <v>39.847302846272662</v>
      </c>
      <c r="K80" s="1">
        <v>0.39815097706219865</v>
      </c>
    </row>
    <row r="81" spans="9:11" x14ac:dyDescent="0.2">
      <c r="I81" s="1">
        <v>62</v>
      </c>
      <c r="J81" s="1">
        <v>39.518624708954775</v>
      </c>
      <c r="K81" s="1">
        <v>0.3866184108405184</v>
      </c>
    </row>
    <row r="82" spans="9:11" x14ac:dyDescent="0.2">
      <c r="I82" s="1">
        <v>63</v>
      </c>
      <c r="J82" s="1">
        <v>24.497710292968755</v>
      </c>
      <c r="K82" s="1">
        <v>-0.14043121779057002</v>
      </c>
    </row>
    <row r="83" spans="9:11" x14ac:dyDescent="0.2">
      <c r="I83" s="1">
        <v>64</v>
      </c>
      <c r="J83" s="1">
        <v>27.751516904794329</v>
      </c>
      <c r="K83" s="1">
        <v>-2.6262564744058636E-2</v>
      </c>
    </row>
    <row r="84" spans="9:11" x14ac:dyDescent="0.2">
      <c r="I84" s="1">
        <v>65</v>
      </c>
      <c r="J84" s="1">
        <v>50.727408590826855</v>
      </c>
      <c r="K84" s="1">
        <v>0.77990907336234583</v>
      </c>
    </row>
    <row r="85" spans="9:11" x14ac:dyDescent="0.2">
      <c r="I85" s="1">
        <v>66</v>
      </c>
      <c r="J85" s="1">
        <v>35.284113531631029</v>
      </c>
      <c r="K85" s="1">
        <v>0.23803907128529925</v>
      </c>
    </row>
    <row r="86" spans="9:11" x14ac:dyDescent="0.2">
      <c r="I86" s="1">
        <v>67</v>
      </c>
      <c r="J86" s="1">
        <v>20.374687520087825</v>
      </c>
      <c r="K86" s="1">
        <v>-0.28509868350569034</v>
      </c>
    </row>
    <row r="87" spans="9:11" x14ac:dyDescent="0.2">
      <c r="I87" s="1">
        <v>68</v>
      </c>
      <c r="J87" s="1">
        <v>15.434176624149103</v>
      </c>
      <c r="K87" s="1">
        <v>-0.45844994301231218</v>
      </c>
    </row>
    <row r="88" spans="9:11" x14ac:dyDescent="0.2">
      <c r="I88" s="1">
        <v>69</v>
      </c>
      <c r="J88" s="1">
        <v>19.789301349272463</v>
      </c>
      <c r="K88" s="1">
        <v>-0.3056385491483346</v>
      </c>
    </row>
    <row r="89" spans="9:11" x14ac:dyDescent="0.2">
      <c r="I89" s="1">
        <v>70</v>
      </c>
      <c r="J89" s="1">
        <v>24.503075669871546</v>
      </c>
      <c r="K89" s="1">
        <v>-0.14024295895187558</v>
      </c>
    </row>
    <row r="90" spans="9:11" x14ac:dyDescent="0.2">
      <c r="I90" s="1">
        <v>71</v>
      </c>
      <c r="J90" s="1">
        <v>32.722829923587526</v>
      </c>
      <c r="K90" s="1">
        <v>0.14816947100307107</v>
      </c>
    </row>
    <row r="91" spans="9:11" x14ac:dyDescent="0.2">
      <c r="I91" s="1">
        <v>72</v>
      </c>
      <c r="J91" s="1">
        <v>24.414022734078046</v>
      </c>
      <c r="K91" s="1">
        <v>-0.14336762336568262</v>
      </c>
    </row>
    <row r="92" spans="9:11" x14ac:dyDescent="0.2">
      <c r="I92" s="1">
        <v>73</v>
      </c>
      <c r="J92" s="1">
        <v>47.062812055271799</v>
      </c>
      <c r="K92" s="1">
        <v>0.65132673878146663</v>
      </c>
    </row>
    <row r="93" spans="9:11" x14ac:dyDescent="0.2">
      <c r="I93" s="1">
        <v>74</v>
      </c>
      <c r="J93" s="1">
        <v>38.483917484751807</v>
      </c>
      <c r="K93" s="1">
        <v>0.35031289420181777</v>
      </c>
    </row>
    <row r="94" spans="9:11" x14ac:dyDescent="0.2">
      <c r="I94" s="1">
        <v>75</v>
      </c>
      <c r="J94" s="1">
        <v>18.504648509586911</v>
      </c>
      <c r="K94" s="1">
        <v>-0.35071408738291543</v>
      </c>
    </row>
    <row r="95" spans="9:11" x14ac:dyDescent="0.2">
      <c r="I95" s="1">
        <v>76</v>
      </c>
      <c r="J95" s="1">
        <v>41.545200797259064</v>
      </c>
      <c r="K95" s="1">
        <v>0.45772634376347593</v>
      </c>
    </row>
    <row r="96" spans="9:11" x14ac:dyDescent="0.2">
      <c r="I96" s="1">
        <v>77</v>
      </c>
      <c r="J96" s="1">
        <v>57.444237336526569</v>
      </c>
      <c r="K96" s="1">
        <v>1.0155872749658446</v>
      </c>
    </row>
    <row r="97" spans="9:11" x14ac:dyDescent="0.2">
      <c r="I97" s="1">
        <v>78</v>
      </c>
      <c r="J97" s="1">
        <v>29.605518790552551</v>
      </c>
      <c r="K97" s="1">
        <v>3.8790133001843911E-2</v>
      </c>
    </row>
    <row r="98" spans="9:11" x14ac:dyDescent="0.2">
      <c r="I98" s="1">
        <v>79</v>
      </c>
      <c r="J98" s="1">
        <v>29.615728648909354</v>
      </c>
      <c r="K98" s="1">
        <v>3.914837364594223E-2</v>
      </c>
    </row>
    <row r="99" spans="9:11" x14ac:dyDescent="0.2">
      <c r="I99" s="1">
        <v>80</v>
      </c>
      <c r="J99" s="1">
        <v>15.85280485830161</v>
      </c>
      <c r="K99" s="1">
        <v>-0.44376123304204879</v>
      </c>
    </row>
    <row r="100" spans="9:11" x14ac:dyDescent="0.2">
      <c r="I100" s="1">
        <v>81</v>
      </c>
      <c r="J100" s="1">
        <v>35.956587961963997</v>
      </c>
      <c r="K100" s="1">
        <v>0.26163466533207008</v>
      </c>
    </row>
    <row r="101" spans="9:11" x14ac:dyDescent="0.2">
      <c r="I101" s="1">
        <v>82</v>
      </c>
      <c r="J101" s="1">
        <v>18.617429277211173</v>
      </c>
      <c r="K101" s="1">
        <v>-0.34675686746627465</v>
      </c>
    </row>
    <row r="102" spans="9:11" x14ac:dyDescent="0.2">
      <c r="I102" s="1">
        <v>83</v>
      </c>
      <c r="J102" s="1">
        <v>24.880837861070887</v>
      </c>
      <c r="K102" s="1">
        <v>-0.12698814522558291</v>
      </c>
    </row>
    <row r="103" spans="9:11" x14ac:dyDescent="0.2">
      <c r="I103" s="1">
        <v>84</v>
      </c>
      <c r="J103" s="1">
        <v>19.343753057767536</v>
      </c>
      <c r="K103" s="1">
        <v>-0.3212718225344724</v>
      </c>
    </row>
    <row r="104" spans="9:11" x14ac:dyDescent="0.2">
      <c r="I104" s="1">
        <v>85</v>
      </c>
      <c r="J104" s="1">
        <v>23.45387740797754</v>
      </c>
      <c r="K104" s="1">
        <v>-0.17705693305341966</v>
      </c>
    </row>
    <row r="105" spans="9:11" x14ac:dyDescent="0.2">
      <c r="I105" s="1">
        <v>86</v>
      </c>
      <c r="J105" s="1">
        <v>25.249619281445966</v>
      </c>
      <c r="K105" s="1">
        <v>-0.11404844626505382</v>
      </c>
    </row>
    <row r="106" spans="9:11" x14ac:dyDescent="0.2">
      <c r="I106" s="1">
        <v>87</v>
      </c>
      <c r="J106" s="1">
        <v>37.800844719849863</v>
      </c>
      <c r="K106" s="1">
        <v>0.32634542876666184</v>
      </c>
    </row>
    <row r="107" spans="9:11" x14ac:dyDescent="0.2">
      <c r="I107" s="1">
        <v>88</v>
      </c>
      <c r="J107" s="1">
        <v>42.298471818543177</v>
      </c>
      <c r="K107" s="1">
        <v>0.48415690591379568</v>
      </c>
    </row>
    <row r="108" spans="9:11" x14ac:dyDescent="0.2">
      <c r="I108" s="1">
        <v>89</v>
      </c>
      <c r="J108" s="1">
        <v>28.877687687923245</v>
      </c>
      <c r="K108" s="1">
        <v>1.3252199576254224E-2</v>
      </c>
    </row>
    <row r="109" spans="9:11" x14ac:dyDescent="0.2">
      <c r="I109" s="1">
        <v>90</v>
      </c>
      <c r="J109" s="1">
        <v>25.668451344977395</v>
      </c>
      <c r="K109" s="1">
        <v>-9.9352584386758064E-2</v>
      </c>
    </row>
    <row r="110" spans="9:11" x14ac:dyDescent="0.2">
      <c r="I110" s="1">
        <v>91</v>
      </c>
      <c r="J110" s="1">
        <v>34.845257516569795</v>
      </c>
      <c r="K110" s="1">
        <v>0.22264061461648404</v>
      </c>
    </row>
    <row r="111" spans="9:11" x14ac:dyDescent="0.2">
      <c r="I111" s="1">
        <v>92</v>
      </c>
      <c r="J111" s="1">
        <v>22.46536284625445</v>
      </c>
      <c r="K111" s="1">
        <v>-0.21174165451738772</v>
      </c>
    </row>
    <row r="112" spans="9:11" x14ac:dyDescent="0.2">
      <c r="I112" s="1">
        <v>93</v>
      </c>
      <c r="J112" s="1">
        <v>16.543634429920388</v>
      </c>
      <c r="K112" s="1">
        <v>-0.41952159895016183</v>
      </c>
    </row>
    <row r="113" spans="9:11" x14ac:dyDescent="0.2">
      <c r="I113" s="1">
        <v>94</v>
      </c>
      <c r="J113" s="1">
        <v>30.39337947279407</v>
      </c>
      <c r="K113" s="1">
        <v>6.6434367466458602E-2</v>
      </c>
    </row>
    <row r="114" spans="9:11" x14ac:dyDescent="0.2">
      <c r="I114" s="1">
        <v>95</v>
      </c>
      <c r="J114" s="1">
        <v>29.984001027142767</v>
      </c>
      <c r="K114" s="1">
        <v>5.207021147869359E-2</v>
      </c>
    </row>
    <row r="115" spans="9:11" x14ac:dyDescent="0.2">
      <c r="I115" s="1">
        <v>96</v>
      </c>
      <c r="J115" s="1">
        <v>19.93636494002045</v>
      </c>
      <c r="K115" s="1">
        <v>-0.30047842315717721</v>
      </c>
    </row>
    <row r="116" spans="9:11" x14ac:dyDescent="0.2">
      <c r="I116" s="1">
        <v>97</v>
      </c>
      <c r="J116" s="1">
        <v>31.188434646077344</v>
      </c>
      <c r="K116" s="1">
        <v>9.4331040213240125E-2</v>
      </c>
    </row>
    <row r="117" spans="9:11" x14ac:dyDescent="0.2">
      <c r="I117" s="1">
        <v>98</v>
      </c>
      <c r="J117" s="1">
        <v>27.374686863921237</v>
      </c>
      <c r="K117" s="1">
        <v>-3.9484671441360093E-2</v>
      </c>
    </row>
    <row r="118" spans="9:11" x14ac:dyDescent="0.2">
      <c r="I118" s="1">
        <v>99</v>
      </c>
      <c r="J118" s="1">
        <v>13.094594792230753</v>
      </c>
      <c r="K118" s="1">
        <v>-0.54054053360593846</v>
      </c>
    </row>
    <row r="119" spans="9:11" x14ac:dyDescent="0.2">
      <c r="I119" s="1">
        <v>100</v>
      </c>
      <c r="J119" s="1">
        <v>21.046351079124562</v>
      </c>
      <c r="K119" s="1">
        <v>-0.2615315410833487</v>
      </c>
    </row>
    <row r="120" spans="9:11" x14ac:dyDescent="0.2">
      <c r="I120" s="1">
        <v>101</v>
      </c>
      <c r="J120" s="1">
        <v>19.899229960544254</v>
      </c>
      <c r="K120" s="1">
        <v>-0.30178140489318406</v>
      </c>
    </row>
    <row r="121" spans="9:11" x14ac:dyDescent="0.2">
      <c r="I121" s="1">
        <v>102</v>
      </c>
      <c r="J121" s="1">
        <v>52.030954258830128</v>
      </c>
      <c r="K121" s="1">
        <v>0.82564751785368873</v>
      </c>
    </row>
    <row r="122" spans="9:11" x14ac:dyDescent="0.2">
      <c r="I122" s="1">
        <v>103</v>
      </c>
      <c r="J122" s="1">
        <v>30.641854872026546</v>
      </c>
      <c r="K122" s="1">
        <v>7.5152802527247209E-2</v>
      </c>
    </row>
    <row r="123" spans="9:11" x14ac:dyDescent="0.2">
      <c r="I123" s="1">
        <v>104</v>
      </c>
      <c r="J123" s="1">
        <v>27.803705806539973</v>
      </c>
      <c r="K123" s="1">
        <v>-2.4431375209123741E-2</v>
      </c>
    </row>
    <row r="124" spans="9:11" x14ac:dyDescent="0.2">
      <c r="I124" s="1">
        <v>105</v>
      </c>
      <c r="J124" s="1">
        <v>26.79224955174378</v>
      </c>
      <c r="K124" s="1">
        <v>-5.9921068359867387E-2</v>
      </c>
    </row>
    <row r="125" spans="9:11" x14ac:dyDescent="0.2">
      <c r="I125" s="1">
        <v>106</v>
      </c>
      <c r="J125" s="1">
        <v>21.901570150389883</v>
      </c>
      <c r="K125" s="1">
        <v>-0.23152385437228479</v>
      </c>
    </row>
    <row r="126" spans="9:11" x14ac:dyDescent="0.2">
      <c r="I126" s="1">
        <v>107</v>
      </c>
      <c r="J126" s="1">
        <v>23.037281048955897</v>
      </c>
      <c r="K126" s="1">
        <v>-0.1916743491594422</v>
      </c>
    </row>
    <row r="127" spans="9:11" x14ac:dyDescent="0.2">
      <c r="I127" s="1">
        <v>108</v>
      </c>
      <c r="J127" s="1">
        <v>31.652053142495003</v>
      </c>
      <c r="K127" s="1">
        <v>0.11059835587701765</v>
      </c>
    </row>
    <row r="128" spans="9:11" x14ac:dyDescent="0.2">
      <c r="I128" s="1">
        <v>109</v>
      </c>
      <c r="J128" s="1">
        <v>21.410735291099918</v>
      </c>
      <c r="K128" s="1">
        <v>-0.24874613013684496</v>
      </c>
    </row>
    <row r="129" spans="9:11" x14ac:dyDescent="0.2">
      <c r="I129" s="1">
        <v>110</v>
      </c>
      <c r="J129" s="1">
        <v>20.309824073602471</v>
      </c>
      <c r="K129" s="1">
        <v>-0.28737459390868525</v>
      </c>
    </row>
    <row r="130" spans="9:11" x14ac:dyDescent="0.2">
      <c r="I130" s="1">
        <v>111</v>
      </c>
      <c r="J130" s="1">
        <v>32.743550655122277</v>
      </c>
      <c r="K130" s="1">
        <v>0.14889651421481676</v>
      </c>
    </row>
    <row r="131" spans="9:11" x14ac:dyDescent="0.2">
      <c r="I131" s="1">
        <v>112</v>
      </c>
      <c r="J131" s="1">
        <v>40.177704657273821</v>
      </c>
      <c r="K131" s="1">
        <v>0.40974402306223934</v>
      </c>
    </row>
    <row r="132" spans="9:11" x14ac:dyDescent="0.2">
      <c r="I132" s="1">
        <v>113</v>
      </c>
      <c r="J132" s="1">
        <v>48.682564571648868</v>
      </c>
      <c r="K132" s="1">
        <v>0.7081601604087322</v>
      </c>
    </row>
    <row r="133" spans="9:11" x14ac:dyDescent="0.2">
      <c r="I133" s="1">
        <v>114</v>
      </c>
      <c r="J133" s="1">
        <v>38.122240336958441</v>
      </c>
      <c r="K133" s="1">
        <v>0.33762246796345408</v>
      </c>
    </row>
    <row r="134" spans="9:11" x14ac:dyDescent="0.2">
      <c r="I134" s="1">
        <v>115</v>
      </c>
      <c r="J134" s="1">
        <v>19.8212975041459</v>
      </c>
      <c r="K134" s="1">
        <v>-0.30451587704751232</v>
      </c>
    </row>
    <row r="135" spans="9:11" x14ac:dyDescent="0.2">
      <c r="I135" s="1">
        <v>116</v>
      </c>
      <c r="J135" s="1">
        <v>28.290873076079361</v>
      </c>
      <c r="K135" s="1">
        <v>-7.3377868042329483E-3</v>
      </c>
    </row>
    <row r="136" spans="9:11" x14ac:dyDescent="0.2">
      <c r="I136" s="1">
        <v>117</v>
      </c>
      <c r="J136" s="1">
        <v>35.731758123013208</v>
      </c>
      <c r="K136" s="1">
        <v>0.25374589905309503</v>
      </c>
    </row>
    <row r="137" spans="9:11" x14ac:dyDescent="0.2">
      <c r="I137" s="1">
        <v>118</v>
      </c>
      <c r="J137" s="1">
        <v>33.285004424784525</v>
      </c>
      <c r="K137" s="1">
        <v>0.16789489209770261</v>
      </c>
    </row>
    <row r="138" spans="9:11" x14ac:dyDescent="0.2">
      <c r="I138" s="1">
        <v>119</v>
      </c>
      <c r="J138" s="1">
        <v>23.826467416995499</v>
      </c>
      <c r="K138" s="1">
        <v>-0.16398359940366672</v>
      </c>
    </row>
    <row r="139" spans="9:11" x14ac:dyDescent="0.2">
      <c r="I139" s="1">
        <v>120</v>
      </c>
      <c r="J139" s="1">
        <v>41.547948778675767</v>
      </c>
      <c r="K139" s="1">
        <v>0.45782276416406203</v>
      </c>
    </row>
    <row r="140" spans="9:11" x14ac:dyDescent="0.2">
      <c r="I140" s="1">
        <v>121</v>
      </c>
      <c r="J140" s="1">
        <v>34.31945908895046</v>
      </c>
      <c r="K140" s="1">
        <v>0.20419154698071787</v>
      </c>
    </row>
    <row r="141" spans="9:11" x14ac:dyDescent="0.2">
      <c r="I141" s="1">
        <v>122</v>
      </c>
      <c r="J141" s="1">
        <v>24.74765033109141</v>
      </c>
      <c r="K141" s="1">
        <v>-0.13166139189152945</v>
      </c>
    </row>
    <row r="142" spans="9:11" x14ac:dyDescent="0.2">
      <c r="I142" s="1">
        <v>123</v>
      </c>
      <c r="J142" s="1">
        <v>16.652223738865469</v>
      </c>
      <c r="K142" s="1">
        <v>-0.41571144775910635</v>
      </c>
    </row>
    <row r="143" spans="9:11" x14ac:dyDescent="0.2">
      <c r="I143" s="1">
        <v>124</v>
      </c>
      <c r="J143" s="1">
        <v>25.534124967569987</v>
      </c>
      <c r="K143" s="1">
        <v>-0.1040657906115794</v>
      </c>
    </row>
    <row r="144" spans="9:11" x14ac:dyDescent="0.2">
      <c r="I144" s="1">
        <v>125</v>
      </c>
      <c r="J144" s="1">
        <v>32.24010328332097</v>
      </c>
      <c r="K144" s="1">
        <v>0.13123169415161298</v>
      </c>
    </row>
    <row r="145" spans="9:11" x14ac:dyDescent="0.2">
      <c r="I145" s="1">
        <v>126</v>
      </c>
      <c r="J145" s="1">
        <v>28.251251635920763</v>
      </c>
      <c r="K145" s="1">
        <v>-8.7280127747100689E-3</v>
      </c>
    </row>
    <row r="146" spans="9:11" x14ac:dyDescent="0.2">
      <c r="I146" s="1">
        <v>127</v>
      </c>
      <c r="J146" s="1">
        <v>20.362134081173885</v>
      </c>
      <c r="K146" s="1">
        <v>-0.28553915504653038</v>
      </c>
    </row>
    <row r="147" spans="9:11" x14ac:dyDescent="0.2">
      <c r="I147" s="1">
        <v>128</v>
      </c>
      <c r="J147" s="1">
        <v>32.864719383187229</v>
      </c>
      <c r="K147" s="1">
        <v>0.15314804853288522</v>
      </c>
    </row>
    <row r="148" spans="9:11" x14ac:dyDescent="0.2">
      <c r="I148" s="1">
        <v>129</v>
      </c>
      <c r="J148" s="1">
        <v>36.446588338159543</v>
      </c>
      <c r="K148" s="1">
        <v>0.27882766098805417</v>
      </c>
    </row>
    <row r="149" spans="9:11" x14ac:dyDescent="0.2">
      <c r="I149" s="1">
        <v>130</v>
      </c>
      <c r="J149" s="1">
        <v>23.08771542326383</v>
      </c>
      <c r="K149" s="1">
        <v>-0.18990472199074279</v>
      </c>
    </row>
    <row r="150" spans="9:11" x14ac:dyDescent="0.2">
      <c r="I150" s="1">
        <v>131</v>
      </c>
      <c r="J150" s="1">
        <v>31.33413681380922</v>
      </c>
      <c r="K150" s="1">
        <v>9.9443396975762099E-2</v>
      </c>
    </row>
    <row r="151" spans="9:11" x14ac:dyDescent="0.2">
      <c r="I151" s="1">
        <v>132</v>
      </c>
      <c r="J151" s="1">
        <v>30.951449941782226</v>
      </c>
      <c r="K151" s="1">
        <v>8.6015787430955296E-2</v>
      </c>
    </row>
    <row r="152" spans="9:11" x14ac:dyDescent="0.2">
      <c r="I152" s="1">
        <v>133</v>
      </c>
      <c r="J152" s="1">
        <v>30.624197307641683</v>
      </c>
      <c r="K152" s="1">
        <v>7.4533238864620474E-2</v>
      </c>
    </row>
    <row r="153" spans="9:11" x14ac:dyDescent="0.2">
      <c r="I153" s="1">
        <v>134</v>
      </c>
      <c r="J153" s="1">
        <v>27.376718256200103</v>
      </c>
      <c r="K153" s="1">
        <v>-3.9413394519294626E-2</v>
      </c>
    </row>
    <row r="154" spans="9:11" x14ac:dyDescent="0.2">
      <c r="I154" s="1">
        <v>135</v>
      </c>
      <c r="J154" s="1">
        <v>22.92444573302032</v>
      </c>
      <c r="K154" s="1">
        <v>-0.19563348305191858</v>
      </c>
    </row>
    <row r="155" spans="9:11" x14ac:dyDescent="0.2">
      <c r="I155" s="1">
        <v>136</v>
      </c>
      <c r="J155" s="1">
        <v>19.844585674466501</v>
      </c>
      <c r="K155" s="1">
        <v>-0.3036987482643333</v>
      </c>
    </row>
    <row r="156" spans="9:11" x14ac:dyDescent="0.2">
      <c r="I156" s="1">
        <v>137</v>
      </c>
      <c r="J156" s="1">
        <v>31.622407967351396</v>
      </c>
      <c r="K156" s="1">
        <v>0.10955817429303144</v>
      </c>
    </row>
    <row r="157" spans="9:11" x14ac:dyDescent="0.2">
      <c r="I157" s="1">
        <v>138</v>
      </c>
      <c r="J157" s="1">
        <v>32.986369000440583</v>
      </c>
      <c r="K157" s="1">
        <v>0.1574164561558099</v>
      </c>
    </row>
    <row r="158" spans="9:11" x14ac:dyDescent="0.2">
      <c r="I158" s="1">
        <v>139</v>
      </c>
      <c r="J158" s="1">
        <v>32.746101312595556</v>
      </c>
      <c r="K158" s="1">
        <v>0.14898601096826514</v>
      </c>
    </row>
    <row r="159" spans="9:11" x14ac:dyDescent="0.2">
      <c r="I159" s="1">
        <v>140</v>
      </c>
      <c r="J159" s="1">
        <v>40.175732391985569</v>
      </c>
      <c r="K159" s="1">
        <v>0.40967482077142348</v>
      </c>
    </row>
    <row r="160" spans="9:11" x14ac:dyDescent="0.2">
      <c r="I160" s="1">
        <v>141</v>
      </c>
      <c r="J160" s="1">
        <v>20.1216614316989</v>
      </c>
      <c r="K160" s="1">
        <v>-0.29397679187021403</v>
      </c>
    </row>
    <row r="161" spans="9:11" x14ac:dyDescent="0.2">
      <c r="I161" s="1">
        <v>142</v>
      </c>
      <c r="J161" s="1">
        <v>24.653053263188959</v>
      </c>
      <c r="K161" s="1">
        <v>-0.13498058725652778</v>
      </c>
    </row>
    <row r="162" spans="9:11" x14ac:dyDescent="0.2">
      <c r="I162" s="1">
        <v>143</v>
      </c>
      <c r="J162" s="1">
        <v>49.543610312022174</v>
      </c>
      <c r="K162" s="1">
        <v>0.73837229164990081</v>
      </c>
    </row>
    <row r="163" spans="9:11" x14ac:dyDescent="0.2">
      <c r="I163" s="1">
        <v>144</v>
      </c>
      <c r="J163" s="1">
        <v>31.93971456373087</v>
      </c>
      <c r="K163" s="1">
        <v>0.12069173907827616</v>
      </c>
    </row>
    <row r="164" spans="9:11" x14ac:dyDescent="0.2">
      <c r="I164" s="1">
        <v>145</v>
      </c>
      <c r="J164" s="1">
        <v>39.967153484600018</v>
      </c>
      <c r="K164" s="1">
        <v>0.40235626261754454</v>
      </c>
    </row>
    <row r="165" spans="9:11" x14ac:dyDescent="0.2">
      <c r="I165" s="1">
        <v>146</v>
      </c>
      <c r="J165" s="1">
        <v>23.973674551002894</v>
      </c>
      <c r="K165" s="1">
        <v>-0.15881843680691601</v>
      </c>
    </row>
    <row r="166" spans="9:11" x14ac:dyDescent="0.2">
      <c r="I166" s="1">
        <v>147</v>
      </c>
      <c r="J166" s="1">
        <v>22.923150703996761</v>
      </c>
      <c r="K166" s="1">
        <v>-0.1956789226667803</v>
      </c>
    </row>
    <row r="167" spans="9:11" x14ac:dyDescent="0.2">
      <c r="I167" s="1">
        <v>148</v>
      </c>
      <c r="J167" s="1">
        <v>54.047782844082526</v>
      </c>
      <c r="K167" s="1">
        <v>0.89641343312570265</v>
      </c>
    </row>
    <row r="168" spans="9:11" x14ac:dyDescent="0.2">
      <c r="I168" s="1">
        <v>149</v>
      </c>
      <c r="J168" s="1">
        <v>30.983779191110902</v>
      </c>
      <c r="K168" s="1">
        <v>8.7150147056522853E-2</v>
      </c>
    </row>
    <row r="169" spans="9:11" x14ac:dyDescent="0.2">
      <c r="I169" s="1">
        <v>150</v>
      </c>
      <c r="J169" s="1">
        <v>23.844711744617289</v>
      </c>
      <c r="K169" s="1">
        <v>-0.16334344755728811</v>
      </c>
    </row>
    <row r="170" spans="9:11" x14ac:dyDescent="0.2">
      <c r="I170" s="1">
        <v>151</v>
      </c>
      <c r="J170" s="1">
        <v>30.934193082350692</v>
      </c>
      <c r="K170" s="1">
        <v>8.5410283591252356E-2</v>
      </c>
    </row>
    <row r="171" spans="9:11" x14ac:dyDescent="0.2">
      <c r="I171" s="1">
        <v>152</v>
      </c>
      <c r="J171" s="1">
        <v>33.789584304501076</v>
      </c>
      <c r="K171" s="1">
        <v>0.18559944928073951</v>
      </c>
    </row>
    <row r="172" spans="9:11" x14ac:dyDescent="0.2">
      <c r="I172" s="1">
        <v>153</v>
      </c>
      <c r="J172" s="1">
        <v>18.562560624595768</v>
      </c>
      <c r="K172" s="1">
        <v>-0.34868208334751688</v>
      </c>
    </row>
    <row r="173" spans="9:11" x14ac:dyDescent="0.2">
      <c r="I173" s="1">
        <v>154</v>
      </c>
      <c r="J173" s="1">
        <v>18.156564603310585</v>
      </c>
      <c r="K173" s="1">
        <v>-0.36292755777857599</v>
      </c>
    </row>
    <row r="174" spans="9:11" x14ac:dyDescent="0.2">
      <c r="I174" s="1">
        <v>155</v>
      </c>
      <c r="J174" s="1">
        <v>43.874738460992596</v>
      </c>
      <c r="K174" s="1">
        <v>0.53946450740324903</v>
      </c>
    </row>
    <row r="175" spans="9:11" x14ac:dyDescent="0.2">
      <c r="I175" s="1">
        <v>156</v>
      </c>
      <c r="J175" s="1">
        <v>33.343274588538875</v>
      </c>
      <c r="K175" s="1">
        <v>0.16993945924697809</v>
      </c>
    </row>
    <row r="176" spans="9:11" x14ac:dyDescent="0.2">
      <c r="I176" s="1">
        <v>157</v>
      </c>
      <c r="J176" s="1">
        <v>45.737969545089086</v>
      </c>
      <c r="K176" s="1">
        <v>0.6048410366697925</v>
      </c>
    </row>
    <row r="177" spans="9:11" x14ac:dyDescent="0.2">
      <c r="I177" s="1">
        <v>158</v>
      </c>
      <c r="J177" s="1">
        <v>33.241943631191951</v>
      </c>
      <c r="K177" s="1">
        <v>0.16638398705936672</v>
      </c>
    </row>
    <row r="178" spans="9:11" x14ac:dyDescent="0.2">
      <c r="I178" s="1">
        <v>159</v>
      </c>
      <c r="J178" s="1">
        <v>24.89017619780461</v>
      </c>
      <c r="K178" s="1">
        <v>-0.12666048428755752</v>
      </c>
    </row>
    <row r="179" spans="9:11" x14ac:dyDescent="0.2">
      <c r="I179" s="1">
        <v>160</v>
      </c>
      <c r="J179" s="1">
        <v>17.4957299263673</v>
      </c>
      <c r="K179" s="1">
        <v>-0.38611473942570879</v>
      </c>
    </row>
    <row r="180" spans="9:11" x14ac:dyDescent="0.2">
      <c r="I180" s="1">
        <v>161</v>
      </c>
      <c r="J180" s="1">
        <v>33.792198896845235</v>
      </c>
      <c r="K180" s="1">
        <v>0.18569118936299073</v>
      </c>
    </row>
    <row r="181" spans="9:11" x14ac:dyDescent="0.2">
      <c r="I181" s="1">
        <v>162</v>
      </c>
      <c r="J181" s="1">
        <v>28.778404231629374</v>
      </c>
      <c r="K181" s="1">
        <v>9.7685695308552117E-3</v>
      </c>
    </row>
    <row r="182" spans="9:11" x14ac:dyDescent="0.2">
      <c r="I182" s="1">
        <v>163</v>
      </c>
      <c r="J182" s="1">
        <v>20.606127723457018</v>
      </c>
      <c r="K182" s="1">
        <v>-0.27697797461554324</v>
      </c>
    </row>
    <row r="183" spans="9:11" x14ac:dyDescent="0.2">
      <c r="I183" s="1">
        <v>164</v>
      </c>
      <c r="J183" s="1">
        <v>20.613513061976416</v>
      </c>
      <c r="K183" s="1">
        <v>-0.27671883993065205</v>
      </c>
    </row>
    <row r="184" spans="9:11" x14ac:dyDescent="0.2">
      <c r="I184" s="1">
        <v>165</v>
      </c>
      <c r="J184" s="1">
        <v>30.385136651221558</v>
      </c>
      <c r="K184" s="1">
        <v>6.6145145656896762E-2</v>
      </c>
    </row>
    <row r="185" spans="9:11" x14ac:dyDescent="0.2">
      <c r="I185" s="1">
        <v>166</v>
      </c>
      <c r="J185" s="1">
        <v>45.012581089094965</v>
      </c>
      <c r="K185" s="1">
        <v>0.57938881014368304</v>
      </c>
    </row>
    <row r="186" spans="9:11" x14ac:dyDescent="0.2">
      <c r="I186" s="1">
        <v>167</v>
      </c>
      <c r="J186" s="1">
        <v>31.517687609754663</v>
      </c>
      <c r="K186" s="1">
        <v>0.10588377578086537</v>
      </c>
    </row>
    <row r="187" spans="9:11" x14ac:dyDescent="0.2">
      <c r="I187" s="1">
        <v>168</v>
      </c>
      <c r="J187" s="1">
        <v>22.62893350172007</v>
      </c>
      <c r="K187" s="1">
        <v>-0.20600233327298001</v>
      </c>
    </row>
    <row r="188" spans="9:11" x14ac:dyDescent="0.2">
      <c r="I188" s="1">
        <v>169</v>
      </c>
      <c r="J188" s="1">
        <v>24.534975888570614</v>
      </c>
      <c r="K188" s="1">
        <v>-0.13912365303261004</v>
      </c>
    </row>
    <row r="189" spans="9:11" x14ac:dyDescent="0.2">
      <c r="I189" s="1">
        <v>170</v>
      </c>
      <c r="J189" s="1">
        <v>26.869974612066972</v>
      </c>
      <c r="K189" s="1">
        <v>-5.7193873260807992E-2</v>
      </c>
    </row>
    <row r="190" spans="9:11" x14ac:dyDescent="0.2">
      <c r="I190" s="1">
        <v>171</v>
      </c>
      <c r="J190" s="1">
        <v>25.17342961486149</v>
      </c>
      <c r="K190" s="1">
        <v>-0.11672176789959683</v>
      </c>
    </row>
    <row r="191" spans="9:11" x14ac:dyDescent="0.2">
      <c r="I191" s="1">
        <v>172</v>
      </c>
      <c r="J191" s="1">
        <v>18.112381699902876</v>
      </c>
      <c r="K191" s="1">
        <v>-0.36447783509112713</v>
      </c>
    </row>
    <row r="192" spans="9:11" x14ac:dyDescent="0.2">
      <c r="I192" s="1">
        <v>173</v>
      </c>
      <c r="J192" s="1">
        <v>33.618420247355054</v>
      </c>
      <c r="K192" s="1">
        <v>0.17959369288965102</v>
      </c>
    </row>
    <row r="193" spans="9:11" x14ac:dyDescent="0.2">
      <c r="I193" s="1">
        <v>174</v>
      </c>
      <c r="J193" s="1">
        <v>20.680225023317778</v>
      </c>
      <c r="K193" s="1">
        <v>-0.27437806935727094</v>
      </c>
    </row>
    <row r="194" spans="9:11" x14ac:dyDescent="0.2">
      <c r="I194" s="1">
        <v>175</v>
      </c>
      <c r="J194" s="1">
        <v>35.52178570729896</v>
      </c>
      <c r="K194" s="1">
        <v>0.24637844587013896</v>
      </c>
    </row>
    <row r="195" spans="9:11" x14ac:dyDescent="0.2">
      <c r="I195" s="1">
        <v>176</v>
      </c>
      <c r="J195" s="1">
        <v>32.049171323447482</v>
      </c>
      <c r="K195" s="1">
        <v>0.12453232713850812</v>
      </c>
    </row>
    <row r="196" spans="9:11" x14ac:dyDescent="0.2">
      <c r="I196" s="1">
        <v>177</v>
      </c>
      <c r="J196" s="1">
        <v>20.851898451841489</v>
      </c>
      <c r="K196" s="1">
        <v>-0.26835444028626354</v>
      </c>
    </row>
    <row r="197" spans="9:11" x14ac:dyDescent="0.2">
      <c r="I197" s="1">
        <v>178</v>
      </c>
      <c r="J197" s="1">
        <v>20.079118530055418</v>
      </c>
      <c r="K197" s="1">
        <v>-0.29546952526121339</v>
      </c>
    </row>
    <row r="198" spans="9:11" x14ac:dyDescent="0.2">
      <c r="I198" s="1">
        <v>179</v>
      </c>
      <c r="J198" s="1">
        <v>21.547442448123679</v>
      </c>
      <c r="K198" s="1">
        <v>-0.24394938778513409</v>
      </c>
    </row>
    <row r="199" spans="9:11" x14ac:dyDescent="0.2">
      <c r="I199" s="1">
        <v>180</v>
      </c>
      <c r="J199" s="1">
        <v>26.413001863656739</v>
      </c>
      <c r="K199" s="1">
        <v>-7.3228004783974093E-2</v>
      </c>
    </row>
    <row r="200" spans="9:11" x14ac:dyDescent="0.2">
      <c r="I200" s="1">
        <v>181</v>
      </c>
      <c r="J200" s="1">
        <v>44.61420077439044</v>
      </c>
      <c r="K200" s="1">
        <v>0.56541055348738389</v>
      </c>
    </row>
    <row r="201" spans="9:11" x14ac:dyDescent="0.2">
      <c r="I201" s="1">
        <v>182</v>
      </c>
      <c r="J201" s="1">
        <v>28.023134395930736</v>
      </c>
      <c r="K201" s="1">
        <v>-1.6732126458570667E-2</v>
      </c>
    </row>
    <row r="202" spans="9:11" x14ac:dyDescent="0.2">
      <c r="I202" s="1">
        <v>183</v>
      </c>
      <c r="J202" s="1">
        <v>27.523419249778229</v>
      </c>
      <c r="K202" s="1">
        <v>-3.4265991235851619E-2</v>
      </c>
    </row>
    <row r="203" spans="9:11" x14ac:dyDescent="0.2">
      <c r="I203" s="1">
        <v>184</v>
      </c>
      <c r="J203" s="1">
        <v>47.80051950823227</v>
      </c>
      <c r="K203" s="1">
        <v>0.67721121081516733</v>
      </c>
    </row>
    <row r="204" spans="9:11" x14ac:dyDescent="0.2">
      <c r="I204" s="1">
        <v>185</v>
      </c>
      <c r="J204" s="1">
        <v>52.511897949011903</v>
      </c>
      <c r="K204" s="1">
        <v>0.8425227350530492</v>
      </c>
    </row>
    <row r="205" spans="9:11" x14ac:dyDescent="0.2">
      <c r="I205" s="1">
        <v>186</v>
      </c>
      <c r="J205" s="1">
        <v>36.349504369184928</v>
      </c>
      <c r="K205" s="1">
        <v>0.27542120593631325</v>
      </c>
    </row>
    <row r="206" spans="9:11" x14ac:dyDescent="0.2">
      <c r="I206" s="1">
        <v>187</v>
      </c>
      <c r="J206" s="1">
        <v>19.846980737789636</v>
      </c>
      <c r="K206" s="1">
        <v>-0.30361471095474962</v>
      </c>
    </row>
    <row r="207" spans="9:11" x14ac:dyDescent="0.2">
      <c r="I207" s="1">
        <v>188</v>
      </c>
      <c r="J207" s="1">
        <v>19.438368926785692</v>
      </c>
      <c r="K207" s="1">
        <v>-0.3179519674812038</v>
      </c>
    </row>
    <row r="208" spans="9:11" x14ac:dyDescent="0.2">
      <c r="I208" s="1">
        <v>189</v>
      </c>
      <c r="J208" s="1">
        <v>27.564456023649495</v>
      </c>
      <c r="K208" s="1">
        <v>-3.2826104433351065E-2</v>
      </c>
    </row>
    <row r="209" spans="9:11" x14ac:dyDescent="0.2">
      <c r="I209" s="1">
        <v>190</v>
      </c>
      <c r="J209" s="1">
        <v>55.664217129122115</v>
      </c>
      <c r="K209" s="1">
        <v>0.95313042558323213</v>
      </c>
    </row>
    <row r="210" spans="9:11" x14ac:dyDescent="0.2">
      <c r="I210" s="1">
        <v>191</v>
      </c>
      <c r="J210" s="1">
        <v>37.551547056269875</v>
      </c>
      <c r="K210" s="1">
        <v>0.31759814232525879</v>
      </c>
    </row>
    <row r="211" spans="9:11" x14ac:dyDescent="0.2">
      <c r="I211" s="1">
        <v>192</v>
      </c>
      <c r="J211" s="1">
        <v>30.526962174375793</v>
      </c>
      <c r="K211" s="1">
        <v>7.1121479802659412E-2</v>
      </c>
    </row>
    <row r="212" spans="9:11" x14ac:dyDescent="0.2">
      <c r="I212" s="1">
        <v>193</v>
      </c>
      <c r="J212" s="1">
        <v>37.090047948379905</v>
      </c>
      <c r="K212" s="1">
        <v>0.30140519117122472</v>
      </c>
    </row>
    <row r="213" spans="9:11" x14ac:dyDescent="0.2">
      <c r="I213" s="1">
        <v>194</v>
      </c>
      <c r="J213" s="1">
        <v>30.98214005919289</v>
      </c>
      <c r="K213" s="1">
        <v>8.7092633655890872E-2</v>
      </c>
    </row>
    <row r="214" spans="9:11" x14ac:dyDescent="0.2">
      <c r="I214" s="1">
        <v>195</v>
      </c>
      <c r="J214" s="1">
        <v>53.208379384077617</v>
      </c>
      <c r="K214" s="1">
        <v>0.86696068014307426</v>
      </c>
    </row>
    <row r="215" spans="9:11" x14ac:dyDescent="0.2">
      <c r="I215" s="1">
        <v>196</v>
      </c>
      <c r="J215" s="1">
        <v>26.610367973163989</v>
      </c>
      <c r="K215" s="1">
        <v>-6.6302878134596885E-2</v>
      </c>
    </row>
    <row r="216" spans="9:11" x14ac:dyDescent="0.2">
      <c r="I216" s="1">
        <v>197</v>
      </c>
      <c r="J216" s="1">
        <v>23.195970931719977</v>
      </c>
      <c r="K216" s="1">
        <v>-0.18610628309754468</v>
      </c>
    </row>
    <row r="217" spans="9:11" x14ac:dyDescent="0.2">
      <c r="I217" s="1">
        <v>198</v>
      </c>
      <c r="J217" s="1">
        <v>36.34500720869913</v>
      </c>
      <c r="K217" s="1">
        <v>0.27526341083154843</v>
      </c>
    </row>
    <row r="218" spans="9:11" x14ac:dyDescent="0.2">
      <c r="I218" s="1">
        <v>199</v>
      </c>
      <c r="J218" s="1">
        <v>17.866892846861777</v>
      </c>
      <c r="K218" s="1">
        <v>-0.37309147905748152</v>
      </c>
    </row>
    <row r="219" spans="9:11" x14ac:dyDescent="0.2">
      <c r="I219" s="1">
        <v>200</v>
      </c>
      <c r="J219" s="1">
        <v>21.577725415566643</v>
      </c>
      <c r="K219" s="1">
        <v>-0.24288682752397742</v>
      </c>
    </row>
    <row r="220" spans="9:11" x14ac:dyDescent="0.2">
      <c r="I220" s="1">
        <v>201</v>
      </c>
      <c r="J220" s="1">
        <v>26.538681550999534</v>
      </c>
      <c r="K220" s="1">
        <v>-6.8818191192998798E-2</v>
      </c>
    </row>
    <row r="221" spans="9:11" x14ac:dyDescent="0.2">
      <c r="I221" s="1">
        <v>202</v>
      </c>
      <c r="J221" s="1">
        <v>33.961272900955478</v>
      </c>
      <c r="K221" s="1">
        <v>0.19162361055984134</v>
      </c>
    </row>
    <row r="222" spans="9:11" x14ac:dyDescent="0.2">
      <c r="I222" s="1">
        <v>203</v>
      </c>
      <c r="J222" s="1">
        <v>30.378945055733325</v>
      </c>
      <c r="K222" s="1">
        <v>6.5927896692397375E-2</v>
      </c>
    </row>
    <row r="223" spans="9:11" x14ac:dyDescent="0.2">
      <c r="I223" s="1">
        <v>204</v>
      </c>
      <c r="J223" s="1">
        <v>31.562526251128812</v>
      </c>
      <c r="K223" s="1">
        <v>0.10745706144311622</v>
      </c>
    </row>
    <row r="224" spans="9:11" x14ac:dyDescent="0.2">
      <c r="I224" s="1">
        <v>205</v>
      </c>
      <c r="J224" s="1">
        <v>25.740142209156666</v>
      </c>
      <c r="K224" s="1">
        <v>-9.6837115468187157E-2</v>
      </c>
    </row>
    <row r="225" spans="9:11" x14ac:dyDescent="0.2">
      <c r="I225" s="1">
        <v>206</v>
      </c>
      <c r="J225" s="1">
        <v>27.413304255814591</v>
      </c>
      <c r="K225" s="1">
        <v>-3.8129675234575756E-2</v>
      </c>
    </row>
    <row r="226" spans="9:11" x14ac:dyDescent="0.2">
      <c r="I226" s="1">
        <v>207</v>
      </c>
      <c r="J226" s="1">
        <v>58.889091095756285</v>
      </c>
      <c r="K226" s="1">
        <v>1.0662838980967118</v>
      </c>
    </row>
    <row r="227" spans="9:11" x14ac:dyDescent="0.2">
      <c r="I227" s="1">
        <v>208</v>
      </c>
      <c r="J227" s="1">
        <v>53.338545545215879</v>
      </c>
      <c r="K227" s="1">
        <v>0.87152791386722384</v>
      </c>
    </row>
    <row r="228" spans="9:11" x14ac:dyDescent="0.2">
      <c r="I228" s="1">
        <v>209</v>
      </c>
      <c r="J228" s="1">
        <v>28.201476215974587</v>
      </c>
      <c r="K228" s="1">
        <v>-1.0474518737733786E-2</v>
      </c>
    </row>
    <row r="229" spans="9:11" x14ac:dyDescent="0.2">
      <c r="I229" s="1">
        <v>210</v>
      </c>
      <c r="J229" s="1">
        <v>27.444953070282878</v>
      </c>
      <c r="K229" s="1">
        <v>-3.7019190516390243E-2</v>
      </c>
    </row>
    <row r="230" spans="9:11" x14ac:dyDescent="0.2">
      <c r="I230" s="1">
        <v>211</v>
      </c>
      <c r="J230" s="1">
        <v>28.209407794122296</v>
      </c>
      <c r="K230" s="1">
        <v>-1.0196217750094891E-2</v>
      </c>
    </row>
    <row r="231" spans="9:11" x14ac:dyDescent="0.2">
      <c r="I231" s="1">
        <v>212</v>
      </c>
      <c r="J231" s="1">
        <v>32.474750031939287</v>
      </c>
      <c r="K231" s="1">
        <v>0.13946491340137848</v>
      </c>
    </row>
    <row r="232" spans="9:11" x14ac:dyDescent="0.2">
      <c r="I232" s="1">
        <v>213</v>
      </c>
      <c r="J232" s="1">
        <v>35.374075007461094</v>
      </c>
      <c r="K232" s="1">
        <v>0.2411956142968805</v>
      </c>
    </row>
    <row r="233" spans="9:11" x14ac:dyDescent="0.2">
      <c r="I233" s="1">
        <v>214</v>
      </c>
      <c r="J233" s="1">
        <v>23.08448816651563</v>
      </c>
      <c r="K233" s="1">
        <v>-0.19001795906962701</v>
      </c>
    </row>
    <row r="234" spans="9:11" x14ac:dyDescent="0.2">
      <c r="I234" s="1">
        <v>215</v>
      </c>
      <c r="J234" s="1">
        <v>45.244602950369568</v>
      </c>
      <c r="K234" s="1">
        <v>0.58752992808314275</v>
      </c>
    </row>
    <row r="235" spans="9:11" x14ac:dyDescent="0.2">
      <c r="I235" s="1">
        <v>216</v>
      </c>
      <c r="J235" s="1">
        <v>27.626269045481752</v>
      </c>
      <c r="K235" s="1">
        <v>-3.0657226474324478E-2</v>
      </c>
    </row>
    <row r="236" spans="9:11" x14ac:dyDescent="0.2">
      <c r="I236" s="1">
        <v>217</v>
      </c>
      <c r="J236" s="1">
        <v>23.752555326190279</v>
      </c>
      <c r="K236" s="1">
        <v>-0.16657700609858669</v>
      </c>
    </row>
    <row r="237" spans="9:11" x14ac:dyDescent="0.2">
      <c r="I237" s="1">
        <v>218</v>
      </c>
      <c r="J237" s="1">
        <v>30.243584540696887</v>
      </c>
      <c r="K237" s="1">
        <v>6.1178404936732864E-2</v>
      </c>
    </row>
    <row r="238" spans="9:11" x14ac:dyDescent="0.2">
      <c r="I238" s="1">
        <v>219</v>
      </c>
      <c r="J238" s="1">
        <v>35.162842651492369</v>
      </c>
      <c r="K238" s="1">
        <v>0.23378395268394278</v>
      </c>
    </row>
    <row r="239" spans="9:11" x14ac:dyDescent="0.2">
      <c r="I239" s="1">
        <v>220</v>
      </c>
      <c r="J239" s="1">
        <v>42.440351397403248</v>
      </c>
      <c r="K239" s="1">
        <v>0.48913513675099113</v>
      </c>
    </row>
    <row r="240" spans="9:11" x14ac:dyDescent="0.2">
      <c r="I240" s="1">
        <v>221</v>
      </c>
      <c r="J240" s="1">
        <v>28.919522531281807</v>
      </c>
      <c r="K240" s="1">
        <v>1.4720088816905499E-2</v>
      </c>
    </row>
    <row r="241" spans="9:11" x14ac:dyDescent="0.2">
      <c r="I241" s="1">
        <v>222</v>
      </c>
      <c r="J241" s="1">
        <v>19.342756188442628</v>
      </c>
      <c r="K241" s="1">
        <v>-0.32130680040552184</v>
      </c>
    </row>
    <row r="242" spans="9:11" x14ac:dyDescent="0.2">
      <c r="I242" s="1">
        <v>223</v>
      </c>
      <c r="J242" s="1">
        <v>32.141794651635273</v>
      </c>
      <c r="K242" s="1">
        <v>0.12778226847843063</v>
      </c>
    </row>
    <row r="243" spans="9:11" x14ac:dyDescent="0.2">
      <c r="I243" s="1">
        <v>224</v>
      </c>
      <c r="J243" s="1">
        <v>53.294121126617632</v>
      </c>
      <c r="K243" s="1">
        <v>0.8699691623374608</v>
      </c>
    </row>
    <row r="244" spans="9:11" x14ac:dyDescent="0.2">
      <c r="I244" s="1">
        <v>225</v>
      </c>
      <c r="J244" s="1">
        <v>29.896756007761979</v>
      </c>
      <c r="K244" s="1">
        <v>4.9008982728490504E-2</v>
      </c>
    </row>
    <row r="245" spans="9:11" x14ac:dyDescent="0.2">
      <c r="I245" s="1">
        <v>226</v>
      </c>
      <c r="J245" s="1">
        <v>38.684190133041966</v>
      </c>
      <c r="K245" s="1">
        <v>0.35734000466813914</v>
      </c>
    </row>
    <row r="246" spans="9:11" x14ac:dyDescent="0.2">
      <c r="I246" s="1">
        <v>227</v>
      </c>
      <c r="J246" s="1">
        <v>33.984829859024984</v>
      </c>
      <c r="K246" s="1">
        <v>0.19245017049210469</v>
      </c>
    </row>
    <row r="247" spans="9:11" x14ac:dyDescent="0.2">
      <c r="I247" s="1">
        <v>228</v>
      </c>
      <c r="J247" s="1">
        <v>32.752724628987821</v>
      </c>
      <c r="K247" s="1">
        <v>0.14921840803466038</v>
      </c>
    </row>
    <row r="248" spans="9:11" x14ac:dyDescent="0.2">
      <c r="I248" s="1">
        <v>229</v>
      </c>
      <c r="J248" s="1">
        <v>20.778864292591905</v>
      </c>
      <c r="K248" s="1">
        <v>-0.27091704236519631</v>
      </c>
    </row>
    <row r="249" spans="9:11" x14ac:dyDescent="0.2">
      <c r="I249" s="1">
        <v>230</v>
      </c>
      <c r="J249" s="1">
        <v>22.952782183264276</v>
      </c>
      <c r="K249" s="1">
        <v>-0.19463922163984998</v>
      </c>
    </row>
    <row r="250" spans="9:11" x14ac:dyDescent="0.2">
      <c r="I250" s="1">
        <v>231</v>
      </c>
      <c r="J250" s="1">
        <v>21.19088149981221</v>
      </c>
      <c r="K250" s="1">
        <v>-0.25646029825220312</v>
      </c>
    </row>
    <row r="251" spans="9:11" x14ac:dyDescent="0.2">
      <c r="I251" s="1">
        <v>232</v>
      </c>
      <c r="J251" s="1">
        <v>14.292963296551777</v>
      </c>
      <c r="K251" s="1">
        <v>-0.49849251591046395</v>
      </c>
    </row>
    <row r="252" spans="9:11" x14ac:dyDescent="0.2">
      <c r="I252" s="1">
        <v>233</v>
      </c>
      <c r="J252" s="1">
        <v>28.145338079849395</v>
      </c>
      <c r="K252" s="1">
        <v>-1.2444277900021217E-2</v>
      </c>
    </row>
    <row r="253" spans="9:11" x14ac:dyDescent="0.2">
      <c r="I253" s="1">
        <v>234</v>
      </c>
      <c r="J253" s="1">
        <v>25.483151576306554</v>
      </c>
      <c r="K253" s="1">
        <v>-0.10585433065591039</v>
      </c>
    </row>
    <row r="254" spans="9:11" x14ac:dyDescent="0.2">
      <c r="I254" s="1">
        <v>235</v>
      </c>
      <c r="J254" s="1">
        <v>30.506364214184472</v>
      </c>
      <c r="K254" s="1">
        <v>7.0398744357349913E-2</v>
      </c>
    </row>
    <row r="255" spans="9:11" x14ac:dyDescent="0.2">
      <c r="I255" s="1">
        <v>236</v>
      </c>
      <c r="J255" s="1">
        <v>19.120796272944489</v>
      </c>
      <c r="K255" s="1">
        <v>-0.32909486761598283</v>
      </c>
    </row>
    <row r="256" spans="9:11" x14ac:dyDescent="0.2">
      <c r="I256" s="1">
        <v>237</v>
      </c>
      <c r="J256" s="1">
        <v>31.477103127991374</v>
      </c>
      <c r="K256" s="1">
        <v>0.1044597588768903</v>
      </c>
    </row>
    <row r="257" spans="9:11" x14ac:dyDescent="0.2">
      <c r="I257" s="1">
        <v>238</v>
      </c>
      <c r="J257" s="1">
        <v>18.211589711510882</v>
      </c>
      <c r="K257" s="1">
        <v>-0.36099685222768835</v>
      </c>
    </row>
    <row r="258" spans="9:11" x14ac:dyDescent="0.2">
      <c r="I258" s="1">
        <v>239</v>
      </c>
      <c r="J258" s="1">
        <v>17.923525925980023</v>
      </c>
      <c r="K258" s="1">
        <v>-0.37110435347438514</v>
      </c>
    </row>
    <row r="259" spans="9:11" x14ac:dyDescent="0.2">
      <c r="I259" s="1">
        <v>240</v>
      </c>
      <c r="J259" s="1">
        <v>33.053443236351306</v>
      </c>
      <c r="K259" s="1">
        <v>0.15976993811758969</v>
      </c>
    </row>
    <row r="260" spans="9:11" x14ac:dyDescent="0.2">
      <c r="I260" s="1">
        <v>241</v>
      </c>
      <c r="J260" s="1">
        <v>27.51374039920508</v>
      </c>
      <c r="K260" s="1">
        <v>-3.4605600027891932E-2</v>
      </c>
    </row>
    <row r="261" spans="9:11" x14ac:dyDescent="0.2">
      <c r="I261" s="1">
        <v>242</v>
      </c>
      <c r="J261" s="1">
        <v>37.602007644543704</v>
      </c>
      <c r="K261" s="1">
        <v>0.31936868928223522</v>
      </c>
    </row>
    <row r="262" spans="9:11" x14ac:dyDescent="0.2">
      <c r="I262" s="1">
        <v>243</v>
      </c>
      <c r="J262" s="1">
        <v>21.926461784783136</v>
      </c>
      <c r="K262" s="1">
        <v>-0.2306504636918198</v>
      </c>
    </row>
    <row r="263" spans="9:11" x14ac:dyDescent="0.2">
      <c r="I263" s="1">
        <v>244</v>
      </c>
      <c r="J263" s="1">
        <v>25.54770038979979</v>
      </c>
      <c r="K263" s="1">
        <v>-0.10358946000702493</v>
      </c>
    </row>
    <row r="264" spans="9:11" x14ac:dyDescent="0.2">
      <c r="I264" s="1">
        <v>245</v>
      </c>
      <c r="J264" s="1">
        <v>52.104255347938675</v>
      </c>
      <c r="K264" s="1">
        <v>0.82821948589258509</v>
      </c>
    </row>
    <row r="265" spans="9:11" x14ac:dyDescent="0.2">
      <c r="I265" s="1">
        <v>246</v>
      </c>
      <c r="J265" s="1">
        <v>33.230398611148274</v>
      </c>
      <c r="K265" s="1">
        <v>0.16597889863678156</v>
      </c>
    </row>
    <row r="266" spans="9:11" x14ac:dyDescent="0.2">
      <c r="I266" s="1">
        <v>247</v>
      </c>
      <c r="J266" s="1">
        <v>25.452355581918333</v>
      </c>
      <c r="K266" s="1">
        <v>-0.10693489186251463</v>
      </c>
    </row>
    <row r="267" spans="9:11" x14ac:dyDescent="0.2">
      <c r="I267" s="1">
        <v>248</v>
      </c>
      <c r="J267" s="1">
        <v>17.293655295973764</v>
      </c>
      <c r="K267" s="1">
        <v>-0.39320507733425392</v>
      </c>
    </row>
    <row r="268" spans="9:11" x14ac:dyDescent="0.2">
      <c r="I268" s="1">
        <v>249</v>
      </c>
      <c r="J268" s="1">
        <v>39.10078601058219</v>
      </c>
      <c r="K268" s="1">
        <v>0.37195740388007686</v>
      </c>
    </row>
    <row r="269" spans="9:11" x14ac:dyDescent="0.2">
      <c r="I269" s="1">
        <v>250</v>
      </c>
      <c r="J269" s="1">
        <v>26.603202524231435</v>
      </c>
      <c r="K269" s="1">
        <v>-6.6554297395388262E-2</v>
      </c>
    </row>
    <row r="270" spans="9:11" x14ac:dyDescent="0.2">
      <c r="I270" s="1">
        <v>251</v>
      </c>
      <c r="J270" s="1">
        <v>15.366290512551362</v>
      </c>
      <c r="K270" s="1">
        <v>-0.46083191184030309</v>
      </c>
    </row>
    <row r="271" spans="9:11" x14ac:dyDescent="0.2">
      <c r="I271" s="1">
        <v>252</v>
      </c>
      <c r="J271" s="1">
        <v>28.556458902996596</v>
      </c>
      <c r="K271" s="1">
        <v>1.9810141402314329E-3</v>
      </c>
    </row>
    <row r="272" spans="9:11" x14ac:dyDescent="0.2">
      <c r="I272" s="1">
        <v>253</v>
      </c>
      <c r="J272" s="1">
        <v>40.100188951233598</v>
      </c>
      <c r="K272" s="1">
        <v>0.40702417372749466</v>
      </c>
    </row>
    <row r="273" spans="9:11" x14ac:dyDescent="0.2">
      <c r="I273" s="1">
        <v>254</v>
      </c>
      <c r="J273" s="1">
        <v>19.457897453237827</v>
      </c>
      <c r="K273" s="1">
        <v>-0.31726675602674292</v>
      </c>
    </row>
    <row r="274" spans="9:11" x14ac:dyDescent="0.2">
      <c r="I274" s="1">
        <v>255</v>
      </c>
      <c r="J274" s="1">
        <v>27.694497018392788</v>
      </c>
      <c r="K274" s="1">
        <v>-2.8263262512533759E-2</v>
      </c>
    </row>
    <row r="275" spans="9:11" x14ac:dyDescent="0.2">
      <c r="I275" s="1">
        <v>256</v>
      </c>
      <c r="J275" s="1">
        <v>27.580460217997857</v>
      </c>
      <c r="K275" s="1">
        <v>-3.2264553754461169E-2</v>
      </c>
    </row>
    <row r="276" spans="9:11" x14ac:dyDescent="0.2">
      <c r="I276" s="1">
        <v>257</v>
      </c>
      <c r="J276" s="1">
        <v>18.635098270258979</v>
      </c>
      <c r="K276" s="1">
        <v>-0.34613690279793058</v>
      </c>
    </row>
    <row r="277" spans="9:11" x14ac:dyDescent="0.2">
      <c r="I277" s="1">
        <v>258</v>
      </c>
      <c r="J277" s="1">
        <v>21.673363614019795</v>
      </c>
      <c r="K277" s="1">
        <v>-0.23953110126246333</v>
      </c>
    </row>
    <row r="278" spans="9:11" x14ac:dyDescent="0.2">
      <c r="I278" s="1">
        <v>259</v>
      </c>
      <c r="J278" s="1">
        <v>29.23010502670471</v>
      </c>
      <c r="K278" s="1">
        <v>2.5617720235252966E-2</v>
      </c>
    </row>
    <row r="279" spans="9:11" x14ac:dyDescent="0.2">
      <c r="I279" s="1">
        <v>260</v>
      </c>
      <c r="J279" s="1">
        <v>27.449526692807293</v>
      </c>
      <c r="K279" s="1">
        <v>-3.6858712533077438E-2</v>
      </c>
    </row>
    <row r="280" spans="9:11" x14ac:dyDescent="0.2">
      <c r="I280" s="1">
        <v>261</v>
      </c>
      <c r="J280" s="1">
        <v>17.071866686581128</v>
      </c>
      <c r="K280" s="1">
        <v>-0.40098713380417095</v>
      </c>
    </row>
    <row r="281" spans="9:11" x14ac:dyDescent="0.2">
      <c r="I281" s="1">
        <v>262</v>
      </c>
      <c r="J281" s="1">
        <v>48.090948357055112</v>
      </c>
      <c r="K281" s="1">
        <v>0.68740169673877582</v>
      </c>
    </row>
    <row r="282" spans="9:11" x14ac:dyDescent="0.2">
      <c r="I282" s="1">
        <v>263</v>
      </c>
      <c r="J282" s="1">
        <v>14.802789250222741</v>
      </c>
      <c r="K282" s="1">
        <v>-0.4806038859570968</v>
      </c>
    </row>
    <row r="283" spans="9:11" x14ac:dyDescent="0.2">
      <c r="I283" s="1">
        <v>264</v>
      </c>
      <c r="J283" s="1">
        <v>30.963780394265104</v>
      </c>
      <c r="K283" s="1">
        <v>8.6448434886494882E-2</v>
      </c>
    </row>
    <row r="284" spans="9:11" x14ac:dyDescent="0.2">
      <c r="I284" s="1">
        <v>265</v>
      </c>
      <c r="J284" s="1">
        <v>25.381719759564067</v>
      </c>
      <c r="K284" s="1">
        <v>-0.10941334176968186</v>
      </c>
    </row>
    <row r="285" spans="9:11" x14ac:dyDescent="0.2">
      <c r="I285" s="1">
        <v>266</v>
      </c>
      <c r="J285" s="1">
        <v>20.265502703867792</v>
      </c>
      <c r="K285" s="1">
        <v>-0.28892972968884939</v>
      </c>
    </row>
    <row r="286" spans="9:11" x14ac:dyDescent="0.2">
      <c r="I286" s="1">
        <v>267</v>
      </c>
      <c r="J286" s="1">
        <v>34.956038640289641</v>
      </c>
      <c r="K286" s="1">
        <v>0.22652767158911022</v>
      </c>
    </row>
    <row r="287" spans="9:11" x14ac:dyDescent="0.2">
      <c r="I287" s="1">
        <v>268</v>
      </c>
      <c r="J287" s="1">
        <v>19.42917180393167</v>
      </c>
      <c r="K287" s="1">
        <v>-0.31827467354625721</v>
      </c>
    </row>
    <row r="288" spans="9:11" x14ac:dyDescent="0.2">
      <c r="I288" s="1">
        <v>269</v>
      </c>
      <c r="J288" s="1">
        <v>21.890756334670563</v>
      </c>
      <c r="K288" s="1">
        <v>-0.23190328650278727</v>
      </c>
    </row>
    <row r="289" spans="9:11" x14ac:dyDescent="0.2">
      <c r="I289" s="1">
        <v>270</v>
      </c>
      <c r="J289" s="1">
        <v>41.74187655005646</v>
      </c>
      <c r="K289" s="1">
        <v>0.46462724737040212</v>
      </c>
    </row>
    <row r="290" spans="9:11" x14ac:dyDescent="0.2">
      <c r="I290" s="1">
        <v>271</v>
      </c>
      <c r="J290" s="1">
        <v>50.454963375883693</v>
      </c>
      <c r="K290" s="1">
        <v>0.77034959213626997</v>
      </c>
    </row>
    <row r="291" spans="9:11" x14ac:dyDescent="0.2">
      <c r="I291" s="1">
        <v>272</v>
      </c>
      <c r="J291" s="1">
        <v>34.994536959230864</v>
      </c>
      <c r="K291" s="1">
        <v>0.22787848979757416</v>
      </c>
    </row>
    <row r="292" spans="9:11" x14ac:dyDescent="0.2">
      <c r="I292" s="1">
        <v>273</v>
      </c>
      <c r="J292" s="1">
        <v>22.660245965230644</v>
      </c>
      <c r="K292" s="1">
        <v>-0.20490365034278443</v>
      </c>
    </row>
    <row r="293" spans="9:11" x14ac:dyDescent="0.2">
      <c r="I293" s="1">
        <v>274</v>
      </c>
      <c r="J293" s="1">
        <v>17.436227720974738</v>
      </c>
      <c r="K293" s="1">
        <v>-0.38820253610614952</v>
      </c>
    </row>
    <row r="294" spans="9:11" x14ac:dyDescent="0.2">
      <c r="I294" s="1">
        <v>275</v>
      </c>
      <c r="J294" s="1">
        <v>32.755064073555012</v>
      </c>
      <c r="K294" s="1">
        <v>0.14930049380894778</v>
      </c>
    </row>
    <row r="295" spans="9:11" x14ac:dyDescent="0.2">
      <c r="I295" s="1">
        <v>276</v>
      </c>
      <c r="J295" s="1">
        <v>40.362500285355146</v>
      </c>
      <c r="K295" s="1">
        <v>0.41622808018789986</v>
      </c>
    </row>
    <row r="296" spans="9:11" x14ac:dyDescent="0.2">
      <c r="I296" s="1">
        <v>277</v>
      </c>
      <c r="J296" s="1">
        <v>28.986540753433054</v>
      </c>
      <c r="K296" s="1">
        <v>1.7071605383615941E-2</v>
      </c>
    </row>
    <row r="297" spans="9:11" x14ac:dyDescent="0.2">
      <c r="I297" s="1">
        <v>278</v>
      </c>
      <c r="J297" s="1">
        <v>38.709701100263054</v>
      </c>
      <c r="K297" s="1">
        <v>0.35823512632501942</v>
      </c>
    </row>
    <row r="298" spans="9:11" x14ac:dyDescent="0.2">
      <c r="I298" s="1">
        <v>279</v>
      </c>
      <c r="J298" s="1">
        <v>19.626182320484368</v>
      </c>
      <c r="K298" s="1">
        <v>-0.31136202384265377</v>
      </c>
    </row>
    <row r="299" spans="9:11" x14ac:dyDescent="0.2">
      <c r="I299" s="1">
        <v>280</v>
      </c>
      <c r="J299" s="1">
        <v>24.720342757822181</v>
      </c>
      <c r="K299" s="1">
        <v>-0.13261955235711648</v>
      </c>
    </row>
    <row r="300" spans="9:11" x14ac:dyDescent="0.2">
      <c r="I300" s="1">
        <v>281</v>
      </c>
      <c r="J300" s="1">
        <v>20.435899428711497</v>
      </c>
      <c r="K300" s="1">
        <v>-0.28295089723819306</v>
      </c>
    </row>
    <row r="301" spans="9:11" x14ac:dyDescent="0.2">
      <c r="I301" s="1">
        <v>282</v>
      </c>
      <c r="J301" s="1">
        <v>23.746230358482162</v>
      </c>
      <c r="K301" s="1">
        <v>-0.16679893479009958</v>
      </c>
    </row>
    <row r="302" spans="9:11" x14ac:dyDescent="0.2">
      <c r="I302" s="1">
        <v>283</v>
      </c>
      <c r="J302" s="1">
        <v>24.712866693459294</v>
      </c>
      <c r="K302" s="1">
        <v>-0.13288187040493707</v>
      </c>
    </row>
    <row r="303" spans="9:11" x14ac:dyDescent="0.2">
      <c r="I303" s="1">
        <v>284</v>
      </c>
      <c r="J303" s="1">
        <v>31.000065416170383</v>
      </c>
      <c r="K303" s="1">
        <v>8.7721593549837995E-2</v>
      </c>
    </row>
    <row r="304" spans="9:11" x14ac:dyDescent="0.2">
      <c r="I304" s="1">
        <v>285</v>
      </c>
      <c r="J304" s="1">
        <v>23.020999781718476</v>
      </c>
      <c r="K304" s="1">
        <v>-0.19224562169408854</v>
      </c>
    </row>
    <row r="305" spans="9:11" x14ac:dyDescent="0.2">
      <c r="I305" s="1">
        <v>286</v>
      </c>
      <c r="J305" s="1">
        <v>82.783198254974408</v>
      </c>
      <c r="K305" s="1">
        <v>1.9046736229815582</v>
      </c>
    </row>
    <row r="306" spans="9:11" x14ac:dyDescent="0.2">
      <c r="I306" s="1">
        <v>287</v>
      </c>
      <c r="J306" s="1">
        <v>27.857862169320825</v>
      </c>
      <c r="K306" s="1">
        <v>-2.2531151953655269E-2</v>
      </c>
    </row>
    <row r="307" spans="9:11" x14ac:dyDescent="0.2">
      <c r="I307" s="1">
        <v>288</v>
      </c>
      <c r="J307" s="1">
        <v>27.160545752307758</v>
      </c>
      <c r="K307" s="1">
        <v>-4.699839465586813E-2</v>
      </c>
    </row>
    <row r="308" spans="9:11" x14ac:dyDescent="0.2">
      <c r="I308" s="1">
        <v>289</v>
      </c>
      <c r="J308" s="1">
        <v>27.965708418035359</v>
      </c>
      <c r="K308" s="1">
        <v>-1.8747073051390929E-2</v>
      </c>
    </row>
    <row r="309" spans="9:11" x14ac:dyDescent="0.2">
      <c r="I309" s="1">
        <v>290</v>
      </c>
      <c r="J309" s="1">
        <v>40.311197173385871</v>
      </c>
      <c r="K309" s="1">
        <v>0.41442797099599549</v>
      </c>
    </row>
    <row r="310" spans="9:11" x14ac:dyDescent="0.2">
      <c r="I310" s="1">
        <v>291</v>
      </c>
      <c r="J310" s="1">
        <v>21.668939798686633</v>
      </c>
      <c r="K310" s="1">
        <v>-0.2396863228531006</v>
      </c>
    </row>
    <row r="311" spans="9:11" x14ac:dyDescent="0.2">
      <c r="I311" s="1">
        <v>292</v>
      </c>
      <c r="J311" s="1">
        <v>26.428335227381105</v>
      </c>
      <c r="K311" s="1">
        <v>-7.2689992021715624E-2</v>
      </c>
    </row>
    <row r="312" spans="9:11" x14ac:dyDescent="0.2">
      <c r="I312" s="1">
        <v>293</v>
      </c>
      <c r="J312" s="1">
        <v>20.299417216785873</v>
      </c>
      <c r="K312" s="1">
        <v>-0.28773974677944308</v>
      </c>
    </row>
    <row r="313" spans="9:11" x14ac:dyDescent="0.2">
      <c r="I313" s="1">
        <v>294</v>
      </c>
      <c r="J313" s="1">
        <v>30.591593621688926</v>
      </c>
      <c r="K313" s="1">
        <v>7.338924988382195E-2</v>
      </c>
    </row>
    <row r="314" spans="9:11" x14ac:dyDescent="0.2">
      <c r="I314" s="1">
        <v>295</v>
      </c>
      <c r="J314" s="1">
        <v>29.605886370184777</v>
      </c>
      <c r="K314" s="1">
        <v>3.8803030532799189E-2</v>
      </c>
    </row>
    <row r="315" spans="9:11" x14ac:dyDescent="0.2">
      <c r="I315" s="1">
        <v>296</v>
      </c>
      <c r="J315" s="1">
        <v>20.69364181808745</v>
      </c>
      <c r="K315" s="1">
        <v>-0.27390730462851054</v>
      </c>
    </row>
    <row r="316" spans="9:11" x14ac:dyDescent="0.2">
      <c r="I316" s="1">
        <v>297</v>
      </c>
      <c r="J316" s="1">
        <v>24.337380207616121</v>
      </c>
      <c r="K316" s="1">
        <v>-0.14605683482048698</v>
      </c>
    </row>
    <row r="317" spans="9:11" x14ac:dyDescent="0.2">
      <c r="I317" s="1">
        <v>298</v>
      </c>
      <c r="J317" s="1">
        <v>51.72755856182242</v>
      </c>
      <c r="K317" s="1">
        <v>0.81500205480078669</v>
      </c>
    </row>
    <row r="318" spans="9:11" x14ac:dyDescent="0.2">
      <c r="I318" s="1">
        <v>299</v>
      </c>
      <c r="J318" s="1">
        <v>50.002892650245954</v>
      </c>
      <c r="K318" s="1">
        <v>0.75448746141213874</v>
      </c>
    </row>
    <row r="319" spans="9:11" x14ac:dyDescent="0.2">
      <c r="I319" s="1">
        <v>300</v>
      </c>
      <c r="J319" s="1">
        <v>23.179376867913554</v>
      </c>
      <c r="K319" s="1">
        <v>-0.18668853095040161</v>
      </c>
    </row>
    <row r="320" spans="9:11" x14ac:dyDescent="0.2">
      <c r="I320" s="1">
        <v>301</v>
      </c>
      <c r="J320" s="1">
        <v>19.39997774691577</v>
      </c>
      <c r="K320" s="1">
        <v>-0.31929902642400809</v>
      </c>
    </row>
    <row r="321" spans="9:11" x14ac:dyDescent="0.2">
      <c r="I321" s="1">
        <v>302</v>
      </c>
      <c r="J321" s="1">
        <v>28.027109680158429</v>
      </c>
      <c r="K321" s="1">
        <v>-1.6592642801458647E-2</v>
      </c>
    </row>
    <row r="322" spans="9:11" x14ac:dyDescent="0.2">
      <c r="I322" s="1">
        <v>303</v>
      </c>
      <c r="J322" s="1">
        <v>24.337191078124778</v>
      </c>
      <c r="K322" s="1">
        <v>-0.14606347094299024</v>
      </c>
    </row>
    <row r="323" spans="9:11" x14ac:dyDescent="0.2">
      <c r="I323" s="1">
        <v>304</v>
      </c>
      <c r="J323" s="1">
        <v>39.493199257058627</v>
      </c>
      <c r="K323" s="1">
        <v>0.38572628972135536</v>
      </c>
    </row>
    <row r="324" spans="9:11" x14ac:dyDescent="0.2">
      <c r="I324" s="1">
        <v>305</v>
      </c>
      <c r="J324" s="1">
        <v>37.781612324734724</v>
      </c>
      <c r="K324" s="1">
        <v>0.3256706078854289</v>
      </c>
    </row>
    <row r="325" spans="9:11" x14ac:dyDescent="0.2">
      <c r="I325" s="1">
        <v>306</v>
      </c>
      <c r="J325" s="1">
        <v>20.831363287001349</v>
      </c>
      <c r="K325" s="1">
        <v>-0.2690749723859176</v>
      </c>
    </row>
    <row r="326" spans="9:11" x14ac:dyDescent="0.2">
      <c r="I326" s="1">
        <v>307</v>
      </c>
      <c r="J326" s="1">
        <v>30.819327364406565</v>
      </c>
      <c r="K326" s="1">
        <v>8.1379907523037365E-2</v>
      </c>
    </row>
    <row r="327" spans="9:11" x14ac:dyDescent="0.2">
      <c r="I327" s="1">
        <v>308</v>
      </c>
      <c r="J327" s="1">
        <v>22.089265351936433</v>
      </c>
      <c r="K327" s="1">
        <v>-0.22493805782679183</v>
      </c>
    </row>
    <row r="328" spans="9:11" x14ac:dyDescent="0.2">
      <c r="I328" s="1">
        <v>309</v>
      </c>
      <c r="J328" s="1">
        <v>23.094269778049025</v>
      </c>
      <c r="K328" s="1">
        <v>-0.18967474462985878</v>
      </c>
    </row>
    <row r="329" spans="9:11" x14ac:dyDescent="0.2">
      <c r="I329" s="1">
        <v>310</v>
      </c>
      <c r="J329" s="1">
        <v>22.965849741901117</v>
      </c>
      <c r="K329" s="1">
        <v>-0.19418071081048713</v>
      </c>
    </row>
    <row r="330" spans="9:11" x14ac:dyDescent="0.2">
      <c r="I330" s="1">
        <v>311</v>
      </c>
      <c r="J330" s="1">
        <v>15.931274845774926</v>
      </c>
      <c r="K330" s="1">
        <v>-0.4410079001482482</v>
      </c>
    </row>
    <row r="331" spans="9:11" x14ac:dyDescent="0.2">
      <c r="I331" s="1">
        <v>312</v>
      </c>
      <c r="J331" s="1">
        <v>59.106034089060934</v>
      </c>
      <c r="K331" s="1">
        <v>1.0738959329495064</v>
      </c>
    </row>
    <row r="332" spans="9:11" x14ac:dyDescent="0.2">
      <c r="I332" s="1">
        <v>313</v>
      </c>
      <c r="J332" s="1">
        <v>27.887001540879144</v>
      </c>
      <c r="K332" s="1">
        <v>-2.1508717863889689E-2</v>
      </c>
    </row>
    <row r="333" spans="9:11" x14ac:dyDescent="0.2">
      <c r="I333" s="1">
        <v>314</v>
      </c>
      <c r="J333" s="1">
        <v>40.647517395186455</v>
      </c>
      <c r="K333" s="1">
        <v>0.42622868053285806</v>
      </c>
    </row>
    <row r="334" spans="9:11" x14ac:dyDescent="0.2">
      <c r="I334" s="1">
        <v>315</v>
      </c>
      <c r="J334" s="1">
        <v>35.97209335741978</v>
      </c>
      <c r="K334" s="1">
        <v>0.26217871429543088</v>
      </c>
    </row>
    <row r="335" spans="9:11" x14ac:dyDescent="0.2">
      <c r="I335" s="1">
        <v>316</v>
      </c>
      <c r="J335" s="1">
        <v>25.860179557708371</v>
      </c>
      <c r="K335" s="1">
        <v>-9.2625278676899278E-2</v>
      </c>
    </row>
    <row r="336" spans="9:11" x14ac:dyDescent="0.2">
      <c r="I336" s="1">
        <v>317</v>
      </c>
      <c r="J336" s="1">
        <v>39.124675904160618</v>
      </c>
      <c r="K336" s="1">
        <v>0.37279564576002167</v>
      </c>
    </row>
    <row r="337" spans="9:11" x14ac:dyDescent="0.2">
      <c r="I337" s="1">
        <v>318</v>
      </c>
      <c r="J337" s="1">
        <v>30.53039540676728</v>
      </c>
      <c r="K337" s="1">
        <v>7.124194409709754E-2</v>
      </c>
    </row>
    <row r="338" spans="9:11" x14ac:dyDescent="0.2">
      <c r="I338" s="1">
        <v>319</v>
      </c>
      <c r="J338" s="1">
        <v>29.478251567225932</v>
      </c>
      <c r="K338" s="1">
        <v>3.4324616393892358E-2</v>
      </c>
    </row>
    <row r="339" spans="9:11" x14ac:dyDescent="0.2">
      <c r="I339" s="1">
        <v>320</v>
      </c>
      <c r="J339" s="1">
        <v>35.627730627071401</v>
      </c>
      <c r="K339" s="1">
        <v>0.25009581147618948</v>
      </c>
    </row>
    <row r="340" spans="9:11" x14ac:dyDescent="0.2">
      <c r="I340" s="1">
        <v>321</v>
      </c>
      <c r="J340" s="1">
        <v>50.452709095717474</v>
      </c>
      <c r="K340" s="1">
        <v>0.77027049458657804</v>
      </c>
    </row>
    <row r="341" spans="9:11" x14ac:dyDescent="0.2">
      <c r="I341" s="1">
        <v>322</v>
      </c>
      <c r="J341" s="1">
        <v>19.269757857542274</v>
      </c>
      <c r="K341" s="1">
        <v>-0.3238681453493939</v>
      </c>
    </row>
    <row r="342" spans="9:11" x14ac:dyDescent="0.2">
      <c r="I342" s="1">
        <v>323</v>
      </c>
      <c r="J342" s="1">
        <v>16.456290403982209</v>
      </c>
      <c r="K342" s="1">
        <v>-0.42258630161465932</v>
      </c>
    </row>
    <row r="343" spans="9:11" x14ac:dyDescent="0.2">
      <c r="I343" s="1">
        <v>324</v>
      </c>
      <c r="J343" s="1">
        <v>51.166758282353371</v>
      </c>
      <c r="K343" s="1">
        <v>0.795324852012399</v>
      </c>
    </row>
    <row r="344" spans="9:11" x14ac:dyDescent="0.2">
      <c r="I344" s="1">
        <v>325</v>
      </c>
      <c r="J344" s="1">
        <v>42.55826796336315</v>
      </c>
      <c r="K344" s="1">
        <v>0.49327256011800524</v>
      </c>
    </row>
    <row r="345" spans="9:11" x14ac:dyDescent="0.2">
      <c r="I345" s="1">
        <v>326</v>
      </c>
      <c r="J345" s="1">
        <v>24.514622378088962</v>
      </c>
      <c r="K345" s="1">
        <v>-0.13983781129512413</v>
      </c>
    </row>
    <row r="346" spans="9:11" x14ac:dyDescent="0.2">
      <c r="I346" s="1">
        <v>327</v>
      </c>
      <c r="J346" s="1">
        <v>31.81774794791114</v>
      </c>
      <c r="K346" s="1">
        <v>0.11641220869863651</v>
      </c>
    </row>
    <row r="347" spans="9:11" x14ac:dyDescent="0.2">
      <c r="I347" s="1">
        <v>328</v>
      </c>
      <c r="J347" s="1">
        <v>50.770842118929956</v>
      </c>
      <c r="K347" s="1">
        <v>0.78143305680455988</v>
      </c>
    </row>
    <row r="348" spans="9:11" x14ac:dyDescent="0.2">
      <c r="I348" s="1">
        <v>329</v>
      </c>
      <c r="J348" s="1">
        <v>37.21640807071774</v>
      </c>
      <c r="K348" s="1">
        <v>0.30583887967430667</v>
      </c>
    </row>
    <row r="349" spans="9:11" x14ac:dyDescent="0.2">
      <c r="I349" s="1">
        <v>330</v>
      </c>
      <c r="J349" s="1">
        <v>36.431763414665902</v>
      </c>
      <c r="K349" s="1">
        <v>0.27830748823389129</v>
      </c>
    </row>
    <row r="350" spans="9:11" x14ac:dyDescent="0.2">
      <c r="I350" s="1">
        <v>331</v>
      </c>
      <c r="J350" s="1">
        <v>24.746914307696194</v>
      </c>
      <c r="K350" s="1">
        <v>-0.13168721727381774</v>
      </c>
    </row>
    <row r="351" spans="9:11" x14ac:dyDescent="0.2">
      <c r="I351" s="1">
        <v>332</v>
      </c>
      <c r="J351" s="1">
        <v>23.008918637125014</v>
      </c>
      <c r="K351" s="1">
        <v>-0.19266952150438549</v>
      </c>
    </row>
    <row r="352" spans="9:11" x14ac:dyDescent="0.2">
      <c r="I352" s="1">
        <v>333</v>
      </c>
      <c r="J352" s="1">
        <v>27.535098747084891</v>
      </c>
      <c r="K352" s="1">
        <v>-3.385618431281083E-2</v>
      </c>
    </row>
    <row r="353" spans="9:11" x14ac:dyDescent="0.2">
      <c r="I353" s="1">
        <v>334</v>
      </c>
      <c r="J353" s="1">
        <v>40.939852740187597</v>
      </c>
      <c r="K353" s="1">
        <v>0.43648606105921389</v>
      </c>
    </row>
    <row r="354" spans="9:11" x14ac:dyDescent="0.2">
      <c r="I354" s="1">
        <v>335</v>
      </c>
      <c r="J354" s="1">
        <v>17.82981081825411</v>
      </c>
      <c r="K354" s="1">
        <v>-0.37439260286827686</v>
      </c>
    </row>
    <row r="355" spans="9:11" x14ac:dyDescent="0.2">
      <c r="I355" s="1">
        <v>336</v>
      </c>
      <c r="J355" s="1">
        <v>14.070493066578845</v>
      </c>
      <c r="K355" s="1">
        <v>-0.50629848889197038</v>
      </c>
    </row>
    <row r="356" spans="9:11" x14ac:dyDescent="0.2">
      <c r="I356" s="1">
        <v>337</v>
      </c>
      <c r="J356" s="1">
        <v>32.44526771160308</v>
      </c>
      <c r="K356" s="1">
        <v>0.1384304460211607</v>
      </c>
    </row>
    <row r="357" spans="9:11" x14ac:dyDescent="0.2">
      <c r="I357" s="1">
        <v>338</v>
      </c>
      <c r="J357" s="1">
        <v>22.151998615069033</v>
      </c>
      <c r="K357" s="1">
        <v>-0.22273689069933217</v>
      </c>
    </row>
    <row r="358" spans="9:11" x14ac:dyDescent="0.2">
      <c r="I358" s="1">
        <v>339</v>
      </c>
      <c r="J358" s="1">
        <v>31.663149076086565</v>
      </c>
      <c r="K358" s="1">
        <v>0.11098768688023036</v>
      </c>
    </row>
    <row r="359" spans="9:11" x14ac:dyDescent="0.2">
      <c r="I359" s="1">
        <v>340</v>
      </c>
      <c r="J359" s="1">
        <v>30.133866521724318</v>
      </c>
      <c r="K359" s="1">
        <v>5.7328649885063795E-2</v>
      </c>
    </row>
    <row r="360" spans="9:11" x14ac:dyDescent="0.2">
      <c r="I360" s="1">
        <v>341</v>
      </c>
      <c r="J360" s="1">
        <v>37.114261119720119</v>
      </c>
      <c r="K360" s="1">
        <v>0.30225477613053048</v>
      </c>
    </row>
    <row r="361" spans="9:11" x14ac:dyDescent="0.2">
      <c r="I361" s="1">
        <v>342</v>
      </c>
      <c r="J361" s="1">
        <v>23.940922412332036</v>
      </c>
      <c r="K361" s="1">
        <v>-0.15996763465501629</v>
      </c>
    </row>
    <row r="362" spans="9:11" x14ac:dyDescent="0.2">
      <c r="I362" s="1">
        <v>343</v>
      </c>
      <c r="J362" s="1">
        <v>31.473624408242291</v>
      </c>
      <c r="K362" s="1">
        <v>0.10433769853481721</v>
      </c>
    </row>
    <row r="363" spans="9:11" x14ac:dyDescent="0.2">
      <c r="I363" s="1">
        <v>344</v>
      </c>
      <c r="J363" s="1">
        <v>34.152913002302256</v>
      </c>
      <c r="K363" s="1">
        <v>0.19834782464218442</v>
      </c>
    </row>
    <row r="364" spans="9:11" x14ac:dyDescent="0.2">
      <c r="I364" s="1">
        <v>345</v>
      </c>
      <c r="J364" s="1">
        <v>33.196384105339867</v>
      </c>
      <c r="K364" s="1">
        <v>0.16478540720490761</v>
      </c>
    </row>
    <row r="365" spans="9:11" x14ac:dyDescent="0.2">
      <c r="I365" s="1">
        <v>346</v>
      </c>
      <c r="J365" s="1">
        <v>25.641056408585037</v>
      </c>
      <c r="K365" s="1">
        <v>-0.10031381022508642</v>
      </c>
    </row>
    <row r="366" spans="9:11" x14ac:dyDescent="0.2">
      <c r="I366" s="1">
        <v>347</v>
      </c>
      <c r="J366" s="1">
        <v>21.270184660497033</v>
      </c>
      <c r="K366" s="1">
        <v>-0.25367773121063042</v>
      </c>
    </row>
    <row r="367" spans="9:11" x14ac:dyDescent="0.2">
      <c r="I367" s="1">
        <v>348</v>
      </c>
      <c r="J367" s="1">
        <v>38.463905264577242</v>
      </c>
      <c r="K367" s="1">
        <v>0.34961071103779795</v>
      </c>
    </row>
    <row r="368" spans="9:11" x14ac:dyDescent="0.2">
      <c r="I368" s="1">
        <v>349</v>
      </c>
      <c r="J368" s="1">
        <v>61.935343848937542</v>
      </c>
      <c r="K368" s="1">
        <v>1.1731699596118437</v>
      </c>
    </row>
    <row r="369" spans="9:11" x14ac:dyDescent="0.2">
      <c r="I369" s="1">
        <v>350</v>
      </c>
      <c r="J369" s="1">
        <v>35.886452752799627</v>
      </c>
      <c r="K369" s="1">
        <v>0.25917378079998693</v>
      </c>
    </row>
    <row r="370" spans="9:11" x14ac:dyDescent="0.2">
      <c r="I370" s="1">
        <v>351</v>
      </c>
      <c r="J370" s="1">
        <v>39.079136882336783</v>
      </c>
      <c r="K370" s="1">
        <v>0.3711977853451503</v>
      </c>
    </row>
    <row r="371" spans="9:11" x14ac:dyDescent="0.2">
      <c r="I371" s="1">
        <v>352</v>
      </c>
      <c r="J371" s="1">
        <v>31.132873914302738</v>
      </c>
      <c r="K371" s="1">
        <v>9.2381540852727664E-2</v>
      </c>
    </row>
    <row r="372" spans="9:11" x14ac:dyDescent="0.2">
      <c r="I372" s="1">
        <v>353</v>
      </c>
      <c r="J372" s="1">
        <v>21.864166328666691</v>
      </c>
      <c r="K372" s="1">
        <v>-0.23283626916958977</v>
      </c>
    </row>
    <row r="373" spans="9:11" x14ac:dyDescent="0.2">
      <c r="I373" s="1">
        <v>354</v>
      </c>
      <c r="J373" s="1">
        <v>47.947089262954051</v>
      </c>
      <c r="K373" s="1">
        <v>0.68235400922645795</v>
      </c>
    </row>
    <row r="374" spans="9:11" x14ac:dyDescent="0.2">
      <c r="I374" s="1">
        <v>355</v>
      </c>
      <c r="J374" s="1">
        <v>23.73713802846191</v>
      </c>
      <c r="K374" s="1">
        <v>-0.16711796391361719</v>
      </c>
    </row>
    <row r="375" spans="9:11" x14ac:dyDescent="0.2">
      <c r="I375" s="1">
        <v>356</v>
      </c>
      <c r="J375" s="1">
        <v>30.449021106586589</v>
      </c>
      <c r="K375" s="1">
        <v>6.8386705494266259E-2</v>
      </c>
    </row>
    <row r="376" spans="9:11" x14ac:dyDescent="0.2">
      <c r="I376" s="1">
        <v>357</v>
      </c>
      <c r="J376" s="1">
        <v>38.183977818249296</v>
      </c>
      <c r="K376" s="1">
        <v>0.33978869537716827</v>
      </c>
    </row>
    <row r="377" spans="9:11" x14ac:dyDescent="0.2">
      <c r="I377" s="1">
        <v>358</v>
      </c>
      <c r="J377" s="1">
        <v>43.53650725748804</v>
      </c>
      <c r="K377" s="1">
        <v>0.5275967458767733</v>
      </c>
    </row>
    <row r="378" spans="9:11" x14ac:dyDescent="0.2">
      <c r="I378" s="1">
        <v>359</v>
      </c>
      <c r="J378" s="1">
        <v>20.576146655219016</v>
      </c>
      <c r="K378" s="1">
        <v>-0.27802994192213976</v>
      </c>
    </row>
    <row r="379" spans="9:11" x14ac:dyDescent="0.2">
      <c r="I379" s="1">
        <v>360</v>
      </c>
      <c r="J379" s="1">
        <v>51.493941206583735</v>
      </c>
      <c r="K379" s="1">
        <v>0.8068049546169731</v>
      </c>
    </row>
    <row r="380" spans="9:11" x14ac:dyDescent="0.2">
      <c r="I380" s="1">
        <v>361</v>
      </c>
      <c r="J380" s="1">
        <v>14.268270570173765</v>
      </c>
      <c r="K380" s="1">
        <v>-0.49935892736232401</v>
      </c>
    </row>
    <row r="381" spans="9:11" x14ac:dyDescent="0.2">
      <c r="I381" s="1">
        <v>362</v>
      </c>
      <c r="J381" s="1">
        <v>32.889790264492014</v>
      </c>
      <c r="K381" s="1">
        <v>0.15402772857866714</v>
      </c>
    </row>
    <row r="382" spans="9:11" x14ac:dyDescent="0.2">
      <c r="I382" s="1">
        <v>363</v>
      </c>
      <c r="J382" s="1">
        <v>30.832730154379366</v>
      </c>
      <c r="K382" s="1">
        <v>8.1850180855416343E-2</v>
      </c>
    </row>
    <row r="383" spans="9:11" x14ac:dyDescent="0.2">
      <c r="I383" s="1">
        <v>364</v>
      </c>
      <c r="J383" s="1">
        <v>31.749123758196188</v>
      </c>
      <c r="K383" s="1">
        <v>0.11400434239284869</v>
      </c>
    </row>
    <row r="384" spans="9:11" x14ac:dyDescent="0.2">
      <c r="I384" s="1">
        <v>365</v>
      </c>
      <c r="J384" s="1">
        <v>35.614559802517562</v>
      </c>
      <c r="K384" s="1">
        <v>0.24963367728131794</v>
      </c>
    </row>
    <row r="385" spans="9:11" x14ac:dyDescent="0.2">
      <c r="I385" s="1">
        <v>366</v>
      </c>
      <c r="J385" s="1">
        <v>20.013636546598228</v>
      </c>
      <c r="K385" s="1">
        <v>-0.29776713871585164</v>
      </c>
    </row>
    <row r="386" spans="9:11" x14ac:dyDescent="0.2">
      <c r="I386" s="1">
        <v>367</v>
      </c>
      <c r="J386" s="1">
        <v>23.872745598616728</v>
      </c>
      <c r="K386" s="1">
        <v>-0.16235980355730781</v>
      </c>
    </row>
    <row r="387" spans="9:11" x14ac:dyDescent="0.2">
      <c r="I387" s="1">
        <v>368</v>
      </c>
      <c r="J387" s="1">
        <v>23.043295193770756</v>
      </c>
      <c r="K387" s="1">
        <v>-0.19146332653435943</v>
      </c>
    </row>
    <row r="388" spans="9:11" x14ac:dyDescent="0.2">
      <c r="I388" s="1">
        <v>369</v>
      </c>
      <c r="J388" s="1">
        <v>33.788823883766064</v>
      </c>
      <c r="K388" s="1">
        <v>0.18557276785144083</v>
      </c>
    </row>
    <row r="389" spans="9:11" x14ac:dyDescent="0.2">
      <c r="I389" s="1">
        <v>370</v>
      </c>
      <c r="J389" s="1">
        <v>28.732459237430412</v>
      </c>
      <c r="K389" s="1">
        <v>8.1564644712425177E-3</v>
      </c>
    </row>
    <row r="390" spans="9:11" x14ac:dyDescent="0.2">
      <c r="I390" s="1">
        <v>371</v>
      </c>
      <c r="J390" s="1">
        <v>26.282016095062808</v>
      </c>
      <c r="K390" s="1">
        <v>-7.782399666446288E-2</v>
      </c>
    </row>
    <row r="391" spans="9:11" x14ac:dyDescent="0.2">
      <c r="I391" s="1">
        <v>372</v>
      </c>
      <c r="J391" s="1">
        <v>48.849208418190159</v>
      </c>
      <c r="K391" s="1">
        <v>0.71400731291895292</v>
      </c>
    </row>
    <row r="392" spans="9:11" x14ac:dyDescent="0.2">
      <c r="I392" s="1">
        <v>373</v>
      </c>
      <c r="J392" s="1">
        <v>21.289400718451827</v>
      </c>
      <c r="K392" s="1">
        <v>-0.25300348356309382</v>
      </c>
    </row>
    <row r="393" spans="9:11" x14ac:dyDescent="0.2">
      <c r="I393" s="1">
        <v>374</v>
      </c>
      <c r="J393" s="1">
        <v>21.518847954054554</v>
      </c>
      <c r="K393" s="1">
        <v>-0.2449527033665069</v>
      </c>
    </row>
    <row r="394" spans="9:11" x14ac:dyDescent="0.2">
      <c r="I394" s="1">
        <v>375</v>
      </c>
      <c r="J394" s="1">
        <v>25.091364851473475</v>
      </c>
      <c r="K394" s="1">
        <v>-0.11960123328163244</v>
      </c>
    </row>
    <row r="395" spans="9:11" x14ac:dyDescent="0.2">
      <c r="I395" s="1">
        <v>376</v>
      </c>
      <c r="J395" s="1">
        <v>20.373790863613994</v>
      </c>
      <c r="K395" s="1">
        <v>-0.2851301451363511</v>
      </c>
    </row>
    <row r="396" spans="9:11" x14ac:dyDescent="0.2">
      <c r="I396" s="1">
        <v>377</v>
      </c>
      <c r="J396" s="1">
        <v>19.895108101227535</v>
      </c>
      <c r="K396" s="1">
        <v>-0.30192603153587594</v>
      </c>
    </row>
    <row r="397" spans="9:11" x14ac:dyDescent="0.2">
      <c r="I397" s="1">
        <v>378</v>
      </c>
      <c r="J397" s="1">
        <v>19.426993365127533</v>
      </c>
      <c r="K397" s="1">
        <v>-0.31835110999552518</v>
      </c>
    </row>
    <row r="398" spans="9:11" x14ac:dyDescent="0.2">
      <c r="I398" s="1">
        <v>379</v>
      </c>
      <c r="J398" s="1">
        <v>36.094261863484931</v>
      </c>
      <c r="K398" s="1">
        <v>0.26646532854333094</v>
      </c>
    </row>
    <row r="399" spans="9:11" x14ac:dyDescent="0.2">
      <c r="I399" s="1">
        <v>380</v>
      </c>
      <c r="J399" s="1">
        <v>25.43525029657809</v>
      </c>
      <c r="K399" s="1">
        <v>-0.10753507731304947</v>
      </c>
    </row>
    <row r="400" spans="9:11" x14ac:dyDescent="0.2">
      <c r="I400" s="1">
        <v>381</v>
      </c>
      <c r="J400" s="1">
        <v>36.832325046641337</v>
      </c>
      <c r="K400" s="1">
        <v>0.29236228233829253</v>
      </c>
    </row>
    <row r="401" spans="9:11" x14ac:dyDescent="0.2">
      <c r="I401" s="1">
        <v>382</v>
      </c>
      <c r="J401" s="1">
        <v>24.776368748729791</v>
      </c>
      <c r="K401" s="1">
        <v>-0.13065372811474418</v>
      </c>
    </row>
    <row r="402" spans="9:11" x14ac:dyDescent="0.2">
      <c r="I402" s="1">
        <v>383</v>
      </c>
      <c r="J402" s="1">
        <v>42.324136462368855</v>
      </c>
      <c r="K402" s="1">
        <v>0.48505741973224054</v>
      </c>
    </row>
    <row r="403" spans="9:11" x14ac:dyDescent="0.2">
      <c r="I403" s="1">
        <v>384</v>
      </c>
      <c r="J403" s="1">
        <v>33.341539362314109</v>
      </c>
      <c r="K403" s="1">
        <v>0.16987857411628451</v>
      </c>
    </row>
    <row r="404" spans="9:11" x14ac:dyDescent="0.2">
      <c r="I404" s="1">
        <v>385</v>
      </c>
      <c r="J404" s="1">
        <v>25.279896777361806</v>
      </c>
      <c r="K404" s="1">
        <v>-0.11298607798730505</v>
      </c>
    </row>
    <row r="405" spans="9:11" x14ac:dyDescent="0.2">
      <c r="I405" s="1">
        <v>386</v>
      </c>
      <c r="J405" s="1">
        <v>25.693776990517247</v>
      </c>
      <c r="K405" s="1">
        <v>-9.8463965245008889E-2</v>
      </c>
    </row>
    <row r="406" spans="9:11" x14ac:dyDescent="0.2">
      <c r="I406" s="1">
        <v>387</v>
      </c>
      <c r="J406" s="1">
        <v>30.919253773508462</v>
      </c>
      <c r="K406" s="1">
        <v>8.4886097316086387E-2</v>
      </c>
    </row>
    <row r="407" spans="9:11" x14ac:dyDescent="0.2">
      <c r="I407" s="1">
        <v>388</v>
      </c>
      <c r="J407" s="1">
        <v>20.125085752883503</v>
      </c>
      <c r="K407" s="1">
        <v>-0.29385664024970165</v>
      </c>
    </row>
    <row r="408" spans="9:11" x14ac:dyDescent="0.2">
      <c r="I408" s="1">
        <v>389</v>
      </c>
      <c r="J408" s="1">
        <v>32.313910761857905</v>
      </c>
      <c r="K408" s="1">
        <v>0.13382143024062823</v>
      </c>
    </row>
    <row r="409" spans="9:11" x14ac:dyDescent="0.2">
      <c r="I409" s="1">
        <v>390</v>
      </c>
      <c r="J409" s="1">
        <v>35.294093543705586</v>
      </c>
      <c r="K409" s="1">
        <v>0.2383892471475644</v>
      </c>
    </row>
    <row r="410" spans="9:11" x14ac:dyDescent="0.2">
      <c r="I410" s="1">
        <v>391</v>
      </c>
      <c r="J410" s="1">
        <v>23.337076054693345</v>
      </c>
      <c r="K410" s="1">
        <v>-0.18115522615111071</v>
      </c>
    </row>
    <row r="411" spans="9:11" x14ac:dyDescent="0.2">
      <c r="I411" s="1">
        <v>392</v>
      </c>
      <c r="J411" s="1">
        <v>21.124144771846296</v>
      </c>
      <c r="K411" s="1">
        <v>-0.25880193782995453</v>
      </c>
    </row>
    <row r="412" spans="9:11" x14ac:dyDescent="0.2">
      <c r="I412" s="1">
        <v>393</v>
      </c>
      <c r="J412" s="1">
        <v>27.867692373341583</v>
      </c>
      <c r="K412" s="1">
        <v>-2.2186232514330408E-2</v>
      </c>
    </row>
    <row r="413" spans="9:11" x14ac:dyDescent="0.2">
      <c r="I413" s="1">
        <v>394</v>
      </c>
      <c r="J413" s="1">
        <v>24.939412543684586</v>
      </c>
      <c r="K413" s="1">
        <v>-0.12493289320404961</v>
      </c>
    </row>
    <row r="414" spans="9:11" x14ac:dyDescent="0.2">
      <c r="I414" s="1">
        <v>395</v>
      </c>
      <c r="J414" s="1">
        <v>29.878581946699004</v>
      </c>
      <c r="K414" s="1">
        <v>4.8371296375403654E-2</v>
      </c>
    </row>
    <row r="415" spans="9:11" x14ac:dyDescent="0.2">
      <c r="I415" s="1">
        <v>396</v>
      </c>
      <c r="J415" s="1">
        <v>34.483258261802</v>
      </c>
      <c r="K415" s="1">
        <v>0.20993888637901753</v>
      </c>
    </row>
    <row r="416" spans="9:11" x14ac:dyDescent="0.2">
      <c r="I416" s="1">
        <v>397</v>
      </c>
      <c r="J416" s="1">
        <v>27.653669371363346</v>
      </c>
      <c r="K416" s="1">
        <v>-2.9695811531110661E-2</v>
      </c>
    </row>
    <row r="417" spans="9:11" x14ac:dyDescent="0.2">
      <c r="I417" s="1">
        <v>398</v>
      </c>
      <c r="J417" s="1">
        <v>42.190923091514364</v>
      </c>
      <c r="K417" s="1">
        <v>0.48038326636892503</v>
      </c>
    </row>
    <row r="418" spans="9:11" x14ac:dyDescent="0.2">
      <c r="I418" s="1">
        <v>399</v>
      </c>
      <c r="J418" s="1">
        <v>30.252757925958864</v>
      </c>
      <c r="K418" s="1">
        <v>6.1500278103819792E-2</v>
      </c>
    </row>
    <row r="419" spans="9:11" x14ac:dyDescent="0.2">
      <c r="I419" s="1">
        <v>400</v>
      </c>
      <c r="J419" s="1">
        <v>23.447440388097831</v>
      </c>
      <c r="K419" s="1">
        <v>-0.17728279340007608</v>
      </c>
    </row>
    <row r="420" spans="9:11" x14ac:dyDescent="0.2">
      <c r="I420" s="1">
        <v>401</v>
      </c>
      <c r="J420" s="1">
        <v>26.684099458906168</v>
      </c>
      <c r="K420" s="1">
        <v>-6.3715808459432699E-2</v>
      </c>
    </row>
    <row r="421" spans="9:11" x14ac:dyDescent="0.2">
      <c r="I421" s="1">
        <v>402</v>
      </c>
      <c r="J421" s="1">
        <v>38.589219012085422</v>
      </c>
      <c r="K421" s="1">
        <v>0.35400768463457621</v>
      </c>
    </row>
    <row r="422" spans="9:11" x14ac:dyDescent="0.2">
      <c r="I422" s="1">
        <v>403</v>
      </c>
      <c r="J422" s="1">
        <v>20.251169304977729</v>
      </c>
      <c r="K422" s="1">
        <v>-0.28943265596569373</v>
      </c>
    </row>
    <row r="423" spans="9:11" x14ac:dyDescent="0.2">
      <c r="I423" s="1">
        <v>404</v>
      </c>
      <c r="J423" s="1">
        <v>29.76536943031444</v>
      </c>
      <c r="K423" s="1">
        <v>4.4398927379454028E-2</v>
      </c>
    </row>
    <row r="424" spans="9:11" x14ac:dyDescent="0.2">
      <c r="I424" s="1">
        <v>405</v>
      </c>
      <c r="J424" s="1">
        <v>38.246779187016436</v>
      </c>
      <c r="K424" s="1">
        <v>0.34199225217601531</v>
      </c>
    </row>
    <row r="425" spans="9:11" x14ac:dyDescent="0.2">
      <c r="I425" s="1">
        <v>406</v>
      </c>
      <c r="J425" s="1">
        <v>36.577815911863432</v>
      </c>
      <c r="K425" s="1">
        <v>0.28343213725836602</v>
      </c>
    </row>
    <row r="426" spans="9:11" x14ac:dyDescent="0.2">
      <c r="I426" s="1">
        <v>407</v>
      </c>
      <c r="J426" s="1">
        <v>26.214443459055992</v>
      </c>
      <c r="K426" s="1">
        <v>-8.0194966348912544E-2</v>
      </c>
    </row>
    <row r="427" spans="9:11" x14ac:dyDescent="0.2">
      <c r="I427" s="1">
        <v>408</v>
      </c>
      <c r="J427" s="1">
        <v>26.782502359402585</v>
      </c>
      <c r="K427" s="1">
        <v>-6.0263075108681223E-2</v>
      </c>
    </row>
    <row r="428" spans="9:11" x14ac:dyDescent="0.2">
      <c r="I428" s="1">
        <v>409</v>
      </c>
      <c r="J428" s="1">
        <v>47.279801232147072</v>
      </c>
      <c r="K428" s="1">
        <v>0.6589403941104236</v>
      </c>
    </row>
    <row r="429" spans="9:11" x14ac:dyDescent="0.2">
      <c r="I429" s="1">
        <v>410</v>
      </c>
      <c r="J429" s="1">
        <v>47.73694851015496</v>
      </c>
      <c r="K429" s="1">
        <v>0.6749806494791214</v>
      </c>
    </row>
    <row r="430" spans="9:11" x14ac:dyDescent="0.2">
      <c r="I430" s="1">
        <v>411</v>
      </c>
      <c r="J430" s="1">
        <v>47.371283294798673</v>
      </c>
      <c r="K430" s="1">
        <v>0.66215029104556744</v>
      </c>
    </row>
    <row r="431" spans="9:11" x14ac:dyDescent="0.2">
      <c r="I431" s="1">
        <v>412</v>
      </c>
      <c r="J431" s="1">
        <v>33.886343218133838</v>
      </c>
      <c r="K431" s="1">
        <v>0.18899449888188907</v>
      </c>
    </row>
    <row r="432" spans="9:11" x14ac:dyDescent="0.2">
      <c r="I432" s="1">
        <v>413</v>
      </c>
      <c r="J432" s="1">
        <v>30.321147218048772</v>
      </c>
      <c r="K432" s="1">
        <v>6.3899902387676205E-2</v>
      </c>
    </row>
    <row r="433" spans="9:11" x14ac:dyDescent="0.2">
      <c r="I433" s="1">
        <v>414</v>
      </c>
      <c r="J433" s="1">
        <v>29.081102547718334</v>
      </c>
      <c r="K433" s="1">
        <v>2.0389563077836289E-2</v>
      </c>
    </row>
    <row r="434" spans="9:11" x14ac:dyDescent="0.2">
      <c r="I434" s="1">
        <v>415</v>
      </c>
      <c r="J434" s="1">
        <v>23.957947138147105</v>
      </c>
      <c r="K434" s="1">
        <v>-0.15937027585448754</v>
      </c>
    </row>
    <row r="435" spans="9:11" x14ac:dyDescent="0.2">
      <c r="I435" s="1">
        <v>416</v>
      </c>
      <c r="J435" s="1">
        <v>24.360379538604537</v>
      </c>
      <c r="K435" s="1">
        <v>-0.14524984075071801</v>
      </c>
    </row>
    <row r="436" spans="9:11" x14ac:dyDescent="0.2">
      <c r="I436" s="1">
        <v>417</v>
      </c>
      <c r="J436" s="1">
        <v>23.242411355113493</v>
      </c>
      <c r="K436" s="1">
        <v>-0.1844767945574213</v>
      </c>
    </row>
    <row r="437" spans="9:11" x14ac:dyDescent="0.2">
      <c r="I437" s="1">
        <v>418</v>
      </c>
      <c r="J437" s="1">
        <v>62.518835091719026</v>
      </c>
      <c r="K437" s="1">
        <v>1.1936433365515449</v>
      </c>
    </row>
    <row r="438" spans="9:11" x14ac:dyDescent="0.2">
      <c r="I438" s="1">
        <v>419</v>
      </c>
      <c r="J438" s="1">
        <v>38.005731430563173</v>
      </c>
      <c r="K438" s="1">
        <v>0.33353443616011136</v>
      </c>
    </row>
    <row r="439" spans="9:11" x14ac:dyDescent="0.2">
      <c r="I439" s="1">
        <v>420</v>
      </c>
      <c r="J439" s="1">
        <v>25.17603949109731</v>
      </c>
      <c r="K439" s="1">
        <v>-0.11663019329483124</v>
      </c>
    </row>
    <row r="440" spans="9:11" x14ac:dyDescent="0.2">
      <c r="I440" s="1">
        <v>421</v>
      </c>
      <c r="J440" s="1">
        <v>50.107982219715893</v>
      </c>
      <c r="K440" s="1">
        <v>0.75817481472687343</v>
      </c>
    </row>
    <row r="441" spans="9:11" x14ac:dyDescent="0.2">
      <c r="I441" s="1">
        <v>422</v>
      </c>
      <c r="J441" s="1">
        <v>19.700849452249429</v>
      </c>
      <c r="K441" s="1">
        <v>-0.30874212448247618</v>
      </c>
    </row>
    <row r="442" spans="9:11" x14ac:dyDescent="0.2">
      <c r="I442" s="1">
        <v>423</v>
      </c>
      <c r="J442" s="1">
        <v>19.063395518462521</v>
      </c>
      <c r="K442" s="1">
        <v>-0.33110892917675366</v>
      </c>
    </row>
    <row r="443" spans="9:11" x14ac:dyDescent="0.2">
      <c r="I443" s="1">
        <v>424</v>
      </c>
      <c r="J443" s="1">
        <v>29.959062698521837</v>
      </c>
      <c r="K443" s="1">
        <v>5.1195182404274987E-2</v>
      </c>
    </row>
    <row r="444" spans="9:11" x14ac:dyDescent="0.2">
      <c r="I444" s="1">
        <v>425</v>
      </c>
      <c r="J444" s="1">
        <v>22.035411597264854</v>
      </c>
      <c r="K444" s="1">
        <v>-0.22682766325386475</v>
      </c>
    </row>
    <row r="445" spans="9:11" x14ac:dyDescent="0.2">
      <c r="I445" s="1">
        <v>426</v>
      </c>
      <c r="J445" s="1">
        <v>22.99424137671474</v>
      </c>
      <c r="K445" s="1">
        <v>-0.19318451309772841</v>
      </c>
    </row>
    <row r="446" spans="9:11" x14ac:dyDescent="0.2">
      <c r="I446" s="1">
        <v>427</v>
      </c>
      <c r="J446" s="1">
        <v>32.974362045653514</v>
      </c>
      <c r="K446" s="1">
        <v>0.15699515949661452</v>
      </c>
    </row>
    <row r="447" spans="9:11" x14ac:dyDescent="0.2">
      <c r="I447" s="1">
        <v>428</v>
      </c>
      <c r="J447" s="1">
        <v>48.454222533603243</v>
      </c>
      <c r="K447" s="1">
        <v>0.70014815907379802</v>
      </c>
    </row>
    <row r="448" spans="9:11" x14ac:dyDescent="0.2">
      <c r="I448" s="1">
        <v>429</v>
      </c>
      <c r="J448" s="1">
        <v>21.06615347117906</v>
      </c>
      <c r="K448" s="1">
        <v>-0.26083672030950666</v>
      </c>
    </row>
    <row r="449" spans="9:11" x14ac:dyDescent="0.2">
      <c r="I449" s="1">
        <v>430</v>
      </c>
      <c r="J449" s="1">
        <v>43.923319322328844</v>
      </c>
      <c r="K449" s="1">
        <v>0.54116909902908228</v>
      </c>
    </row>
    <row r="450" spans="9:11" x14ac:dyDescent="0.2">
      <c r="I450" s="1">
        <v>431</v>
      </c>
      <c r="J450" s="1">
        <v>41.617525887589821</v>
      </c>
      <c r="K450" s="1">
        <v>0.46026406623122179</v>
      </c>
    </row>
    <row r="451" spans="9:11" x14ac:dyDescent="0.2">
      <c r="I451" s="1">
        <v>432</v>
      </c>
      <c r="J451" s="1">
        <v>52.906774125937744</v>
      </c>
      <c r="K451" s="1">
        <v>0.85637803950658753</v>
      </c>
    </row>
    <row r="452" spans="9:11" x14ac:dyDescent="0.2">
      <c r="I452" s="1">
        <v>433</v>
      </c>
      <c r="J452" s="1">
        <v>36.244070749175428</v>
      </c>
      <c r="K452" s="1">
        <v>0.27172178067282204</v>
      </c>
    </row>
    <row r="453" spans="9:11" x14ac:dyDescent="0.2">
      <c r="I453" s="1">
        <v>434</v>
      </c>
      <c r="J453" s="1">
        <v>40.035502852926449</v>
      </c>
      <c r="K453" s="1">
        <v>0.40475448606759468</v>
      </c>
    </row>
    <row r="454" spans="9:11" x14ac:dyDescent="0.2">
      <c r="I454" s="1">
        <v>435</v>
      </c>
      <c r="J454" s="1">
        <v>32.523160473618844</v>
      </c>
      <c r="K454" s="1">
        <v>0.14116352539013488</v>
      </c>
    </row>
    <row r="455" spans="9:11" x14ac:dyDescent="0.2">
      <c r="I455" s="1">
        <v>436</v>
      </c>
      <c r="J455" s="1">
        <v>22.462708755919053</v>
      </c>
      <c r="K455" s="1">
        <v>-0.21183478049406831</v>
      </c>
    </row>
    <row r="456" spans="9:11" x14ac:dyDescent="0.2">
      <c r="I456" s="1">
        <v>437</v>
      </c>
      <c r="J456" s="1">
        <v>33.681439391074541</v>
      </c>
      <c r="K456" s="1">
        <v>0.18180489091489618</v>
      </c>
    </row>
    <row r="457" spans="9:11" x14ac:dyDescent="0.2">
      <c r="I457" s="1">
        <v>438</v>
      </c>
      <c r="J457" s="1">
        <v>18.531215065950462</v>
      </c>
      <c r="K457" s="1">
        <v>-0.34978192751051007</v>
      </c>
    </row>
    <row r="458" spans="9:11" x14ac:dyDescent="0.2">
      <c r="I458" s="1">
        <v>439</v>
      </c>
      <c r="J458" s="1">
        <v>24.906772564504351</v>
      </c>
      <c r="K458" s="1">
        <v>-0.12607815563142627</v>
      </c>
    </row>
    <row r="459" spans="9:11" x14ac:dyDescent="0.2">
      <c r="I459" s="1">
        <v>440</v>
      </c>
      <c r="J459" s="1">
        <v>26.943428036645276</v>
      </c>
      <c r="K459" s="1">
        <v>-5.4616560117709614E-2</v>
      </c>
    </row>
    <row r="460" spans="9:11" x14ac:dyDescent="0.2">
      <c r="I460" s="1">
        <v>441</v>
      </c>
      <c r="J460" s="1">
        <v>22.248157743974527</v>
      </c>
      <c r="K460" s="1">
        <v>-0.21936288617633237</v>
      </c>
    </row>
    <row r="461" spans="9:11" x14ac:dyDescent="0.2">
      <c r="I461" s="1">
        <v>442</v>
      </c>
      <c r="J461" s="1">
        <v>36.234216861705121</v>
      </c>
      <c r="K461" s="1">
        <v>0.27137603023526741</v>
      </c>
    </row>
    <row r="462" spans="9:11" x14ac:dyDescent="0.2">
      <c r="I462" s="1">
        <v>443</v>
      </c>
      <c r="J462" s="1">
        <v>32.900664322060578</v>
      </c>
      <c r="K462" s="1">
        <v>0.15440927445826591</v>
      </c>
    </row>
    <row r="463" spans="9:11" x14ac:dyDescent="0.2">
      <c r="I463" s="1">
        <v>444</v>
      </c>
      <c r="J463" s="1">
        <v>29.061054266097798</v>
      </c>
      <c r="K463" s="1">
        <v>1.9686114599922751E-2</v>
      </c>
    </row>
    <row r="464" spans="9:11" x14ac:dyDescent="0.2">
      <c r="I464" s="1">
        <v>445</v>
      </c>
      <c r="J464" s="1">
        <v>32.293819193699136</v>
      </c>
      <c r="K464" s="1">
        <v>0.13311646293681179</v>
      </c>
    </row>
    <row r="465" spans="9:11" x14ac:dyDescent="0.2">
      <c r="I465" s="1">
        <v>446</v>
      </c>
      <c r="J465" s="1">
        <v>28.57814057667667</v>
      </c>
      <c r="K465" s="1">
        <v>2.7417746202340453E-3</v>
      </c>
    </row>
    <row r="466" spans="9:11" x14ac:dyDescent="0.2">
      <c r="I466" s="1">
        <v>447</v>
      </c>
      <c r="J466" s="1">
        <v>25.321542298025317</v>
      </c>
      <c r="K466" s="1">
        <v>-0.11152483164823448</v>
      </c>
    </row>
    <row r="467" spans="9:11" x14ac:dyDescent="0.2">
      <c r="I467" s="1">
        <v>448</v>
      </c>
      <c r="J467" s="1">
        <v>36.767667557410732</v>
      </c>
      <c r="K467" s="1">
        <v>0.2900935985056397</v>
      </c>
    </row>
    <row r="468" spans="9:11" x14ac:dyDescent="0.2">
      <c r="I468" s="1">
        <v>449</v>
      </c>
      <c r="J468" s="1">
        <v>25.947582335839478</v>
      </c>
      <c r="K468" s="1">
        <v>-8.9558514531948144E-2</v>
      </c>
    </row>
    <row r="469" spans="9:11" x14ac:dyDescent="0.2">
      <c r="I469" s="1">
        <v>450</v>
      </c>
      <c r="J469" s="1">
        <v>17.109317209550223</v>
      </c>
      <c r="K469" s="1">
        <v>-0.39967308036665883</v>
      </c>
    </row>
    <row r="470" spans="9:11" x14ac:dyDescent="0.2">
      <c r="I470" s="1">
        <v>451</v>
      </c>
      <c r="J470" s="1">
        <v>33.740299810108546</v>
      </c>
      <c r="K470" s="1">
        <v>0.18387016877573845</v>
      </c>
    </row>
    <row r="471" spans="9:11" x14ac:dyDescent="0.2">
      <c r="I471" s="1">
        <v>452</v>
      </c>
      <c r="J471" s="1">
        <v>30.225577329113904</v>
      </c>
      <c r="K471" s="1">
        <v>6.0546572951365035E-2</v>
      </c>
    </row>
    <row r="472" spans="9:11" x14ac:dyDescent="0.2">
      <c r="I472" s="1">
        <v>453</v>
      </c>
      <c r="J472" s="1">
        <v>37.799392975088217</v>
      </c>
      <c r="K472" s="1">
        <v>0.32629449035397257</v>
      </c>
    </row>
    <row r="473" spans="9:11" x14ac:dyDescent="0.2">
      <c r="I473" s="1">
        <v>454</v>
      </c>
      <c r="J473" s="1">
        <v>15.241648344525196</v>
      </c>
      <c r="K473" s="1">
        <v>-0.46520532124472996</v>
      </c>
    </row>
    <row r="474" spans="9:11" x14ac:dyDescent="0.2">
      <c r="I474" s="1">
        <v>455</v>
      </c>
      <c r="J474" s="1">
        <v>41.325975296180786</v>
      </c>
      <c r="K474" s="1">
        <v>0.45003422091862411</v>
      </c>
    </row>
    <row r="475" spans="9:11" x14ac:dyDescent="0.2">
      <c r="I475" s="1">
        <v>456</v>
      </c>
      <c r="J475" s="1">
        <v>28.308974811496892</v>
      </c>
      <c r="K475" s="1">
        <v>-6.7026381930915093E-3</v>
      </c>
    </row>
    <row r="476" spans="9:11" x14ac:dyDescent="0.2">
      <c r="I476" s="1">
        <v>457</v>
      </c>
      <c r="J476" s="1">
        <v>25.514930271989744</v>
      </c>
      <c r="K476" s="1">
        <v>-0.10473928870211424</v>
      </c>
    </row>
    <row r="477" spans="9:11" x14ac:dyDescent="0.2">
      <c r="I477" s="1">
        <v>458</v>
      </c>
      <c r="J477" s="1">
        <v>27.873477882063529</v>
      </c>
      <c r="K477" s="1">
        <v>-2.1983232208297222E-2</v>
      </c>
    </row>
    <row r="478" spans="9:11" x14ac:dyDescent="0.2">
      <c r="I478" s="1">
        <v>459</v>
      </c>
      <c r="J478" s="1">
        <v>21.92150413888902</v>
      </c>
      <c r="K478" s="1">
        <v>-0.23082441617933264</v>
      </c>
    </row>
    <row r="479" spans="9:11" x14ac:dyDescent="0.2">
      <c r="I479" s="1">
        <v>460</v>
      </c>
      <c r="J479" s="1">
        <v>21.108446207026795</v>
      </c>
      <c r="K479" s="1">
        <v>-0.25935276466572649</v>
      </c>
    </row>
    <row r="480" spans="9:11" x14ac:dyDescent="0.2">
      <c r="I480" s="1">
        <v>461</v>
      </c>
      <c r="J480" s="1">
        <v>25.054780592236696</v>
      </c>
      <c r="K480" s="1">
        <v>-0.1208848915004668</v>
      </c>
    </row>
    <row r="481" spans="9:11" x14ac:dyDescent="0.2">
      <c r="I481" s="1">
        <v>462</v>
      </c>
      <c r="J481" s="1">
        <v>22.47230797084498</v>
      </c>
      <c r="K481" s="1">
        <v>-0.21149796593526385</v>
      </c>
    </row>
    <row r="482" spans="9:11" x14ac:dyDescent="0.2">
      <c r="I482" s="1">
        <v>463</v>
      </c>
      <c r="J482" s="1">
        <v>23.628399396490909</v>
      </c>
      <c r="K482" s="1">
        <v>-0.17093335450909089</v>
      </c>
    </row>
    <row r="483" spans="9:11" x14ac:dyDescent="0.2">
      <c r="I483" s="1">
        <v>464</v>
      </c>
      <c r="J483" s="1">
        <v>48.293259579919848</v>
      </c>
      <c r="K483" s="1">
        <v>0.69450033613753848</v>
      </c>
    </row>
    <row r="484" spans="9:11" x14ac:dyDescent="0.2">
      <c r="I484" s="1">
        <v>465</v>
      </c>
      <c r="J484" s="1">
        <v>32.066961412835937</v>
      </c>
      <c r="K484" s="1">
        <v>0.12515654080126096</v>
      </c>
    </row>
    <row r="485" spans="9:11" x14ac:dyDescent="0.2">
      <c r="I485" s="1">
        <v>466</v>
      </c>
      <c r="J485" s="1">
        <v>40.173708447458182</v>
      </c>
      <c r="K485" s="1">
        <v>0.40960380517397132</v>
      </c>
    </row>
    <row r="486" spans="9:11" x14ac:dyDescent="0.2">
      <c r="I486" s="1">
        <v>467</v>
      </c>
      <c r="J486" s="1">
        <v>38.419520058428638</v>
      </c>
      <c r="K486" s="1">
        <v>0.348053335383461</v>
      </c>
    </row>
    <row r="487" spans="9:11" x14ac:dyDescent="0.2">
      <c r="I487" s="1">
        <v>468</v>
      </c>
      <c r="J487" s="1">
        <v>32.160786113388525</v>
      </c>
      <c r="K487" s="1">
        <v>0.12844863555749211</v>
      </c>
    </row>
    <row r="488" spans="9:11" x14ac:dyDescent="0.2">
      <c r="I488" s="1">
        <v>469</v>
      </c>
      <c r="J488" s="1">
        <v>34.038414790615363</v>
      </c>
      <c r="K488" s="1">
        <v>0.1943303435303636</v>
      </c>
    </row>
    <row r="489" spans="9:11" x14ac:dyDescent="0.2">
      <c r="I489" s="1">
        <v>470</v>
      </c>
      <c r="J489" s="1">
        <v>44.352783586290379</v>
      </c>
      <c r="K489" s="1">
        <v>0.55623802057159222</v>
      </c>
    </row>
    <row r="490" spans="9:11" x14ac:dyDescent="0.2">
      <c r="I490" s="1">
        <v>471</v>
      </c>
      <c r="J490" s="1">
        <v>23.623053047523086</v>
      </c>
      <c r="K490" s="1">
        <v>-0.17112094570094433</v>
      </c>
    </row>
    <row r="491" spans="9:11" x14ac:dyDescent="0.2">
      <c r="I491" s="1">
        <v>472</v>
      </c>
      <c r="J491" s="1">
        <v>17.808648227926771</v>
      </c>
      <c r="K491" s="1">
        <v>-0.37513514989730629</v>
      </c>
    </row>
    <row r="492" spans="9:11" x14ac:dyDescent="0.2">
      <c r="I492" s="1">
        <v>473</v>
      </c>
      <c r="J492" s="1">
        <v>28.667500668951504</v>
      </c>
      <c r="K492" s="1">
        <v>5.8772164544387507E-3</v>
      </c>
    </row>
    <row r="493" spans="9:11" x14ac:dyDescent="0.2">
      <c r="I493" s="1">
        <v>474</v>
      </c>
      <c r="J493" s="1">
        <v>34.105962952754894</v>
      </c>
      <c r="K493" s="1">
        <v>0.19670045448262785</v>
      </c>
    </row>
    <row r="494" spans="9:11" x14ac:dyDescent="0.2">
      <c r="I494" s="1">
        <v>475</v>
      </c>
      <c r="J494" s="1">
        <v>25.978540850015051</v>
      </c>
      <c r="K494" s="1">
        <v>-8.8472250876664882E-2</v>
      </c>
    </row>
    <row r="495" spans="9:11" x14ac:dyDescent="0.2">
      <c r="I495" s="1">
        <v>476</v>
      </c>
      <c r="J495" s="1">
        <v>30.803463860200228</v>
      </c>
      <c r="K495" s="1">
        <v>8.0823293340358884E-2</v>
      </c>
    </row>
    <row r="496" spans="9:11" x14ac:dyDescent="0.2">
      <c r="I496" s="1">
        <v>477</v>
      </c>
      <c r="J496" s="1">
        <v>34.760142473805082</v>
      </c>
      <c r="K496" s="1">
        <v>0.21965412188789762</v>
      </c>
    </row>
    <row r="497" spans="9:11" x14ac:dyDescent="0.2">
      <c r="I497" s="1">
        <v>478</v>
      </c>
      <c r="J497" s="1">
        <v>31.759360330618559</v>
      </c>
      <c r="K497" s="1">
        <v>0.11436352037258103</v>
      </c>
    </row>
    <row r="498" spans="9:11" x14ac:dyDescent="0.2">
      <c r="I498" s="1">
        <v>479</v>
      </c>
      <c r="J498" s="1">
        <v>43.322654100220781</v>
      </c>
      <c r="K498" s="1">
        <v>0.52009312632353621</v>
      </c>
    </row>
    <row r="499" spans="9:11" x14ac:dyDescent="0.2">
      <c r="I499" s="1">
        <v>480</v>
      </c>
      <c r="J499" s="1">
        <v>28.603574969719382</v>
      </c>
      <c r="K499" s="1">
        <v>3.6342094638379713E-3</v>
      </c>
    </row>
    <row r="500" spans="9:11" x14ac:dyDescent="0.2">
      <c r="I500" s="1">
        <v>481</v>
      </c>
      <c r="J500" s="1">
        <v>24.16177283251962</v>
      </c>
      <c r="K500" s="1">
        <v>-0.15221849710457472</v>
      </c>
    </row>
    <row r="501" spans="9:11" x14ac:dyDescent="0.2">
      <c r="I501" s="1">
        <v>482</v>
      </c>
      <c r="J501" s="1">
        <v>24.00967367673406</v>
      </c>
      <c r="K501" s="1">
        <v>-0.1575553095882786</v>
      </c>
    </row>
    <row r="502" spans="9:11" x14ac:dyDescent="0.2">
      <c r="I502" s="1">
        <v>483</v>
      </c>
      <c r="J502" s="1">
        <v>25.79285273832437</v>
      </c>
      <c r="K502" s="1">
        <v>-9.4987623216688757E-2</v>
      </c>
    </row>
    <row r="503" spans="9:11" x14ac:dyDescent="0.2">
      <c r="I503" s="1">
        <v>484</v>
      </c>
      <c r="J503" s="1">
        <v>34.624105363143926</v>
      </c>
      <c r="K503" s="1">
        <v>0.21488088993487459</v>
      </c>
    </row>
    <row r="504" spans="9:11" x14ac:dyDescent="0.2">
      <c r="I504" s="1">
        <v>485</v>
      </c>
      <c r="J504" s="1">
        <v>22.316945356326737</v>
      </c>
      <c r="K504" s="1">
        <v>-0.21694928574292149</v>
      </c>
    </row>
    <row r="505" spans="9:11" x14ac:dyDescent="0.2">
      <c r="I505" s="1">
        <v>486</v>
      </c>
      <c r="J505" s="1">
        <v>29.502073110673834</v>
      </c>
      <c r="K505" s="1">
        <v>3.5160460023643293E-2</v>
      </c>
    </row>
    <row r="506" spans="9:11" x14ac:dyDescent="0.2">
      <c r="I506" s="1">
        <v>487</v>
      </c>
      <c r="J506" s="1">
        <v>33.037697192685194</v>
      </c>
      <c r="K506" s="1">
        <v>0.15921744535737523</v>
      </c>
    </row>
    <row r="507" spans="9:11" x14ac:dyDescent="0.2">
      <c r="I507" s="1">
        <v>488</v>
      </c>
      <c r="J507" s="1">
        <v>40.205175741937239</v>
      </c>
      <c r="K507" s="1">
        <v>0.41070792076972767</v>
      </c>
    </row>
    <row r="508" spans="9:11" x14ac:dyDescent="0.2">
      <c r="I508" s="1">
        <v>489</v>
      </c>
      <c r="J508" s="1">
        <v>26.184693620646676</v>
      </c>
      <c r="K508" s="1">
        <v>-8.1238820328186787E-2</v>
      </c>
    </row>
    <row r="509" spans="9:11" x14ac:dyDescent="0.2">
      <c r="I509" s="1">
        <v>490</v>
      </c>
      <c r="J509" s="1">
        <v>47.68421881818756</v>
      </c>
      <c r="K509" s="1">
        <v>0.67313048484868632</v>
      </c>
    </row>
    <row r="510" spans="9:11" x14ac:dyDescent="0.2">
      <c r="I510" s="1">
        <v>491</v>
      </c>
      <c r="J510" s="1">
        <v>23.525269377632181</v>
      </c>
      <c r="K510" s="1">
        <v>-0.17455195166202872</v>
      </c>
    </row>
    <row r="511" spans="9:11" x14ac:dyDescent="0.2">
      <c r="I511" s="1">
        <v>492</v>
      </c>
      <c r="J511" s="1">
        <v>31.750306744079605</v>
      </c>
      <c r="K511" s="1">
        <v>0.11404585066945983</v>
      </c>
    </row>
    <row r="512" spans="9:11" x14ac:dyDescent="0.2">
      <c r="I512" s="1">
        <v>493</v>
      </c>
      <c r="J512" s="1">
        <v>26.99496851606742</v>
      </c>
      <c r="K512" s="1">
        <v>-5.280812224324842E-2</v>
      </c>
    </row>
    <row r="513" spans="9:11" x14ac:dyDescent="0.2">
      <c r="I513" s="1">
        <v>494</v>
      </c>
      <c r="J513" s="1">
        <v>28.8949639559989</v>
      </c>
      <c r="K513" s="1">
        <v>1.3858384421014043E-2</v>
      </c>
    </row>
    <row r="514" spans="9:11" x14ac:dyDescent="0.2">
      <c r="I514" s="1">
        <v>495</v>
      </c>
      <c r="J514" s="1">
        <v>33.63295698116417</v>
      </c>
      <c r="K514" s="1">
        <v>0.1801037537250586</v>
      </c>
    </row>
    <row r="515" spans="9:11" x14ac:dyDescent="0.2">
      <c r="I515" s="1">
        <v>496</v>
      </c>
      <c r="J515" s="1">
        <v>33.545041988297186</v>
      </c>
      <c r="K515" s="1">
        <v>0.17701901713323459</v>
      </c>
    </row>
    <row r="516" spans="9:11" x14ac:dyDescent="0.2">
      <c r="I516" s="1">
        <v>497</v>
      </c>
      <c r="J516" s="1">
        <v>21.689596596380561</v>
      </c>
      <c r="K516" s="1">
        <v>-0.2389615229340154</v>
      </c>
    </row>
    <row r="517" spans="9:11" x14ac:dyDescent="0.2">
      <c r="I517" s="1">
        <v>498</v>
      </c>
      <c r="J517" s="1">
        <v>38.587713990564076</v>
      </c>
      <c r="K517" s="1">
        <v>0.35395487686189742</v>
      </c>
    </row>
    <row r="518" spans="9:11" x14ac:dyDescent="0.2">
      <c r="I518" s="1">
        <v>499</v>
      </c>
      <c r="J518" s="1">
        <v>50.212263042375476</v>
      </c>
      <c r="K518" s="1">
        <v>0.76183379096054304</v>
      </c>
    </row>
    <row r="519" spans="9:11" x14ac:dyDescent="0.2">
      <c r="I519" s="1">
        <v>500</v>
      </c>
      <c r="J519" s="1">
        <v>27.998329089937073</v>
      </c>
      <c r="K519" s="1">
        <v>-1.7602488072383408E-2</v>
      </c>
    </row>
    <row r="520" spans="9:11" x14ac:dyDescent="0.2">
      <c r="I520" s="1">
        <v>501</v>
      </c>
      <c r="J520" s="1">
        <v>25.688370733523918</v>
      </c>
      <c r="K520" s="1">
        <v>-9.8653658472844977E-2</v>
      </c>
    </row>
    <row r="521" spans="9:11" x14ac:dyDescent="0.2">
      <c r="I521" s="1">
        <v>502</v>
      </c>
      <c r="J521" s="1">
        <v>22.158971590326114</v>
      </c>
      <c r="K521" s="1">
        <v>-0.22249222490083809</v>
      </c>
    </row>
    <row r="522" spans="9:11" x14ac:dyDescent="0.2">
      <c r="I522" s="1">
        <v>503</v>
      </c>
      <c r="J522" s="1">
        <v>53.252691983092674</v>
      </c>
      <c r="K522" s="1">
        <v>0.86851550817869028</v>
      </c>
    </row>
    <row r="523" spans="9:11" x14ac:dyDescent="0.2">
      <c r="I523" s="1">
        <v>504</v>
      </c>
      <c r="J523" s="1">
        <v>53.560454866893764</v>
      </c>
      <c r="K523" s="1">
        <v>0.87931420585592157</v>
      </c>
    </row>
    <row r="524" spans="9:11" x14ac:dyDescent="0.2">
      <c r="I524" s="1">
        <v>505</v>
      </c>
      <c r="J524" s="1">
        <v>39.359820161063283</v>
      </c>
      <c r="K524" s="1">
        <v>0.38104632144081696</v>
      </c>
    </row>
    <row r="525" spans="9:11" x14ac:dyDescent="0.2">
      <c r="I525" s="1">
        <v>506</v>
      </c>
      <c r="J525" s="1">
        <v>40.512500741177334</v>
      </c>
      <c r="K525" s="1">
        <v>0.4214912540763977</v>
      </c>
    </row>
    <row r="526" spans="9:11" x14ac:dyDescent="0.2">
      <c r="I526" s="1">
        <v>507</v>
      </c>
      <c r="J526" s="1">
        <v>26.761669421964157</v>
      </c>
      <c r="K526" s="1">
        <v>-6.0994055369678689E-2</v>
      </c>
    </row>
    <row r="527" spans="9:11" x14ac:dyDescent="0.2">
      <c r="I527" s="1">
        <v>508</v>
      </c>
      <c r="J527" s="1">
        <v>26.971927690843394</v>
      </c>
      <c r="K527" s="1">
        <v>-5.3616572251108982E-2</v>
      </c>
    </row>
    <row r="528" spans="9:11" x14ac:dyDescent="0.2">
      <c r="I528" s="1">
        <v>509</v>
      </c>
      <c r="J528" s="1">
        <v>31.39332727023174</v>
      </c>
      <c r="K528" s="1">
        <v>0.10152025509585054</v>
      </c>
    </row>
    <row r="529" spans="9:11" x14ac:dyDescent="0.2">
      <c r="I529" s="1">
        <v>510</v>
      </c>
      <c r="J529" s="1">
        <v>19.760794630525087</v>
      </c>
      <c r="K529" s="1">
        <v>-0.3066387848938566</v>
      </c>
    </row>
    <row r="530" spans="9:11" x14ac:dyDescent="0.2">
      <c r="I530" s="1">
        <v>511</v>
      </c>
      <c r="J530" s="1">
        <v>35.401176712705727</v>
      </c>
      <c r="K530" s="1">
        <v>0.24214655132300797</v>
      </c>
    </row>
    <row r="531" spans="9:11" x14ac:dyDescent="0.2">
      <c r="I531" s="1">
        <v>512</v>
      </c>
      <c r="J531" s="1">
        <v>28.154454744029874</v>
      </c>
      <c r="K531" s="1">
        <v>-1.2124394946320225E-2</v>
      </c>
    </row>
    <row r="532" spans="9:11" x14ac:dyDescent="0.2">
      <c r="I532" s="1">
        <v>513</v>
      </c>
      <c r="J532" s="1">
        <v>41.869917673269718</v>
      </c>
      <c r="K532" s="1">
        <v>0.469119918360341</v>
      </c>
    </row>
    <row r="533" spans="9:11" x14ac:dyDescent="0.2">
      <c r="I533" s="1">
        <v>514</v>
      </c>
      <c r="J533" s="1">
        <v>27.94088320516703</v>
      </c>
      <c r="K533" s="1">
        <v>-1.9618133152034051E-2</v>
      </c>
    </row>
    <row r="534" spans="9:11" x14ac:dyDescent="0.2">
      <c r="I534" s="1">
        <v>515</v>
      </c>
      <c r="J534" s="1">
        <v>24.115444215972339</v>
      </c>
      <c r="K534" s="1">
        <v>-0.15384406259746181</v>
      </c>
    </row>
    <row r="535" spans="9:11" x14ac:dyDescent="0.2">
      <c r="I535" s="1">
        <v>516</v>
      </c>
      <c r="J535" s="1">
        <v>29.165316728978983</v>
      </c>
      <c r="K535" s="1">
        <v>2.3344446630841498E-2</v>
      </c>
    </row>
    <row r="536" spans="9:11" x14ac:dyDescent="0.2">
      <c r="I536" s="1">
        <v>517</v>
      </c>
      <c r="J536" s="1">
        <v>34.793935790241044</v>
      </c>
      <c r="K536" s="1">
        <v>0.22083985228915942</v>
      </c>
    </row>
    <row r="537" spans="9:11" x14ac:dyDescent="0.2">
      <c r="I537" s="1">
        <v>518</v>
      </c>
      <c r="J537" s="1">
        <v>56.905404677753083</v>
      </c>
      <c r="K537" s="1">
        <v>0.99668086588607308</v>
      </c>
    </row>
    <row r="538" spans="9:11" x14ac:dyDescent="0.2">
      <c r="I538" s="1">
        <v>519</v>
      </c>
      <c r="J538" s="1">
        <v>21.972302794260685</v>
      </c>
      <c r="K538" s="1">
        <v>-0.22904200721892334</v>
      </c>
    </row>
    <row r="539" spans="9:11" x14ac:dyDescent="0.2">
      <c r="I539" s="1">
        <v>520</v>
      </c>
      <c r="J539" s="1">
        <v>16.635407965249868</v>
      </c>
      <c r="K539" s="1">
        <v>-0.41630147490351338</v>
      </c>
    </row>
    <row r="540" spans="9:11" x14ac:dyDescent="0.2">
      <c r="I540" s="1">
        <v>521</v>
      </c>
      <c r="J540" s="1">
        <v>34.94924593197171</v>
      </c>
      <c r="K540" s="1">
        <v>0.22628933094637579</v>
      </c>
    </row>
    <row r="541" spans="9:11" x14ac:dyDescent="0.2">
      <c r="I541" s="1">
        <v>522</v>
      </c>
      <c r="J541" s="1">
        <v>28.038504194230548</v>
      </c>
      <c r="K541" s="1">
        <v>-1.6192835290156221E-2</v>
      </c>
    </row>
    <row r="542" spans="9:11" x14ac:dyDescent="0.2">
      <c r="I542" s="1">
        <v>523</v>
      </c>
      <c r="J542" s="1">
        <v>15.967152481173315</v>
      </c>
      <c r="K542" s="1">
        <v>-0.43974903574830476</v>
      </c>
    </row>
    <row r="543" spans="9:11" x14ac:dyDescent="0.2">
      <c r="I543" s="1">
        <v>524</v>
      </c>
      <c r="J543" s="1">
        <v>23.425708846537823</v>
      </c>
      <c r="K543" s="1">
        <v>-0.17804530363025181</v>
      </c>
    </row>
    <row r="544" spans="9:11" x14ac:dyDescent="0.2">
      <c r="I544" s="1">
        <v>525</v>
      </c>
      <c r="J544" s="1">
        <v>77.381189432002131</v>
      </c>
      <c r="K544" s="1">
        <v>1.7151294537544608</v>
      </c>
    </row>
    <row r="545" spans="9:11" x14ac:dyDescent="0.2">
      <c r="I545" s="1">
        <v>526</v>
      </c>
      <c r="J545" s="1">
        <v>36.111225813689522</v>
      </c>
      <c r="K545" s="1">
        <v>0.26706055486629904</v>
      </c>
    </row>
    <row r="546" spans="9:11" x14ac:dyDescent="0.2">
      <c r="I546" s="1">
        <v>527</v>
      </c>
      <c r="J546" s="1">
        <v>22.728587309782483</v>
      </c>
      <c r="K546" s="1">
        <v>-0.20250570842868479</v>
      </c>
    </row>
    <row r="547" spans="9:11" x14ac:dyDescent="0.2">
      <c r="I547" s="1">
        <v>528</v>
      </c>
      <c r="J547" s="1">
        <v>41.24354253243181</v>
      </c>
      <c r="K547" s="1">
        <v>0.44714184324322143</v>
      </c>
    </row>
    <row r="548" spans="9:11" x14ac:dyDescent="0.2">
      <c r="I548" s="1">
        <v>529</v>
      </c>
      <c r="J548" s="1">
        <v>29.010385376720144</v>
      </c>
      <c r="K548" s="1">
        <v>1.7908258832285764E-2</v>
      </c>
    </row>
    <row r="549" spans="9:11" x14ac:dyDescent="0.2">
      <c r="I549" s="1">
        <v>530</v>
      </c>
      <c r="J549" s="1">
        <v>27.98239353239267</v>
      </c>
      <c r="K549" s="1">
        <v>-1.816163044236244E-2</v>
      </c>
    </row>
    <row r="550" spans="9:11" x14ac:dyDescent="0.2">
      <c r="I550" s="1">
        <v>531</v>
      </c>
      <c r="J550" s="1">
        <v>36.880660694590254</v>
      </c>
      <c r="K550" s="1">
        <v>0.29405826998562296</v>
      </c>
    </row>
    <row r="551" spans="9:11" x14ac:dyDescent="0.2">
      <c r="I551" s="1">
        <v>532</v>
      </c>
      <c r="J551" s="1">
        <v>27.078322856074681</v>
      </c>
      <c r="K551" s="1">
        <v>-4.9883408558783107E-2</v>
      </c>
    </row>
    <row r="552" spans="9:11" x14ac:dyDescent="0.2">
      <c r="I552" s="1">
        <v>533</v>
      </c>
      <c r="J552" s="1">
        <v>31.219261388219099</v>
      </c>
      <c r="K552" s="1">
        <v>9.5412680288389437E-2</v>
      </c>
    </row>
    <row r="553" spans="9:11" x14ac:dyDescent="0.2">
      <c r="I553" s="1">
        <v>534</v>
      </c>
      <c r="J553" s="1">
        <v>32.499684748323645</v>
      </c>
      <c r="K553" s="1">
        <v>0.14033981573065421</v>
      </c>
    </row>
    <row r="554" spans="9:11" x14ac:dyDescent="0.2">
      <c r="I554" s="1">
        <v>535</v>
      </c>
      <c r="J554" s="1">
        <v>20.285988422601424</v>
      </c>
      <c r="K554" s="1">
        <v>-0.28821093254030095</v>
      </c>
    </row>
    <row r="555" spans="9:11" x14ac:dyDescent="0.2">
      <c r="I555" s="1">
        <v>536</v>
      </c>
      <c r="J555" s="1">
        <v>36.553242201658414</v>
      </c>
      <c r="K555" s="1">
        <v>0.28256990181257591</v>
      </c>
    </row>
    <row r="556" spans="9:11" x14ac:dyDescent="0.2">
      <c r="I556" s="1">
        <v>537</v>
      </c>
      <c r="J556" s="1">
        <v>22.543640461818743</v>
      </c>
      <c r="K556" s="1">
        <v>-0.20899507151513183</v>
      </c>
    </row>
    <row r="557" spans="9:11" x14ac:dyDescent="0.2">
      <c r="I557" s="1">
        <v>538</v>
      </c>
      <c r="J557" s="1">
        <v>32.728322382293932</v>
      </c>
      <c r="K557" s="1">
        <v>0.14836218885241867</v>
      </c>
    </row>
    <row r="558" spans="9:11" x14ac:dyDescent="0.2">
      <c r="I558" s="1">
        <v>539</v>
      </c>
      <c r="J558" s="1">
        <v>25.345982921165092</v>
      </c>
      <c r="K558" s="1">
        <v>-0.11066726592403187</v>
      </c>
    </row>
    <row r="559" spans="9:11" x14ac:dyDescent="0.2">
      <c r="I559" s="1">
        <v>540</v>
      </c>
      <c r="J559" s="1">
        <v>23.39983653006335</v>
      </c>
      <c r="K559" s="1">
        <v>-0.17895310420830352</v>
      </c>
    </row>
    <row r="560" spans="9:11" x14ac:dyDescent="0.2">
      <c r="I560" s="1">
        <v>541</v>
      </c>
      <c r="J560" s="1">
        <v>18.019722451364117</v>
      </c>
      <c r="K560" s="1">
        <v>-0.36772903679424152</v>
      </c>
    </row>
    <row r="561" spans="9:11" x14ac:dyDescent="0.2">
      <c r="I561" s="1">
        <v>542</v>
      </c>
      <c r="J561" s="1">
        <v>21.133303277959328</v>
      </c>
      <c r="K561" s="1">
        <v>-0.25848058673826918</v>
      </c>
    </row>
    <row r="562" spans="9:11" x14ac:dyDescent="0.2">
      <c r="I562" s="1">
        <v>543</v>
      </c>
      <c r="J562" s="1">
        <v>20.934190821685988</v>
      </c>
      <c r="K562" s="1">
        <v>-0.26546698871277236</v>
      </c>
    </row>
    <row r="563" spans="9:11" x14ac:dyDescent="0.2">
      <c r="I563" s="1">
        <v>544</v>
      </c>
      <c r="J563" s="1">
        <v>30.132526530760448</v>
      </c>
      <c r="K563" s="1">
        <v>5.7281632658261319E-2</v>
      </c>
    </row>
    <row r="564" spans="9:11" x14ac:dyDescent="0.2">
      <c r="I564" s="1">
        <v>545</v>
      </c>
      <c r="J564" s="1">
        <v>34.543546156108633</v>
      </c>
      <c r="K564" s="1">
        <v>0.21205425109153098</v>
      </c>
    </row>
    <row r="565" spans="9:11" x14ac:dyDescent="0.2">
      <c r="I565" s="1">
        <v>546</v>
      </c>
      <c r="J565" s="1">
        <v>30.621676517487902</v>
      </c>
      <c r="K565" s="1">
        <v>7.4444790087294821E-2</v>
      </c>
    </row>
    <row r="566" spans="9:11" x14ac:dyDescent="0.2">
      <c r="I566" s="1">
        <v>547</v>
      </c>
      <c r="J566" s="1">
        <v>43.226744514621181</v>
      </c>
      <c r="K566" s="1">
        <v>0.51672787770600637</v>
      </c>
    </row>
    <row r="567" spans="9:11" x14ac:dyDescent="0.2">
      <c r="I567" s="1">
        <v>548</v>
      </c>
      <c r="J567" s="1">
        <v>21.107655856691348</v>
      </c>
      <c r="K567" s="1">
        <v>-0.25938049625644394</v>
      </c>
    </row>
    <row r="568" spans="9:11" x14ac:dyDescent="0.2">
      <c r="I568" s="1">
        <v>549</v>
      </c>
      <c r="J568" s="1">
        <v>21.015793452391815</v>
      </c>
      <c r="K568" s="1">
        <v>-0.26260373851256791</v>
      </c>
    </row>
    <row r="569" spans="9:11" x14ac:dyDescent="0.2">
      <c r="I569" s="1">
        <v>550</v>
      </c>
      <c r="J569" s="1">
        <v>78.015226414718853</v>
      </c>
      <c r="K569" s="1">
        <v>1.7373763654287318</v>
      </c>
    </row>
    <row r="570" spans="9:11" x14ac:dyDescent="0.2">
      <c r="I570" s="1">
        <v>551</v>
      </c>
      <c r="J570" s="1">
        <v>39.12999270906964</v>
      </c>
      <c r="K570" s="1">
        <v>0.37298220031823298</v>
      </c>
    </row>
    <row r="571" spans="9:11" x14ac:dyDescent="0.2">
      <c r="I571" s="1">
        <v>552</v>
      </c>
      <c r="J571" s="1">
        <v>54.119147823611449</v>
      </c>
      <c r="K571" s="1">
        <v>0.89891746749513857</v>
      </c>
    </row>
    <row r="572" spans="9:11" x14ac:dyDescent="0.2">
      <c r="I572" s="1">
        <v>553</v>
      </c>
      <c r="J572" s="1">
        <v>31.890418733204196</v>
      </c>
      <c r="K572" s="1">
        <v>0.11896206081418233</v>
      </c>
    </row>
    <row r="573" spans="9:11" x14ac:dyDescent="0.2">
      <c r="I573" s="1">
        <v>554</v>
      </c>
      <c r="J573" s="1">
        <v>43.502248078465534</v>
      </c>
      <c r="K573" s="1">
        <v>0.52639466941984336</v>
      </c>
    </row>
    <row r="574" spans="9:11" x14ac:dyDescent="0.2">
      <c r="I574" s="1">
        <v>555</v>
      </c>
      <c r="J574" s="1">
        <v>31.398012765423733</v>
      </c>
      <c r="K574" s="1">
        <v>0.10168465843592045</v>
      </c>
    </row>
    <row r="575" spans="9:11" x14ac:dyDescent="0.2">
      <c r="I575" s="1">
        <v>556</v>
      </c>
      <c r="J575" s="1">
        <v>33.0366866797618</v>
      </c>
      <c r="K575" s="1">
        <v>0.15918198876357192</v>
      </c>
    </row>
    <row r="576" spans="9:11" x14ac:dyDescent="0.2">
      <c r="I576" s="1">
        <v>557</v>
      </c>
      <c r="J576" s="1">
        <v>32.219175021227038</v>
      </c>
      <c r="K576" s="1">
        <v>0.13049736916586097</v>
      </c>
    </row>
    <row r="577" spans="9:11" x14ac:dyDescent="0.2">
      <c r="I577" s="1">
        <v>558</v>
      </c>
      <c r="J577" s="1">
        <v>41.143570203227519</v>
      </c>
      <c r="K577" s="1">
        <v>0.44363404221850944</v>
      </c>
    </row>
    <row r="578" spans="9:11" x14ac:dyDescent="0.2">
      <c r="I578" s="1">
        <v>559</v>
      </c>
      <c r="J578" s="1">
        <v>32.415037658612682</v>
      </c>
      <c r="K578" s="1">
        <v>0.13736974240746255</v>
      </c>
    </row>
    <row r="579" spans="9:11" x14ac:dyDescent="0.2">
      <c r="I579" s="1">
        <v>560</v>
      </c>
      <c r="J579" s="1">
        <v>23.693356904206095</v>
      </c>
      <c r="K579" s="1">
        <v>-0.16865414371206686</v>
      </c>
    </row>
    <row r="580" spans="9:11" x14ac:dyDescent="0.2">
      <c r="I580" s="1">
        <v>561</v>
      </c>
      <c r="J580" s="1">
        <v>28.007184428245218</v>
      </c>
      <c r="K580" s="1">
        <v>-1.7291774447536226E-2</v>
      </c>
    </row>
    <row r="581" spans="9:11" x14ac:dyDescent="0.2">
      <c r="I581" s="1">
        <v>562</v>
      </c>
      <c r="J581" s="1">
        <v>33.413538026232224</v>
      </c>
      <c r="K581" s="1">
        <v>0.17240484302569209</v>
      </c>
    </row>
    <row r="582" spans="9:11" x14ac:dyDescent="0.2">
      <c r="I582" s="1">
        <v>563</v>
      </c>
      <c r="J582" s="1">
        <v>34.987493781222</v>
      </c>
      <c r="K582" s="1">
        <v>0.22763136074463156</v>
      </c>
    </row>
    <row r="583" spans="9:11" x14ac:dyDescent="0.2">
      <c r="I583" s="1">
        <v>564</v>
      </c>
      <c r="J583" s="1">
        <v>22.605902268789212</v>
      </c>
      <c r="K583" s="1">
        <v>-0.20681044670915047</v>
      </c>
    </row>
    <row r="584" spans="9:11" x14ac:dyDescent="0.2">
      <c r="I584" s="1">
        <v>565</v>
      </c>
      <c r="J584" s="1">
        <v>37.70072154442903</v>
      </c>
      <c r="K584" s="1">
        <v>0.32283233489224666</v>
      </c>
    </row>
    <row r="585" spans="9:11" x14ac:dyDescent="0.2">
      <c r="I585" s="1">
        <v>566</v>
      </c>
      <c r="J585" s="1">
        <v>36.979384909792834</v>
      </c>
      <c r="K585" s="1">
        <v>0.29752227753659066</v>
      </c>
    </row>
    <row r="586" spans="9:11" x14ac:dyDescent="0.2">
      <c r="I586" s="1">
        <v>567</v>
      </c>
      <c r="J586" s="1">
        <v>34.477540553798271</v>
      </c>
      <c r="K586" s="1">
        <v>0.20973826504555335</v>
      </c>
    </row>
    <row r="587" spans="9:11" x14ac:dyDescent="0.2">
      <c r="I587" s="1">
        <v>568</v>
      </c>
      <c r="J587" s="1">
        <v>32.198347292670107</v>
      </c>
      <c r="K587" s="1">
        <v>0.12976657167263533</v>
      </c>
    </row>
    <row r="588" spans="9:11" x14ac:dyDescent="0.2">
      <c r="I588" s="1">
        <v>569</v>
      </c>
      <c r="J588" s="1">
        <v>17.87071984458812</v>
      </c>
      <c r="K588" s="1">
        <v>-0.37295719843550457</v>
      </c>
    </row>
    <row r="589" spans="9:11" x14ac:dyDescent="0.2">
      <c r="I589" s="1">
        <v>570</v>
      </c>
      <c r="J589" s="1">
        <v>55.002225197778507</v>
      </c>
      <c r="K589" s="1">
        <v>0.92990263851854416</v>
      </c>
    </row>
    <row r="590" spans="9:11" x14ac:dyDescent="0.2">
      <c r="I590" s="1">
        <v>571</v>
      </c>
      <c r="J590" s="1">
        <v>31.351599450918076</v>
      </c>
      <c r="K590" s="1">
        <v>0.10005612108484478</v>
      </c>
    </row>
    <row r="591" spans="9:11" x14ac:dyDescent="0.2">
      <c r="I591" s="1">
        <v>572</v>
      </c>
      <c r="J591" s="1">
        <v>24.622145054659832</v>
      </c>
      <c r="K591" s="1">
        <v>-0.13606508580140941</v>
      </c>
    </row>
    <row r="592" spans="9:11" x14ac:dyDescent="0.2">
      <c r="I592" s="1">
        <v>573</v>
      </c>
      <c r="J592" s="1">
        <v>34.639416369094505</v>
      </c>
      <c r="K592" s="1">
        <v>0.21541811821384227</v>
      </c>
    </row>
    <row r="593" spans="9:11" x14ac:dyDescent="0.2">
      <c r="I593" s="1">
        <v>574</v>
      </c>
      <c r="J593" s="1">
        <v>56.894416131243879</v>
      </c>
      <c r="K593" s="1">
        <v>0.99629530285066248</v>
      </c>
    </row>
    <row r="594" spans="9:11" x14ac:dyDescent="0.2">
      <c r="I594" s="1">
        <v>575</v>
      </c>
      <c r="J594" s="1">
        <v>8.6462054243661193</v>
      </c>
      <c r="K594" s="1">
        <v>-0.69662437107487296</v>
      </c>
    </row>
    <row r="595" spans="9:11" x14ac:dyDescent="0.2">
      <c r="I595" s="1">
        <v>576</v>
      </c>
      <c r="J595" s="1">
        <v>33.893168787228923</v>
      </c>
      <c r="K595" s="1">
        <v>0.18923399253434817</v>
      </c>
    </row>
    <row r="596" spans="9:11" x14ac:dyDescent="0.2">
      <c r="I596" s="1">
        <v>577</v>
      </c>
      <c r="J596" s="1">
        <v>33.1149012255065</v>
      </c>
      <c r="K596" s="1">
        <v>0.16192635878970177</v>
      </c>
    </row>
    <row r="597" spans="9:11" x14ac:dyDescent="0.2">
      <c r="I597" s="1">
        <v>578</v>
      </c>
      <c r="J597" s="1">
        <v>25.902622066315114</v>
      </c>
      <c r="K597" s="1">
        <v>-9.1136067848592475E-2</v>
      </c>
    </row>
    <row r="598" spans="9:11" x14ac:dyDescent="0.2">
      <c r="I598" s="1">
        <v>579</v>
      </c>
      <c r="J598" s="1">
        <v>20.86553186247038</v>
      </c>
      <c r="K598" s="1">
        <v>-0.26787607500103927</v>
      </c>
    </row>
    <row r="599" spans="9:11" x14ac:dyDescent="0.2">
      <c r="I599" s="1">
        <v>580</v>
      </c>
      <c r="J599" s="1">
        <v>31.020486739531247</v>
      </c>
      <c r="K599" s="1">
        <v>8.8438131211622695E-2</v>
      </c>
    </row>
    <row r="600" spans="9:11" x14ac:dyDescent="0.2">
      <c r="I600" s="1">
        <v>581</v>
      </c>
      <c r="J600" s="1">
        <v>41.191825140992201</v>
      </c>
      <c r="K600" s="1">
        <v>0.44532719792955089</v>
      </c>
    </row>
    <row r="601" spans="9:11" x14ac:dyDescent="0.2">
      <c r="I601" s="1">
        <v>582</v>
      </c>
      <c r="J601" s="1">
        <v>24.61627190675398</v>
      </c>
      <c r="K601" s="1">
        <v>-0.13627116116652702</v>
      </c>
    </row>
    <row r="602" spans="9:11" x14ac:dyDescent="0.2">
      <c r="I602" s="1">
        <v>583</v>
      </c>
      <c r="J602" s="1">
        <v>35.804577827747494</v>
      </c>
      <c r="K602" s="1">
        <v>0.25630097641219274</v>
      </c>
    </row>
    <row r="603" spans="9:11" x14ac:dyDescent="0.2">
      <c r="I603" s="1">
        <v>584</v>
      </c>
      <c r="J603" s="1">
        <v>26.796760928408965</v>
      </c>
      <c r="K603" s="1">
        <v>-5.9762774441790713E-2</v>
      </c>
    </row>
    <row r="604" spans="9:11" x14ac:dyDescent="0.2">
      <c r="I604" s="1">
        <v>585</v>
      </c>
      <c r="J604" s="1">
        <v>24.640571742115082</v>
      </c>
      <c r="K604" s="1">
        <v>-0.13541853536438309</v>
      </c>
    </row>
    <row r="605" spans="9:11" x14ac:dyDescent="0.2">
      <c r="I605" s="1">
        <v>586</v>
      </c>
      <c r="J605" s="1">
        <v>18.133767987052565</v>
      </c>
      <c r="K605" s="1">
        <v>-0.36372743905078719</v>
      </c>
    </row>
    <row r="606" spans="9:11" x14ac:dyDescent="0.2">
      <c r="I606" s="1">
        <v>587</v>
      </c>
      <c r="J606" s="1">
        <v>36.418708984792715</v>
      </c>
      <c r="K606" s="1">
        <v>0.2778494380629023</v>
      </c>
    </row>
    <row r="607" spans="9:11" x14ac:dyDescent="0.2">
      <c r="I607" s="1">
        <v>588</v>
      </c>
      <c r="J607" s="1">
        <v>33.856613651726363</v>
      </c>
      <c r="K607" s="1">
        <v>0.18795135620092501</v>
      </c>
    </row>
    <row r="608" spans="9:11" x14ac:dyDescent="0.2">
      <c r="I608" s="1">
        <v>589</v>
      </c>
      <c r="J608" s="1">
        <v>19.702924832792323</v>
      </c>
      <c r="K608" s="1">
        <v>-0.30866930411255006</v>
      </c>
    </row>
    <row r="609" spans="9:11" x14ac:dyDescent="0.2">
      <c r="I609" s="1">
        <v>590</v>
      </c>
      <c r="J609" s="1">
        <v>41.171190015538826</v>
      </c>
      <c r="K609" s="1">
        <v>0.44460315843995885</v>
      </c>
    </row>
    <row r="610" spans="9:11" x14ac:dyDescent="0.2">
      <c r="I610" s="1">
        <v>591</v>
      </c>
      <c r="J610" s="1">
        <v>26.424939082556921</v>
      </c>
      <c r="K610" s="1">
        <v>-7.2809154998002751E-2</v>
      </c>
    </row>
    <row r="611" spans="9:11" x14ac:dyDescent="0.2">
      <c r="I611" s="1">
        <v>592</v>
      </c>
      <c r="J611" s="1">
        <v>29.990640846661673</v>
      </c>
      <c r="K611" s="1">
        <v>5.2303187602163972E-2</v>
      </c>
    </row>
    <row r="612" spans="9:11" x14ac:dyDescent="0.2">
      <c r="I612" s="1">
        <v>593</v>
      </c>
      <c r="J612" s="1">
        <v>27.465050357111725</v>
      </c>
      <c r="K612" s="1">
        <v>-3.6314022557483339E-2</v>
      </c>
    </row>
    <row r="613" spans="9:11" x14ac:dyDescent="0.2">
      <c r="I613" s="1">
        <v>594</v>
      </c>
      <c r="J613" s="1">
        <v>47.842154892226183</v>
      </c>
      <c r="K613" s="1">
        <v>0.67867210148162049</v>
      </c>
    </row>
    <row r="614" spans="9:11" x14ac:dyDescent="0.2">
      <c r="I614" s="1">
        <v>595</v>
      </c>
      <c r="J614" s="1">
        <v>28.530626220957942</v>
      </c>
      <c r="K614" s="1">
        <v>1.0746042441382997E-3</v>
      </c>
    </row>
    <row r="615" spans="9:11" x14ac:dyDescent="0.2">
      <c r="I615" s="1">
        <v>596</v>
      </c>
      <c r="J615" s="1">
        <v>29.213872568357932</v>
      </c>
      <c r="K615" s="1">
        <v>2.5048160293260759E-2</v>
      </c>
    </row>
    <row r="616" spans="9:11" x14ac:dyDescent="0.2">
      <c r="I616" s="1">
        <v>597</v>
      </c>
      <c r="J616" s="1">
        <v>32.113489489511977</v>
      </c>
      <c r="K616" s="1">
        <v>0.1267891048951571</v>
      </c>
    </row>
    <row r="617" spans="9:11" x14ac:dyDescent="0.2">
      <c r="I617" s="1">
        <v>598</v>
      </c>
      <c r="J617" s="1">
        <v>31.352560613278865</v>
      </c>
      <c r="K617" s="1">
        <v>0.10008984607996016</v>
      </c>
    </row>
    <row r="618" spans="9:11" x14ac:dyDescent="0.2">
      <c r="I618" s="1">
        <v>599</v>
      </c>
      <c r="J618" s="1">
        <v>42.412514207288474</v>
      </c>
      <c r="K618" s="1">
        <v>0.4881583932381921</v>
      </c>
    </row>
    <row r="619" spans="9:11" x14ac:dyDescent="0.2">
      <c r="I619" s="1">
        <v>600</v>
      </c>
      <c r="J619" s="1">
        <v>28.49282013948141</v>
      </c>
      <c r="K619" s="1">
        <v>-2.5192493047685723E-4</v>
      </c>
    </row>
    <row r="620" spans="9:11" x14ac:dyDescent="0.2">
      <c r="I620" s="1">
        <v>601</v>
      </c>
      <c r="J620" s="1">
        <v>42.917349233479392</v>
      </c>
      <c r="K620" s="1">
        <v>0.50587190292910145</v>
      </c>
    </row>
    <row r="621" spans="9:11" x14ac:dyDescent="0.2">
      <c r="I621" s="1">
        <v>602</v>
      </c>
      <c r="J621" s="1">
        <v>19.317246186778672</v>
      </c>
      <c r="K621" s="1">
        <v>-0.3222018881832045</v>
      </c>
    </row>
    <row r="622" spans="9:11" x14ac:dyDescent="0.2">
      <c r="I622" s="1">
        <v>603</v>
      </c>
      <c r="J622" s="1">
        <v>16.456968422213645</v>
      </c>
      <c r="K622" s="1">
        <v>-0.42256251150127561</v>
      </c>
    </row>
    <row r="623" spans="9:11" x14ac:dyDescent="0.2">
      <c r="I623" s="1">
        <v>604</v>
      </c>
      <c r="J623" s="1">
        <v>25.762263012676225</v>
      </c>
      <c r="K623" s="1">
        <v>-9.6060946923641213E-2</v>
      </c>
    </row>
    <row r="624" spans="9:11" x14ac:dyDescent="0.2">
      <c r="I624" s="1">
        <v>605</v>
      </c>
      <c r="J624" s="1">
        <v>21.418510660884905</v>
      </c>
      <c r="K624" s="1">
        <v>-0.24847331014438928</v>
      </c>
    </row>
    <row r="625" spans="9:11" x14ac:dyDescent="0.2">
      <c r="I625" s="1">
        <v>606</v>
      </c>
      <c r="J625" s="1">
        <v>43.191545852083486</v>
      </c>
      <c r="K625" s="1">
        <v>0.51549283691521008</v>
      </c>
    </row>
    <row r="626" spans="9:11" x14ac:dyDescent="0.2">
      <c r="I626" s="1">
        <v>607</v>
      </c>
      <c r="J626" s="1">
        <v>20.455678352909047</v>
      </c>
      <c r="K626" s="1">
        <v>-0.28225689989792818</v>
      </c>
    </row>
    <row r="627" spans="9:11" x14ac:dyDescent="0.2">
      <c r="I627" s="1">
        <v>608</v>
      </c>
      <c r="J627" s="1">
        <v>34.139941104117511</v>
      </c>
      <c r="K627" s="1">
        <v>0.19789267031991267</v>
      </c>
    </row>
    <row r="628" spans="9:11" x14ac:dyDescent="0.2">
      <c r="I628" s="1">
        <v>609</v>
      </c>
      <c r="J628" s="1">
        <v>54.025188364374976</v>
      </c>
      <c r="K628" s="1">
        <v>0.89562064436403421</v>
      </c>
    </row>
    <row r="629" spans="9:11" x14ac:dyDescent="0.2">
      <c r="I629" s="1">
        <v>610</v>
      </c>
      <c r="J629" s="1">
        <v>39.825352064893671</v>
      </c>
      <c r="K629" s="1">
        <v>0.39738077420679546</v>
      </c>
    </row>
    <row r="630" spans="9:11" x14ac:dyDescent="0.2">
      <c r="I630" s="1">
        <v>611</v>
      </c>
      <c r="J630" s="1">
        <v>17.752526830806691</v>
      </c>
      <c r="K630" s="1">
        <v>-0.37710432172608105</v>
      </c>
    </row>
    <row r="631" spans="9:11" x14ac:dyDescent="0.2">
      <c r="I631" s="1">
        <v>612</v>
      </c>
      <c r="J631" s="1">
        <v>19.021096450077</v>
      </c>
      <c r="K631" s="1">
        <v>-0.33259310701484213</v>
      </c>
    </row>
    <row r="632" spans="9:11" x14ac:dyDescent="0.2">
      <c r="I632" s="1">
        <v>613</v>
      </c>
      <c r="J632" s="1">
        <v>22.107033947058646</v>
      </c>
      <c r="K632" s="1">
        <v>-0.22431459834881942</v>
      </c>
    </row>
    <row r="633" spans="9:11" x14ac:dyDescent="0.2">
      <c r="I633" s="1">
        <v>614</v>
      </c>
      <c r="J633" s="1">
        <v>30.026156054358918</v>
      </c>
      <c r="K633" s="1">
        <v>5.3549335240663777E-2</v>
      </c>
    </row>
    <row r="634" spans="9:11" x14ac:dyDescent="0.2">
      <c r="I634" s="1">
        <v>615</v>
      </c>
      <c r="J634" s="1">
        <v>34.001893388691698</v>
      </c>
      <c r="K634" s="1">
        <v>0.19304889083128765</v>
      </c>
    </row>
    <row r="635" spans="9:11" x14ac:dyDescent="0.2">
      <c r="I635" s="1">
        <v>616</v>
      </c>
      <c r="J635" s="1">
        <v>34.108861397675213</v>
      </c>
      <c r="K635" s="1">
        <v>0.19680215430439343</v>
      </c>
    </row>
    <row r="636" spans="9:11" x14ac:dyDescent="0.2">
      <c r="I636" s="1">
        <v>617</v>
      </c>
      <c r="J636" s="1">
        <v>33.975879793833961</v>
      </c>
      <c r="K636" s="1">
        <v>0.19213613311698111</v>
      </c>
    </row>
    <row r="637" spans="9:11" x14ac:dyDescent="0.2">
      <c r="I637" s="1">
        <v>618</v>
      </c>
      <c r="J637" s="1">
        <v>21.097890458189731</v>
      </c>
      <c r="K637" s="1">
        <v>-0.25972314181790418</v>
      </c>
    </row>
    <row r="638" spans="9:11" x14ac:dyDescent="0.2">
      <c r="I638" s="1">
        <v>619</v>
      </c>
      <c r="J638" s="1">
        <v>30.778008774711392</v>
      </c>
      <c r="K638" s="1">
        <v>7.9930132446013741E-2</v>
      </c>
    </row>
    <row r="639" spans="9:11" x14ac:dyDescent="0.2">
      <c r="I639" s="1">
        <v>620</v>
      </c>
      <c r="J639" s="1">
        <v>31.082682519664584</v>
      </c>
      <c r="K639" s="1">
        <v>9.0620439286476617E-2</v>
      </c>
    </row>
    <row r="640" spans="9:11" x14ac:dyDescent="0.2">
      <c r="I640" s="1">
        <v>621</v>
      </c>
      <c r="J640" s="1">
        <v>27.159415137593886</v>
      </c>
      <c r="K640" s="1">
        <v>-4.7038065347582959E-2</v>
      </c>
    </row>
    <row r="641" spans="9:11" x14ac:dyDescent="0.2">
      <c r="I641" s="1">
        <v>622</v>
      </c>
      <c r="J641" s="1">
        <v>29.373359970425046</v>
      </c>
      <c r="K641" s="1">
        <v>3.0644209488598102E-2</v>
      </c>
    </row>
    <row r="642" spans="9:11" x14ac:dyDescent="0.2">
      <c r="I642" s="1">
        <v>623</v>
      </c>
      <c r="J642" s="1">
        <v>40.781636464302039</v>
      </c>
      <c r="K642" s="1">
        <v>0.4309346127825277</v>
      </c>
    </row>
    <row r="643" spans="9:11" x14ac:dyDescent="0.2">
      <c r="I643" s="1">
        <v>624</v>
      </c>
      <c r="J643" s="1">
        <v>33.251278078127697</v>
      </c>
      <c r="K643" s="1">
        <v>0.16671151151325253</v>
      </c>
    </row>
    <row r="644" spans="9:11" x14ac:dyDescent="0.2">
      <c r="I644" s="1">
        <v>625</v>
      </c>
      <c r="J644" s="1">
        <v>19.596609203862837</v>
      </c>
      <c r="K644" s="1">
        <v>-0.31239967705744431</v>
      </c>
    </row>
    <row r="645" spans="9:11" x14ac:dyDescent="0.2">
      <c r="I645" s="1">
        <v>626</v>
      </c>
      <c r="J645" s="1">
        <v>28.013452968131169</v>
      </c>
      <c r="K645" s="1">
        <v>-1.7071825679608105E-2</v>
      </c>
    </row>
    <row r="646" spans="9:11" x14ac:dyDescent="0.2">
      <c r="I646" s="1">
        <v>627</v>
      </c>
      <c r="J646" s="1">
        <v>58.509683787869001</v>
      </c>
      <c r="K646" s="1">
        <v>1.0529713609778597</v>
      </c>
    </row>
    <row r="647" spans="9:11" x14ac:dyDescent="0.2">
      <c r="I647" s="1">
        <v>628</v>
      </c>
      <c r="J647" s="1">
        <v>15.948187746452103</v>
      </c>
      <c r="K647" s="1">
        <v>-0.44041446503676834</v>
      </c>
    </row>
    <row r="648" spans="9:11" x14ac:dyDescent="0.2">
      <c r="I648" s="1">
        <v>629</v>
      </c>
      <c r="J648" s="1">
        <v>31.657897338486652</v>
      </c>
      <c r="K648" s="1">
        <v>0.11080341538549657</v>
      </c>
    </row>
    <row r="649" spans="9:11" x14ac:dyDescent="0.2">
      <c r="I649" s="1">
        <v>630</v>
      </c>
      <c r="J649" s="1">
        <v>24.813852396189631</v>
      </c>
      <c r="K649" s="1">
        <v>-0.12933851241439892</v>
      </c>
    </row>
    <row r="650" spans="9:11" x14ac:dyDescent="0.2">
      <c r="I650" s="1">
        <v>631</v>
      </c>
      <c r="J650" s="1">
        <v>33.463894817287475</v>
      </c>
      <c r="K650" s="1">
        <v>0.17417174797499912</v>
      </c>
    </row>
    <row r="651" spans="9:11" x14ac:dyDescent="0.2">
      <c r="I651" s="1">
        <v>632</v>
      </c>
      <c r="J651" s="1">
        <v>25.43877608893683</v>
      </c>
      <c r="K651" s="1">
        <v>-0.10741136530046209</v>
      </c>
    </row>
    <row r="652" spans="9:11" x14ac:dyDescent="0.2">
      <c r="I652" s="1">
        <v>633</v>
      </c>
      <c r="J652" s="1">
        <v>40.11764583112658</v>
      </c>
      <c r="K652" s="1">
        <v>0.4076366958290028</v>
      </c>
    </row>
    <row r="653" spans="9:11" x14ac:dyDescent="0.2">
      <c r="I653" s="1">
        <v>634</v>
      </c>
      <c r="J653" s="1">
        <v>28.706106690501951</v>
      </c>
      <c r="K653" s="1">
        <v>7.231813701822837E-3</v>
      </c>
    </row>
    <row r="654" spans="9:11" x14ac:dyDescent="0.2">
      <c r="I654" s="1">
        <v>635</v>
      </c>
      <c r="J654" s="1">
        <v>22.484657854628296</v>
      </c>
      <c r="K654" s="1">
        <v>-0.21106463667970893</v>
      </c>
    </row>
    <row r="655" spans="9:11" x14ac:dyDescent="0.2">
      <c r="I655" s="1">
        <v>636</v>
      </c>
      <c r="J655" s="1">
        <v>26.738198033297696</v>
      </c>
      <c r="K655" s="1">
        <v>-6.1817612866747515E-2</v>
      </c>
    </row>
    <row r="656" spans="9:11" x14ac:dyDescent="0.2">
      <c r="I656" s="1">
        <v>637</v>
      </c>
      <c r="J656" s="1">
        <v>26.015203114825646</v>
      </c>
      <c r="K656" s="1">
        <v>-8.7185855620152783E-2</v>
      </c>
    </row>
    <row r="657" spans="9:11" x14ac:dyDescent="0.2">
      <c r="I657" s="1">
        <v>638</v>
      </c>
      <c r="J657" s="1">
        <v>22.846848323681115</v>
      </c>
      <c r="K657" s="1">
        <v>-0.19835619916908367</v>
      </c>
    </row>
    <row r="658" spans="9:11" x14ac:dyDescent="0.2">
      <c r="I658" s="1">
        <v>639</v>
      </c>
      <c r="J658" s="1">
        <v>32.356164333093126</v>
      </c>
      <c r="K658" s="1">
        <v>0.1353040116874781</v>
      </c>
    </row>
    <row r="659" spans="9:11" x14ac:dyDescent="0.2">
      <c r="I659" s="1">
        <v>640</v>
      </c>
      <c r="J659" s="1">
        <v>27.410024006866788</v>
      </c>
      <c r="K659" s="1">
        <v>-3.8244771688884634E-2</v>
      </c>
    </row>
    <row r="660" spans="9:11" x14ac:dyDescent="0.2">
      <c r="I660" s="1">
        <v>641</v>
      </c>
      <c r="J660" s="1">
        <v>51.310300526077263</v>
      </c>
      <c r="K660" s="1">
        <v>0.80036142196762328</v>
      </c>
    </row>
    <row r="661" spans="9:11" x14ac:dyDescent="0.2">
      <c r="I661" s="1">
        <v>642</v>
      </c>
      <c r="J661" s="1">
        <v>16.764403592099733</v>
      </c>
      <c r="K661" s="1">
        <v>-0.41177531255790412</v>
      </c>
    </row>
    <row r="662" spans="9:11" x14ac:dyDescent="0.2">
      <c r="I662" s="1">
        <v>643</v>
      </c>
      <c r="J662" s="1">
        <v>21.343429760953203</v>
      </c>
      <c r="K662" s="1">
        <v>-0.25110772768585254</v>
      </c>
    </row>
    <row r="663" spans="9:11" x14ac:dyDescent="0.2">
      <c r="I663" s="1">
        <v>644</v>
      </c>
      <c r="J663" s="1">
        <v>42.002831722066809</v>
      </c>
      <c r="K663" s="1">
        <v>0.4737835691953266</v>
      </c>
    </row>
    <row r="664" spans="9:11" x14ac:dyDescent="0.2">
      <c r="I664" s="1">
        <v>645</v>
      </c>
      <c r="J664" s="1">
        <v>26.401266969123004</v>
      </c>
      <c r="K664" s="1">
        <v>-7.3639755469368295E-2</v>
      </c>
    </row>
    <row r="665" spans="9:11" x14ac:dyDescent="0.2">
      <c r="I665" s="1">
        <v>646</v>
      </c>
      <c r="J665" s="1">
        <v>25.597988264556506</v>
      </c>
      <c r="K665" s="1">
        <v>-0.10182497317345594</v>
      </c>
    </row>
    <row r="666" spans="9:11" x14ac:dyDescent="0.2">
      <c r="I666" s="1">
        <v>647</v>
      </c>
      <c r="J666" s="1">
        <v>19.051792209890142</v>
      </c>
      <c r="K666" s="1">
        <v>-0.3315160628108722</v>
      </c>
    </row>
    <row r="667" spans="9:11" x14ac:dyDescent="0.2">
      <c r="I667" s="1">
        <v>648</v>
      </c>
      <c r="J667" s="1">
        <v>35.578870567358855</v>
      </c>
      <c r="K667" s="1">
        <v>0.24838142341610017</v>
      </c>
    </row>
    <row r="668" spans="9:11" x14ac:dyDescent="0.2">
      <c r="I668" s="1">
        <v>649</v>
      </c>
      <c r="J668" s="1">
        <v>32.655664045027656</v>
      </c>
      <c r="K668" s="1">
        <v>0.14581277350974231</v>
      </c>
    </row>
    <row r="669" spans="9:11" x14ac:dyDescent="0.2">
      <c r="I669" s="1">
        <v>650</v>
      </c>
      <c r="J669" s="1">
        <v>18.616095128014791</v>
      </c>
      <c r="K669" s="1">
        <v>-0.34680367971877923</v>
      </c>
    </row>
    <row r="670" spans="9:11" x14ac:dyDescent="0.2">
      <c r="I670" s="1">
        <v>651</v>
      </c>
      <c r="J670" s="1">
        <v>19.507070948286962</v>
      </c>
      <c r="K670" s="1">
        <v>-0.31554137023554518</v>
      </c>
    </row>
    <row r="671" spans="9:11" x14ac:dyDescent="0.2">
      <c r="I671" s="1">
        <v>652</v>
      </c>
      <c r="J671" s="1">
        <v>38.418026427364367</v>
      </c>
      <c r="K671" s="1">
        <v>0.34800092727594273</v>
      </c>
    </row>
    <row r="672" spans="9:11" x14ac:dyDescent="0.2">
      <c r="I672" s="1">
        <v>653</v>
      </c>
      <c r="J672" s="1">
        <v>33.908042531764188</v>
      </c>
      <c r="K672" s="1">
        <v>0.18975587830751539</v>
      </c>
    </row>
    <row r="673" spans="9:11" x14ac:dyDescent="0.2">
      <c r="I673" s="1">
        <v>654</v>
      </c>
      <c r="J673" s="1">
        <v>29.665787329611128</v>
      </c>
      <c r="K673" s="1">
        <v>4.0904818582846586E-2</v>
      </c>
    </row>
    <row r="674" spans="9:11" x14ac:dyDescent="0.2">
      <c r="I674" s="1">
        <v>655</v>
      </c>
      <c r="J674" s="1">
        <v>23.508627589735415</v>
      </c>
      <c r="K674" s="1">
        <v>-0.17513587404437142</v>
      </c>
    </row>
    <row r="675" spans="9:11" x14ac:dyDescent="0.2">
      <c r="I675" s="1">
        <v>656</v>
      </c>
      <c r="J675" s="1">
        <v>41.454544539400736</v>
      </c>
      <c r="K675" s="1">
        <v>0.45454542243511353</v>
      </c>
    </row>
    <row r="676" spans="9:11" x14ac:dyDescent="0.2">
      <c r="I676" s="1">
        <v>657</v>
      </c>
      <c r="J676" s="1">
        <v>35.654789160194284</v>
      </c>
      <c r="K676" s="1">
        <v>0.25104523369102749</v>
      </c>
    </row>
    <row r="677" spans="9:11" x14ac:dyDescent="0.2">
      <c r="I677" s="1">
        <v>658</v>
      </c>
      <c r="J677" s="1">
        <v>29.504368033312602</v>
      </c>
      <c r="K677" s="1">
        <v>3.524098362500358E-2</v>
      </c>
    </row>
    <row r="678" spans="9:11" x14ac:dyDescent="0.2">
      <c r="I678" s="1">
        <v>659</v>
      </c>
      <c r="J678" s="1">
        <v>40.438437919265823</v>
      </c>
      <c r="K678" s="1">
        <v>0.41889255857073066</v>
      </c>
    </row>
    <row r="679" spans="9:11" x14ac:dyDescent="0.2">
      <c r="I679" s="1">
        <v>660</v>
      </c>
      <c r="J679" s="1">
        <v>36.353660198271605</v>
      </c>
      <c r="K679" s="1">
        <v>0.2755670245007581</v>
      </c>
    </row>
    <row r="680" spans="9:11" x14ac:dyDescent="0.2">
      <c r="I680" s="1">
        <v>661</v>
      </c>
      <c r="J680" s="1">
        <v>28.898752558175939</v>
      </c>
      <c r="K680" s="1">
        <v>1.399131783073471E-2</v>
      </c>
    </row>
    <row r="681" spans="9:11" x14ac:dyDescent="0.2">
      <c r="I681" s="1">
        <v>662</v>
      </c>
      <c r="J681" s="1">
        <v>20.66776530821188</v>
      </c>
      <c r="K681" s="1">
        <v>-0.27481525234344278</v>
      </c>
    </row>
    <row r="682" spans="9:11" x14ac:dyDescent="0.2">
      <c r="I682" s="1">
        <v>663</v>
      </c>
      <c r="J682" s="1">
        <v>37.456587169478844</v>
      </c>
      <c r="K682" s="1">
        <v>0.31426621647294189</v>
      </c>
    </row>
    <row r="683" spans="9:11" x14ac:dyDescent="0.2">
      <c r="I683" s="1">
        <v>664</v>
      </c>
      <c r="J683" s="1">
        <v>30.374284564015735</v>
      </c>
      <c r="K683" s="1">
        <v>6.5764370667218769E-2</v>
      </c>
    </row>
    <row r="684" spans="9:11" x14ac:dyDescent="0.2">
      <c r="I684" s="1">
        <v>665</v>
      </c>
      <c r="J684" s="1">
        <v>13.80013579129216</v>
      </c>
      <c r="K684" s="1">
        <v>-0.5157847090774681</v>
      </c>
    </row>
    <row r="685" spans="9:11" x14ac:dyDescent="0.2">
      <c r="I685" s="1">
        <v>666</v>
      </c>
      <c r="J685" s="1">
        <v>39.417098135166469</v>
      </c>
      <c r="K685" s="1">
        <v>0.38305607491812171</v>
      </c>
    </row>
    <row r="686" spans="9:11" x14ac:dyDescent="0.2">
      <c r="I686" s="1">
        <v>667</v>
      </c>
      <c r="J686" s="1">
        <v>25.735840509512503</v>
      </c>
      <c r="K686" s="1">
        <v>-9.6988052297806909E-2</v>
      </c>
    </row>
    <row r="687" spans="9:11" x14ac:dyDescent="0.2">
      <c r="I687" s="1">
        <v>668</v>
      </c>
      <c r="J687" s="1">
        <v>31.731454069011225</v>
      </c>
      <c r="K687" s="1">
        <v>0.11338435329863945</v>
      </c>
    </row>
    <row r="688" spans="9:11" x14ac:dyDescent="0.2">
      <c r="I688" s="1">
        <v>669</v>
      </c>
      <c r="J688" s="1">
        <v>17.21368182901163</v>
      </c>
      <c r="K688" s="1">
        <v>-0.39601116389432878</v>
      </c>
    </row>
    <row r="689" spans="9:11" x14ac:dyDescent="0.2">
      <c r="I689" s="1">
        <v>670</v>
      </c>
      <c r="J689" s="1">
        <v>35.845730702708835</v>
      </c>
      <c r="K689" s="1">
        <v>0.25774493693715211</v>
      </c>
    </row>
    <row r="690" spans="9:11" x14ac:dyDescent="0.2">
      <c r="I690" s="1">
        <v>671</v>
      </c>
      <c r="J690" s="1">
        <v>23.800076615574728</v>
      </c>
      <c r="K690" s="1">
        <v>-0.16490959243597447</v>
      </c>
    </row>
    <row r="691" spans="9:11" x14ac:dyDescent="0.2">
      <c r="I691" s="1">
        <v>672</v>
      </c>
      <c r="J691" s="1">
        <v>23.866712392333326</v>
      </c>
      <c r="K691" s="1">
        <v>-0.16257149500584819</v>
      </c>
    </row>
    <row r="692" spans="9:11" x14ac:dyDescent="0.2">
      <c r="I692" s="1">
        <v>673</v>
      </c>
      <c r="J692" s="1">
        <v>17.726728421266465</v>
      </c>
      <c r="K692" s="1">
        <v>-0.37800952907836965</v>
      </c>
    </row>
    <row r="693" spans="9:11" x14ac:dyDescent="0.2">
      <c r="I693" s="1">
        <v>674</v>
      </c>
      <c r="J693" s="1">
        <v>16.198524849063226</v>
      </c>
      <c r="K693" s="1">
        <v>-0.43163070705041312</v>
      </c>
    </row>
    <row r="694" spans="9:11" x14ac:dyDescent="0.2">
      <c r="I694" s="1">
        <v>675</v>
      </c>
      <c r="J694" s="1">
        <v>27.403849984821225</v>
      </c>
      <c r="K694" s="1">
        <v>-3.8461404041360538E-2</v>
      </c>
    </row>
    <row r="695" spans="9:11" x14ac:dyDescent="0.2">
      <c r="I695" s="1">
        <v>676</v>
      </c>
      <c r="J695" s="1">
        <v>32.311154216713149</v>
      </c>
      <c r="K695" s="1">
        <v>0.13372470935835609</v>
      </c>
    </row>
    <row r="696" spans="9:11" x14ac:dyDescent="0.2">
      <c r="I696" s="1">
        <v>677</v>
      </c>
      <c r="J696" s="1">
        <v>20.586910952454488</v>
      </c>
      <c r="K696" s="1">
        <v>-0.27765224728229865</v>
      </c>
    </row>
    <row r="697" spans="9:11" x14ac:dyDescent="0.2">
      <c r="I697" s="1">
        <v>678</v>
      </c>
      <c r="J697" s="1">
        <v>17.536280426736809</v>
      </c>
      <c r="K697" s="1">
        <v>-0.38469191485134002</v>
      </c>
    </row>
    <row r="698" spans="9:11" x14ac:dyDescent="0.2">
      <c r="I698" s="1">
        <v>679</v>
      </c>
      <c r="J698" s="1">
        <v>22.592855976575859</v>
      </c>
      <c r="K698" s="1">
        <v>-0.20726821134821549</v>
      </c>
    </row>
    <row r="699" spans="9:11" x14ac:dyDescent="0.2">
      <c r="I699" s="1">
        <v>680</v>
      </c>
      <c r="J699" s="1">
        <v>60.119932749071054</v>
      </c>
      <c r="K699" s="1">
        <v>1.109471324528809</v>
      </c>
    </row>
    <row r="700" spans="9:11" x14ac:dyDescent="0.2">
      <c r="I700" s="1">
        <v>681</v>
      </c>
      <c r="J700" s="1">
        <v>40.633501924495128</v>
      </c>
      <c r="K700" s="1">
        <v>0.42573690963140803</v>
      </c>
    </row>
    <row r="701" spans="9:11" x14ac:dyDescent="0.2">
      <c r="I701" s="1">
        <v>682</v>
      </c>
      <c r="J701" s="1">
        <v>15.102905471400291</v>
      </c>
      <c r="K701" s="1">
        <v>-0.47007349223156875</v>
      </c>
    </row>
    <row r="702" spans="9:11" x14ac:dyDescent="0.2">
      <c r="I702" s="1">
        <v>683</v>
      </c>
      <c r="J702" s="1">
        <v>26.079473467287894</v>
      </c>
      <c r="K702" s="1">
        <v>-8.4930755533758118E-2</v>
      </c>
    </row>
    <row r="703" spans="9:11" x14ac:dyDescent="0.2">
      <c r="I703" s="1">
        <v>684</v>
      </c>
      <c r="J703" s="1">
        <v>40.661276251146411</v>
      </c>
      <c r="K703" s="1">
        <v>0.42671144740864603</v>
      </c>
    </row>
    <row r="704" spans="9:11" x14ac:dyDescent="0.2">
      <c r="I704" s="1">
        <v>685</v>
      </c>
      <c r="J704" s="1">
        <v>57.002385932612128</v>
      </c>
      <c r="K704" s="1">
        <v>1.0000837169337589</v>
      </c>
    </row>
    <row r="705" spans="9:11" x14ac:dyDescent="0.2">
      <c r="I705" s="1">
        <v>686</v>
      </c>
      <c r="J705" s="1">
        <v>32.125161968641727</v>
      </c>
      <c r="K705" s="1">
        <v>0.12719866556637638</v>
      </c>
    </row>
    <row r="706" spans="9:11" x14ac:dyDescent="0.2">
      <c r="I706" s="1">
        <v>687</v>
      </c>
      <c r="J706" s="1">
        <v>43.092066031942068</v>
      </c>
      <c r="K706" s="1">
        <v>0.512002316910248</v>
      </c>
    </row>
    <row r="707" spans="9:11" x14ac:dyDescent="0.2">
      <c r="I707" s="1">
        <v>688</v>
      </c>
      <c r="J707" s="1">
        <v>33.930789344119532</v>
      </c>
      <c r="K707" s="1">
        <v>0.19055401207436953</v>
      </c>
    </row>
    <row r="708" spans="9:11" x14ac:dyDescent="0.2">
      <c r="I708" s="1">
        <v>689</v>
      </c>
      <c r="J708" s="1">
        <v>29.992061245491019</v>
      </c>
      <c r="K708" s="1">
        <v>5.235302615757962E-2</v>
      </c>
    </row>
    <row r="709" spans="9:11" x14ac:dyDescent="0.2">
      <c r="I709" s="1">
        <v>690</v>
      </c>
      <c r="J709" s="1">
        <v>22.937027739312267</v>
      </c>
      <c r="K709" s="1">
        <v>-0.19519200914693799</v>
      </c>
    </row>
    <row r="710" spans="9:11" x14ac:dyDescent="0.2">
      <c r="I710" s="1">
        <v>691</v>
      </c>
      <c r="J710" s="1">
        <v>23.97354325321286</v>
      </c>
      <c r="K710" s="1">
        <v>-0.15882304374691719</v>
      </c>
    </row>
    <row r="711" spans="9:11" x14ac:dyDescent="0.2">
      <c r="I711" s="1">
        <v>692</v>
      </c>
      <c r="J711" s="1">
        <v>35.845107848284258</v>
      </c>
      <c r="K711" s="1">
        <v>0.25772308239593889</v>
      </c>
    </row>
    <row r="712" spans="9:11" x14ac:dyDescent="0.2">
      <c r="I712" s="1">
        <v>693</v>
      </c>
      <c r="J712" s="1">
        <v>38.371321877661039</v>
      </c>
      <c r="K712" s="1">
        <v>0.34636217114600137</v>
      </c>
    </row>
    <row r="713" spans="9:11" x14ac:dyDescent="0.2">
      <c r="I713" s="1">
        <v>694</v>
      </c>
      <c r="J713" s="1">
        <v>21.873314286626275</v>
      </c>
      <c r="K713" s="1">
        <v>-0.23251528818855174</v>
      </c>
    </row>
    <row r="714" spans="9:11" x14ac:dyDescent="0.2">
      <c r="I714" s="1">
        <v>695</v>
      </c>
      <c r="J714" s="1">
        <v>25.385052237735746</v>
      </c>
      <c r="K714" s="1">
        <v>-0.10929641271102647</v>
      </c>
    </row>
    <row r="715" spans="9:11" x14ac:dyDescent="0.2">
      <c r="I715" s="1">
        <v>696</v>
      </c>
      <c r="J715" s="1">
        <v>27.883648256521614</v>
      </c>
      <c r="K715" s="1">
        <v>-2.1626376964153905E-2</v>
      </c>
    </row>
    <row r="716" spans="9:11" x14ac:dyDescent="0.2">
      <c r="I716" s="1">
        <v>697</v>
      </c>
      <c r="J716" s="1">
        <v>21.034684462096905</v>
      </c>
      <c r="K716" s="1">
        <v>-0.26194089606677529</v>
      </c>
    </row>
    <row r="717" spans="9:11" x14ac:dyDescent="0.2">
      <c r="I717" s="1">
        <v>698</v>
      </c>
      <c r="J717" s="1">
        <v>25.867222156592433</v>
      </c>
      <c r="K717" s="1">
        <v>-9.2378169944125149E-2</v>
      </c>
    </row>
    <row r="718" spans="9:11" x14ac:dyDescent="0.2">
      <c r="I718" s="1">
        <v>699</v>
      </c>
      <c r="J718" s="1">
        <v>49.171835586968186</v>
      </c>
      <c r="K718" s="1">
        <v>0.72532756445502411</v>
      </c>
    </row>
    <row r="719" spans="9:11" x14ac:dyDescent="0.2">
      <c r="I719" s="1">
        <v>700</v>
      </c>
      <c r="J719" s="1">
        <v>47.627808176267081</v>
      </c>
      <c r="K719" s="1">
        <v>0.67115116407954667</v>
      </c>
    </row>
    <row r="720" spans="9:11" x14ac:dyDescent="0.2">
      <c r="I720" s="1">
        <v>701</v>
      </c>
      <c r="J720" s="1">
        <v>28.970639695040212</v>
      </c>
      <c r="K720" s="1">
        <v>1.6513673510182889E-2</v>
      </c>
    </row>
    <row r="721" spans="9:11" x14ac:dyDescent="0.2">
      <c r="I721" s="1">
        <v>702</v>
      </c>
      <c r="J721" s="1">
        <v>32.989327545819144</v>
      </c>
      <c r="K721" s="1">
        <v>0.15752026476558401</v>
      </c>
    </row>
    <row r="722" spans="9:11" x14ac:dyDescent="0.2">
      <c r="I722" s="1">
        <v>703</v>
      </c>
      <c r="J722" s="1">
        <v>36.329082510608586</v>
      </c>
      <c r="K722" s="1">
        <v>0.27470464949503809</v>
      </c>
    </row>
    <row r="723" spans="9:11" x14ac:dyDescent="0.2">
      <c r="I723" s="1">
        <v>704</v>
      </c>
      <c r="J723" s="1">
        <v>32.123736088908217</v>
      </c>
      <c r="K723" s="1">
        <v>0.12714863469853394</v>
      </c>
    </row>
    <row r="724" spans="9:11" x14ac:dyDescent="0.2">
      <c r="I724" s="1">
        <v>705</v>
      </c>
      <c r="J724" s="1">
        <v>25.676463100951498</v>
      </c>
      <c r="K724" s="1">
        <v>-9.9071470142052712E-2</v>
      </c>
    </row>
    <row r="725" spans="9:11" x14ac:dyDescent="0.2">
      <c r="I725" s="1">
        <v>706</v>
      </c>
      <c r="J725" s="1">
        <v>17.64306980830596</v>
      </c>
      <c r="K725" s="1">
        <v>-0.38094491900680844</v>
      </c>
    </row>
    <row r="726" spans="9:11" x14ac:dyDescent="0.2">
      <c r="I726" s="1">
        <v>707</v>
      </c>
      <c r="J726" s="1">
        <v>25.351247824129789</v>
      </c>
      <c r="K726" s="1">
        <v>-0.11048253248667407</v>
      </c>
    </row>
    <row r="727" spans="9:11" x14ac:dyDescent="0.2">
      <c r="I727" s="1">
        <v>708</v>
      </c>
      <c r="J727" s="1">
        <v>31.379310429153588</v>
      </c>
      <c r="K727" s="1">
        <v>0.10102843611065219</v>
      </c>
    </row>
    <row r="728" spans="9:11" x14ac:dyDescent="0.2">
      <c r="I728" s="1">
        <v>709</v>
      </c>
      <c r="J728" s="1">
        <v>16.655744298888056</v>
      </c>
      <c r="K728" s="1">
        <v>-0.41558791933726119</v>
      </c>
    </row>
    <row r="729" spans="9:11" x14ac:dyDescent="0.2">
      <c r="I729" s="1">
        <v>710</v>
      </c>
      <c r="J729" s="1">
        <v>26.148778619260334</v>
      </c>
      <c r="K729" s="1">
        <v>-8.2498995815426884E-2</v>
      </c>
    </row>
    <row r="730" spans="9:11" x14ac:dyDescent="0.2">
      <c r="I730" s="1">
        <v>711</v>
      </c>
      <c r="J730" s="1">
        <v>36.006825761925505</v>
      </c>
      <c r="K730" s="1">
        <v>0.26339739515528088</v>
      </c>
    </row>
    <row r="731" spans="9:11" x14ac:dyDescent="0.2">
      <c r="I731" s="1">
        <v>712</v>
      </c>
      <c r="J731" s="1">
        <v>33.641682480750603</v>
      </c>
      <c r="K731" s="1">
        <v>0.18040991160528433</v>
      </c>
    </row>
    <row r="732" spans="9:11" x14ac:dyDescent="0.2">
      <c r="I732" s="1">
        <v>713</v>
      </c>
      <c r="J732" s="1">
        <v>18.490415439330786</v>
      </c>
      <c r="K732" s="1">
        <v>-0.35121349335681457</v>
      </c>
    </row>
    <row r="733" spans="9:11" x14ac:dyDescent="0.2">
      <c r="I733" s="1">
        <v>714</v>
      </c>
      <c r="J733" s="1">
        <v>24.072520116142478</v>
      </c>
      <c r="K733" s="1">
        <v>-0.15535017136342183</v>
      </c>
    </row>
    <row r="734" spans="9:11" x14ac:dyDescent="0.2">
      <c r="I734" s="1">
        <v>715</v>
      </c>
      <c r="J734" s="1">
        <v>28.158273029279286</v>
      </c>
      <c r="K734" s="1">
        <v>-1.1990420025288211E-2</v>
      </c>
    </row>
    <row r="735" spans="9:11" x14ac:dyDescent="0.2">
      <c r="I735" s="1">
        <v>716</v>
      </c>
      <c r="J735" s="1">
        <v>37.10664485468223</v>
      </c>
      <c r="K735" s="1">
        <v>0.30198753876077999</v>
      </c>
    </row>
    <row r="736" spans="9:11" x14ac:dyDescent="0.2">
      <c r="I736" s="1">
        <v>717</v>
      </c>
      <c r="J736" s="1">
        <v>22.870382000993477</v>
      </c>
      <c r="K736" s="1">
        <v>-0.19753045610549205</v>
      </c>
    </row>
    <row r="737" spans="9:11" x14ac:dyDescent="0.2">
      <c r="I737" s="1">
        <v>718</v>
      </c>
      <c r="J737" s="1">
        <v>26.427726109294596</v>
      </c>
      <c r="K737" s="1">
        <v>-7.2711364586154514E-2</v>
      </c>
    </row>
    <row r="738" spans="9:11" x14ac:dyDescent="0.2">
      <c r="I738" s="1">
        <v>719</v>
      </c>
      <c r="J738" s="1">
        <v>30.246743494114266</v>
      </c>
      <c r="K738" s="1">
        <v>6.1289245407518116E-2</v>
      </c>
    </row>
    <row r="739" spans="9:11" x14ac:dyDescent="0.2">
      <c r="I739" s="1">
        <v>720</v>
      </c>
      <c r="J739" s="1">
        <v>27.542310180440769</v>
      </c>
      <c r="K739" s="1">
        <v>-3.3603151563481801E-2</v>
      </c>
    </row>
    <row r="740" spans="9:11" x14ac:dyDescent="0.2">
      <c r="I740" s="1">
        <v>721</v>
      </c>
      <c r="J740" s="1">
        <v>29.198086004014723</v>
      </c>
      <c r="K740" s="1">
        <v>2.4494245754902551E-2</v>
      </c>
    </row>
    <row r="741" spans="9:11" x14ac:dyDescent="0.2">
      <c r="I741" s="1">
        <v>722</v>
      </c>
      <c r="J741" s="1">
        <v>19.973391474765361</v>
      </c>
      <c r="K741" s="1">
        <v>-0.29917924649946104</v>
      </c>
    </row>
    <row r="742" spans="9:11" x14ac:dyDescent="0.2">
      <c r="I742" s="1">
        <v>723</v>
      </c>
      <c r="J742" s="1">
        <v>19.863031282833969</v>
      </c>
      <c r="K742" s="1">
        <v>-0.30305153393565021</v>
      </c>
    </row>
    <row r="743" spans="9:11" x14ac:dyDescent="0.2">
      <c r="I743" s="1">
        <v>724</v>
      </c>
      <c r="J743" s="1">
        <v>30.401272282212702</v>
      </c>
      <c r="K743" s="1">
        <v>6.6711308147814091E-2</v>
      </c>
    </row>
    <row r="744" spans="9:11" x14ac:dyDescent="0.2">
      <c r="I744" s="1">
        <v>725</v>
      </c>
      <c r="J744" s="1">
        <v>37.335289643795015</v>
      </c>
      <c r="K744" s="1">
        <v>0.31001016294017597</v>
      </c>
    </row>
    <row r="745" spans="9:11" x14ac:dyDescent="0.2">
      <c r="I745" s="1">
        <v>726</v>
      </c>
      <c r="J745" s="1">
        <v>28.518803470618298</v>
      </c>
      <c r="K745" s="1">
        <v>6.597708988876574E-4</v>
      </c>
    </row>
    <row r="746" spans="9:11" x14ac:dyDescent="0.2">
      <c r="I746" s="1">
        <v>727</v>
      </c>
      <c r="J746" s="1">
        <v>31.191840980474073</v>
      </c>
      <c r="K746" s="1">
        <v>9.4450560718388518E-2</v>
      </c>
    </row>
    <row r="747" spans="9:11" x14ac:dyDescent="0.2">
      <c r="I747" s="1">
        <v>728</v>
      </c>
      <c r="J747" s="1">
        <v>28.914339920317154</v>
      </c>
      <c r="K747" s="1">
        <v>1.4538242818145756E-2</v>
      </c>
    </row>
    <row r="748" spans="9:11" x14ac:dyDescent="0.2">
      <c r="I748" s="1">
        <v>729</v>
      </c>
      <c r="J748" s="1">
        <v>18.000246296599453</v>
      </c>
      <c r="K748" s="1">
        <v>-0.36841241064563324</v>
      </c>
    </row>
    <row r="749" spans="9:11" x14ac:dyDescent="0.2">
      <c r="I749" s="1">
        <v>730</v>
      </c>
      <c r="J749" s="1">
        <v>26.639608454223712</v>
      </c>
      <c r="K749" s="1">
        <v>-6.5276896343027649E-2</v>
      </c>
    </row>
    <row r="750" spans="9:11" x14ac:dyDescent="0.2">
      <c r="I750" s="1">
        <v>731</v>
      </c>
      <c r="J750" s="1">
        <v>20.608157303629969</v>
      </c>
      <c r="K750" s="1">
        <v>-0.27690676127614144</v>
      </c>
    </row>
    <row r="751" spans="9:11" x14ac:dyDescent="0.2">
      <c r="I751" s="1">
        <v>732</v>
      </c>
      <c r="J751" s="1">
        <v>24.609200317563584</v>
      </c>
      <c r="K751" s="1">
        <v>-0.13651928710303216</v>
      </c>
    </row>
    <row r="752" spans="9:11" x14ac:dyDescent="0.2">
      <c r="I752" s="1">
        <v>733</v>
      </c>
      <c r="J752" s="1">
        <v>23.5493931393951</v>
      </c>
      <c r="K752" s="1">
        <v>-0.17370550388087369</v>
      </c>
    </row>
    <row r="753" spans="9:11" x14ac:dyDescent="0.2">
      <c r="I753" s="1">
        <v>734</v>
      </c>
      <c r="J753" s="1">
        <v>30.469415272335794</v>
      </c>
      <c r="K753" s="1">
        <v>6.9102290257396295E-2</v>
      </c>
    </row>
    <row r="754" spans="9:11" x14ac:dyDescent="0.2">
      <c r="I754" s="1">
        <v>735</v>
      </c>
      <c r="J754" s="1">
        <v>22.220492738522115</v>
      </c>
      <c r="K754" s="1">
        <v>-0.22033358812203108</v>
      </c>
    </row>
    <row r="755" spans="9:11" x14ac:dyDescent="0.2">
      <c r="I755" s="1">
        <v>736</v>
      </c>
      <c r="J755" s="1">
        <v>25.977764147977936</v>
      </c>
      <c r="K755" s="1">
        <v>-8.8499503579721542E-2</v>
      </c>
    </row>
    <row r="756" spans="9:11" x14ac:dyDescent="0.2">
      <c r="I756" s="1">
        <v>737</v>
      </c>
      <c r="J756" s="1">
        <v>34.428055020635732</v>
      </c>
      <c r="K756" s="1">
        <v>0.20800193054862218</v>
      </c>
    </row>
    <row r="757" spans="9:11" x14ac:dyDescent="0.2">
      <c r="I757" s="1">
        <v>738</v>
      </c>
      <c r="J757" s="1">
        <v>23.615523986243389</v>
      </c>
      <c r="K757" s="1">
        <v>-0.17138512328970565</v>
      </c>
    </row>
    <row r="758" spans="9:11" x14ac:dyDescent="0.2">
      <c r="I758" s="1">
        <v>739</v>
      </c>
      <c r="J758" s="1">
        <v>37.570840240552023</v>
      </c>
      <c r="K758" s="1">
        <v>0.31827509615972011</v>
      </c>
    </row>
    <row r="759" spans="9:11" x14ac:dyDescent="0.2">
      <c r="I759" s="1">
        <v>740</v>
      </c>
      <c r="J759" s="1">
        <v>27.02204937943074</v>
      </c>
      <c r="K759" s="1">
        <v>-5.1857916511202098E-2</v>
      </c>
    </row>
    <row r="760" spans="9:11" x14ac:dyDescent="0.2">
      <c r="I760" s="1">
        <v>741</v>
      </c>
      <c r="J760" s="1">
        <v>36.207192736082078</v>
      </c>
      <c r="K760" s="1">
        <v>0.27042781530112553</v>
      </c>
    </row>
    <row r="761" spans="9:11" x14ac:dyDescent="0.2">
      <c r="I761" s="1">
        <v>742</v>
      </c>
      <c r="J761" s="1">
        <v>58.678412824709717</v>
      </c>
      <c r="K761" s="1">
        <v>1.0588916780599902</v>
      </c>
    </row>
    <row r="762" spans="9:11" x14ac:dyDescent="0.2">
      <c r="I762" s="1">
        <v>743</v>
      </c>
      <c r="J762" s="1">
        <v>22.044894219410832</v>
      </c>
      <c r="K762" s="1">
        <v>-0.22649493966979536</v>
      </c>
    </row>
    <row r="763" spans="9:11" x14ac:dyDescent="0.2">
      <c r="I763" s="1">
        <v>744</v>
      </c>
      <c r="J763" s="1">
        <v>53.062076828095513</v>
      </c>
      <c r="K763" s="1">
        <v>0.86182725712615837</v>
      </c>
    </row>
    <row r="764" spans="9:11" x14ac:dyDescent="0.2">
      <c r="I764" s="1">
        <v>745</v>
      </c>
      <c r="J764" s="1">
        <v>22.19096522566927</v>
      </c>
      <c r="K764" s="1">
        <v>-0.22136964120458702</v>
      </c>
    </row>
    <row r="765" spans="9:11" x14ac:dyDescent="0.2">
      <c r="I765" s="1">
        <v>746</v>
      </c>
      <c r="J765" s="1">
        <v>21.587260176133341</v>
      </c>
      <c r="K765" s="1">
        <v>-0.24255227452163713</v>
      </c>
    </row>
    <row r="766" spans="9:11" x14ac:dyDescent="0.2">
      <c r="I766" s="1">
        <v>747</v>
      </c>
      <c r="J766" s="1">
        <v>19.039517016748633</v>
      </c>
      <c r="K766" s="1">
        <v>-0.33194677134215322</v>
      </c>
    </row>
    <row r="767" spans="9:11" x14ac:dyDescent="0.2">
      <c r="I767" s="1">
        <v>748</v>
      </c>
      <c r="J767" s="1">
        <v>42.030560149691141</v>
      </c>
      <c r="K767" s="1">
        <v>0.47475649648039092</v>
      </c>
    </row>
    <row r="768" spans="9:11" x14ac:dyDescent="0.2">
      <c r="I768" s="1">
        <v>749</v>
      </c>
      <c r="J768" s="1">
        <v>22.112677184623209</v>
      </c>
      <c r="K768" s="1">
        <v>-0.22411659001322073</v>
      </c>
    </row>
    <row r="769" spans="9:11" x14ac:dyDescent="0.2">
      <c r="I769" s="1">
        <v>750</v>
      </c>
      <c r="J769" s="1">
        <v>34.437560371112816</v>
      </c>
      <c r="K769" s="1">
        <v>0.20833545161799355</v>
      </c>
    </row>
    <row r="770" spans="9:11" x14ac:dyDescent="0.2">
      <c r="I770" s="1">
        <v>751</v>
      </c>
      <c r="J770" s="1">
        <v>42.395616416414931</v>
      </c>
      <c r="K770" s="1">
        <v>0.48756548829526075</v>
      </c>
    </row>
    <row r="771" spans="9:11" x14ac:dyDescent="0.2">
      <c r="I771" s="1">
        <v>752</v>
      </c>
      <c r="J771" s="1">
        <v>28.706311733888601</v>
      </c>
      <c r="K771" s="1">
        <v>7.2390082066175762E-3</v>
      </c>
    </row>
    <row r="772" spans="9:11" x14ac:dyDescent="0.2">
      <c r="I772" s="1">
        <v>753</v>
      </c>
      <c r="J772" s="1">
        <v>25.758418580663651</v>
      </c>
      <c r="K772" s="1">
        <v>-9.6195839274959602E-2</v>
      </c>
    </row>
    <row r="773" spans="9:11" x14ac:dyDescent="0.2">
      <c r="I773" s="1">
        <v>754</v>
      </c>
      <c r="J773" s="1">
        <v>18.430141881218876</v>
      </c>
      <c r="K773" s="1">
        <v>-0.35332835504495169</v>
      </c>
    </row>
    <row r="774" spans="9:11" x14ac:dyDescent="0.2">
      <c r="I774" s="1">
        <v>755</v>
      </c>
      <c r="J774" s="1">
        <v>35.928410065234011</v>
      </c>
      <c r="K774" s="1">
        <v>0.26064596720119337</v>
      </c>
    </row>
    <row r="775" spans="9:11" x14ac:dyDescent="0.2">
      <c r="I775" s="1">
        <v>756</v>
      </c>
      <c r="J775" s="1">
        <v>19.922026458908885</v>
      </c>
      <c r="K775" s="1">
        <v>-0.30098152775758297</v>
      </c>
    </row>
    <row r="776" spans="9:11" x14ac:dyDescent="0.2">
      <c r="I776" s="1">
        <v>757</v>
      </c>
      <c r="J776" s="1">
        <v>23.912423934123684</v>
      </c>
      <c r="K776" s="1">
        <v>-0.1609675812588181</v>
      </c>
    </row>
    <row r="777" spans="9:11" x14ac:dyDescent="0.2">
      <c r="I777" s="1">
        <v>758</v>
      </c>
      <c r="J777" s="1">
        <v>37.384638046906801</v>
      </c>
      <c r="K777" s="1">
        <v>0.31174168585637896</v>
      </c>
    </row>
    <row r="778" spans="9:11" x14ac:dyDescent="0.2">
      <c r="I778" s="1">
        <v>759</v>
      </c>
      <c r="J778" s="1">
        <v>20.188381840362627</v>
      </c>
      <c r="K778" s="1">
        <v>-0.29163572489955691</v>
      </c>
    </row>
    <row r="779" spans="9:11" x14ac:dyDescent="0.2">
      <c r="I779" s="1">
        <v>760</v>
      </c>
      <c r="J779" s="1">
        <v>33.080909357102257</v>
      </c>
      <c r="K779" s="1">
        <v>0.16073366165271077</v>
      </c>
    </row>
    <row r="780" spans="9:11" x14ac:dyDescent="0.2">
      <c r="I780" s="1">
        <v>761</v>
      </c>
      <c r="J780" s="1">
        <v>20.229406053272434</v>
      </c>
      <c r="K780" s="1">
        <v>-0.29019627883254617</v>
      </c>
    </row>
    <row r="781" spans="9:11" x14ac:dyDescent="0.2">
      <c r="I781" s="1">
        <v>762</v>
      </c>
      <c r="J781" s="1">
        <v>30.149884157246028</v>
      </c>
      <c r="K781" s="1">
        <v>5.7890672184071151E-2</v>
      </c>
    </row>
    <row r="782" spans="9:11" x14ac:dyDescent="0.2">
      <c r="I782" s="1">
        <v>763</v>
      </c>
      <c r="J782" s="1">
        <v>21.43605760740655</v>
      </c>
      <c r="K782" s="1">
        <v>-0.24785762781029649</v>
      </c>
    </row>
    <row r="783" spans="9:11" x14ac:dyDescent="0.2">
      <c r="I783" s="1">
        <v>764</v>
      </c>
      <c r="J783" s="1">
        <v>19.424243783611058</v>
      </c>
      <c r="K783" s="1">
        <v>-0.31844758653996291</v>
      </c>
    </row>
    <row r="784" spans="9:11" x14ac:dyDescent="0.2">
      <c r="I784" s="1">
        <v>765</v>
      </c>
      <c r="J784" s="1">
        <v>37.964310839792006</v>
      </c>
      <c r="K784" s="1">
        <v>0.33208108209796511</v>
      </c>
    </row>
    <row r="785" spans="9:11" x14ac:dyDescent="0.2">
      <c r="I785" s="1">
        <v>766</v>
      </c>
      <c r="J785" s="1">
        <v>75.679734756097076</v>
      </c>
      <c r="K785" s="1">
        <v>1.6554292896876168</v>
      </c>
    </row>
    <row r="786" spans="9:11" x14ac:dyDescent="0.2">
      <c r="I786" s="1">
        <v>767</v>
      </c>
      <c r="J786" s="1">
        <v>25.167132656238557</v>
      </c>
      <c r="K786" s="1">
        <v>-0.11694271381619097</v>
      </c>
    </row>
    <row r="787" spans="9:11" x14ac:dyDescent="0.2">
      <c r="I787" s="1">
        <v>768</v>
      </c>
      <c r="J787" s="1">
        <v>16.846240291246808</v>
      </c>
      <c r="K787" s="1">
        <v>-0.40890384942993657</v>
      </c>
    </row>
    <row r="788" spans="9:11" x14ac:dyDescent="0.2">
      <c r="I788" s="1">
        <v>769</v>
      </c>
      <c r="J788" s="1">
        <v>29.080768954711175</v>
      </c>
      <c r="K788" s="1">
        <v>2.0377858060041228E-2</v>
      </c>
    </row>
    <row r="789" spans="9:11" x14ac:dyDescent="0.2">
      <c r="I789" s="1">
        <v>770</v>
      </c>
      <c r="J789" s="1">
        <v>61.613846442057799</v>
      </c>
      <c r="K789" s="1">
        <v>1.1618893488441333</v>
      </c>
    </row>
    <row r="790" spans="9:11" x14ac:dyDescent="0.2">
      <c r="I790" s="1">
        <v>771</v>
      </c>
      <c r="J790" s="1">
        <v>42.177709926358908</v>
      </c>
      <c r="K790" s="1">
        <v>0.47991964653890906</v>
      </c>
    </row>
    <row r="791" spans="9:11" x14ac:dyDescent="0.2">
      <c r="I791" s="1">
        <v>772</v>
      </c>
      <c r="J791" s="1">
        <v>15.140584656284272</v>
      </c>
      <c r="K791" s="1">
        <v>-0.46875141556897293</v>
      </c>
    </row>
    <row r="792" spans="9:11" x14ac:dyDescent="0.2">
      <c r="I792" s="1">
        <v>773</v>
      </c>
      <c r="J792" s="1">
        <v>32.482059905269118</v>
      </c>
      <c r="K792" s="1">
        <v>0.13972140018488133</v>
      </c>
    </row>
    <row r="793" spans="9:11" x14ac:dyDescent="0.2">
      <c r="I793" s="1">
        <v>774</v>
      </c>
      <c r="J793" s="1">
        <v>38.287608968153648</v>
      </c>
      <c r="K793" s="1">
        <v>0.3434248760755666</v>
      </c>
    </row>
    <row r="794" spans="9:11" x14ac:dyDescent="0.2">
      <c r="I794" s="1">
        <v>775</v>
      </c>
      <c r="J794" s="1">
        <v>67.92737328088532</v>
      </c>
      <c r="K794" s="1">
        <v>1.3834166063468534</v>
      </c>
    </row>
    <row r="795" spans="9:11" x14ac:dyDescent="0.2">
      <c r="I795" s="1">
        <v>776</v>
      </c>
      <c r="J795" s="1">
        <v>38.659269827143376</v>
      </c>
      <c r="K795" s="1">
        <v>0.35646560796994303</v>
      </c>
    </row>
    <row r="796" spans="9:11" x14ac:dyDescent="0.2">
      <c r="I796" s="1">
        <v>777</v>
      </c>
      <c r="J796" s="1">
        <v>33.052846671406797</v>
      </c>
      <c r="K796" s="1">
        <v>0.15974900601427358</v>
      </c>
    </row>
    <row r="797" spans="9:11" x14ac:dyDescent="0.2">
      <c r="I797" s="1">
        <v>778</v>
      </c>
      <c r="J797" s="1">
        <v>30.998947485537332</v>
      </c>
      <c r="K797" s="1">
        <v>8.7682367913590603E-2</v>
      </c>
    </row>
    <row r="798" spans="9:11" x14ac:dyDescent="0.2">
      <c r="I798" s="1">
        <v>779</v>
      </c>
      <c r="J798" s="1">
        <v>25.500968817112867</v>
      </c>
      <c r="K798" s="1">
        <v>-0.10522916431182924</v>
      </c>
    </row>
    <row r="799" spans="9:11" x14ac:dyDescent="0.2">
      <c r="I799" s="1">
        <v>780</v>
      </c>
      <c r="J799" s="1">
        <v>23.415453735812545</v>
      </c>
      <c r="K799" s="1">
        <v>-0.17840513207675282</v>
      </c>
    </row>
    <row r="800" spans="9:11" x14ac:dyDescent="0.2">
      <c r="I800" s="1">
        <v>781</v>
      </c>
      <c r="J800" s="1">
        <v>20.980867396131014</v>
      </c>
      <c r="K800" s="1">
        <v>-0.2638292141708416</v>
      </c>
    </row>
    <row r="801" spans="9:11" x14ac:dyDescent="0.2">
      <c r="I801" s="1">
        <v>782</v>
      </c>
      <c r="J801" s="1">
        <v>37.99698793646909</v>
      </c>
      <c r="K801" s="1">
        <v>0.33322764689365225</v>
      </c>
    </row>
    <row r="802" spans="9:11" x14ac:dyDescent="0.2">
      <c r="I802" s="1">
        <v>783</v>
      </c>
      <c r="J802" s="1">
        <v>22.952966537143112</v>
      </c>
      <c r="K802" s="1">
        <v>-0.19463275308269781</v>
      </c>
    </row>
    <row r="803" spans="9:11" x14ac:dyDescent="0.2">
      <c r="I803" s="1">
        <v>784</v>
      </c>
      <c r="J803" s="1">
        <v>33.129720419194712</v>
      </c>
      <c r="K803" s="1">
        <v>0.16244633049806007</v>
      </c>
    </row>
    <row r="804" spans="9:11" x14ac:dyDescent="0.2">
      <c r="I804" s="1">
        <v>785</v>
      </c>
      <c r="J804" s="1">
        <v>28.853274301137521</v>
      </c>
      <c r="K804" s="1">
        <v>1.2395589513597228E-2</v>
      </c>
    </row>
    <row r="805" spans="9:11" x14ac:dyDescent="0.2">
      <c r="I805" s="1">
        <v>786</v>
      </c>
      <c r="J805" s="1">
        <v>20.535617787325275</v>
      </c>
      <c r="K805" s="1">
        <v>-0.27945200746227106</v>
      </c>
    </row>
    <row r="806" spans="9:11" x14ac:dyDescent="0.2">
      <c r="I806" s="1">
        <v>787</v>
      </c>
      <c r="J806" s="1">
        <v>29.045908585321229</v>
      </c>
      <c r="K806" s="1">
        <v>1.9154687204253638E-2</v>
      </c>
    </row>
    <row r="807" spans="9:11" x14ac:dyDescent="0.2">
      <c r="I807" s="1">
        <v>788</v>
      </c>
      <c r="J807" s="1">
        <v>26.518842938676404</v>
      </c>
      <c r="K807" s="1">
        <v>-6.9514282853459522E-2</v>
      </c>
    </row>
    <row r="808" spans="9:11" x14ac:dyDescent="0.2">
      <c r="I808" s="1">
        <v>789</v>
      </c>
      <c r="J808" s="1">
        <v>22.991109025822404</v>
      </c>
      <c r="K808" s="1">
        <v>-0.19329442014658232</v>
      </c>
    </row>
    <row r="809" spans="9:11" x14ac:dyDescent="0.2">
      <c r="I809" s="1">
        <v>790</v>
      </c>
      <c r="J809" s="1">
        <v>48.506685411863273</v>
      </c>
      <c r="K809" s="1">
        <v>0.701988961819764</v>
      </c>
    </row>
    <row r="810" spans="9:11" x14ac:dyDescent="0.2">
      <c r="I810" s="1">
        <v>791</v>
      </c>
      <c r="J810" s="1">
        <v>26.983072843609371</v>
      </c>
      <c r="K810" s="1">
        <v>-5.3225514259320324E-2</v>
      </c>
    </row>
    <row r="811" spans="9:11" x14ac:dyDescent="0.2">
      <c r="I811" s="1">
        <v>792</v>
      </c>
      <c r="J811" s="1">
        <v>36.313094493071098</v>
      </c>
      <c r="K811" s="1">
        <v>0.27414366642354732</v>
      </c>
    </row>
    <row r="812" spans="9:11" x14ac:dyDescent="0.2">
      <c r="I812" s="1">
        <v>793</v>
      </c>
      <c r="J812" s="1">
        <v>32.276178663197122</v>
      </c>
      <c r="K812" s="1">
        <v>0.13249749695428498</v>
      </c>
    </row>
    <row r="813" spans="9:11" x14ac:dyDescent="0.2">
      <c r="I813" s="1">
        <v>794</v>
      </c>
      <c r="J813" s="1">
        <v>39.059435769927063</v>
      </c>
      <c r="K813" s="1">
        <v>0.37050651824305486</v>
      </c>
    </row>
    <row r="814" spans="9:11" x14ac:dyDescent="0.2">
      <c r="I814" s="1">
        <v>795</v>
      </c>
      <c r="J814" s="1">
        <v>27.96875267522698</v>
      </c>
      <c r="K814" s="1">
        <v>-1.8640257009579636E-2</v>
      </c>
    </row>
    <row r="815" spans="9:11" x14ac:dyDescent="0.2">
      <c r="I815" s="1">
        <v>796</v>
      </c>
      <c r="J815" s="1">
        <v>31.187167627128925</v>
      </c>
      <c r="K815" s="1">
        <v>9.4286583408032462E-2</v>
      </c>
    </row>
    <row r="816" spans="9:11" x14ac:dyDescent="0.2">
      <c r="I816" s="1">
        <v>797</v>
      </c>
      <c r="J816" s="1">
        <v>28.036623631321749</v>
      </c>
      <c r="K816" s="1">
        <v>-1.6258819953622838E-2</v>
      </c>
    </row>
    <row r="817" spans="9:11" x14ac:dyDescent="0.2">
      <c r="I817" s="1">
        <v>798</v>
      </c>
      <c r="J817" s="1">
        <v>21.356975790986613</v>
      </c>
      <c r="K817" s="1">
        <v>-0.25063242838643462</v>
      </c>
    </row>
    <row r="818" spans="9:11" x14ac:dyDescent="0.2">
      <c r="I818" s="1">
        <v>799</v>
      </c>
      <c r="J818" s="1">
        <v>24.024378253215161</v>
      </c>
      <c r="K818" s="1">
        <v>-0.15703935953631012</v>
      </c>
    </row>
    <row r="819" spans="9:11" x14ac:dyDescent="0.2">
      <c r="I819" s="1">
        <v>800</v>
      </c>
      <c r="J819" s="1">
        <v>57.3083042232659</v>
      </c>
      <c r="K819" s="1">
        <v>1.0108176920444176</v>
      </c>
    </row>
    <row r="820" spans="9:11" x14ac:dyDescent="0.2">
      <c r="I820" s="1">
        <v>801</v>
      </c>
      <c r="J820" s="1">
        <v>48.272691477840809</v>
      </c>
      <c r="K820" s="1">
        <v>0.69377864834529157</v>
      </c>
    </row>
    <row r="821" spans="9:11" x14ac:dyDescent="0.2">
      <c r="I821" s="1">
        <v>802</v>
      </c>
      <c r="J821" s="1">
        <v>24.263605639997653</v>
      </c>
      <c r="K821" s="1">
        <v>-0.14864541614043322</v>
      </c>
    </row>
    <row r="822" spans="9:11" x14ac:dyDescent="0.2">
      <c r="I822" s="1">
        <v>803</v>
      </c>
      <c r="J822" s="1">
        <v>18.809643408312215</v>
      </c>
      <c r="K822" s="1">
        <v>-0.34001251198904509</v>
      </c>
    </row>
    <row r="823" spans="9:11" x14ac:dyDescent="0.2">
      <c r="I823" s="1">
        <v>804</v>
      </c>
      <c r="J823" s="1">
        <v>54.644406462741657</v>
      </c>
      <c r="K823" s="1">
        <v>0.91734759518391773</v>
      </c>
    </row>
    <row r="824" spans="9:11" x14ac:dyDescent="0.2">
      <c r="I824" s="1">
        <v>805</v>
      </c>
      <c r="J824" s="1">
        <v>22.370115325529142</v>
      </c>
      <c r="K824" s="1">
        <v>-0.21508367278845117</v>
      </c>
    </row>
    <row r="825" spans="9:11" x14ac:dyDescent="0.2">
      <c r="I825" s="1">
        <v>806</v>
      </c>
      <c r="J825" s="1">
        <v>31.540458230013147</v>
      </c>
      <c r="K825" s="1">
        <v>0.10668274491274202</v>
      </c>
    </row>
    <row r="826" spans="9:11" x14ac:dyDescent="0.2">
      <c r="I826" s="1">
        <v>807</v>
      </c>
      <c r="J826" s="1">
        <v>31.015089451794953</v>
      </c>
      <c r="K826" s="1">
        <v>8.8248752694559757E-2</v>
      </c>
    </row>
    <row r="827" spans="9:11" x14ac:dyDescent="0.2">
      <c r="I827" s="1">
        <v>808</v>
      </c>
      <c r="J827" s="1">
        <v>30.136679280113501</v>
      </c>
      <c r="K827" s="1">
        <v>5.742734316187724E-2</v>
      </c>
    </row>
    <row r="828" spans="9:11" x14ac:dyDescent="0.2">
      <c r="I828" s="1">
        <v>809</v>
      </c>
      <c r="J828" s="1">
        <v>22.461328370016279</v>
      </c>
      <c r="K828" s="1">
        <v>-0.21188321508714811</v>
      </c>
    </row>
    <row r="829" spans="9:11" x14ac:dyDescent="0.2">
      <c r="I829" s="1">
        <v>810</v>
      </c>
      <c r="J829" s="1">
        <v>19.995682497567103</v>
      </c>
      <c r="K829" s="1">
        <v>-0.29839710534852271</v>
      </c>
    </row>
    <row r="830" spans="9:11" x14ac:dyDescent="0.2">
      <c r="I830" s="1">
        <v>811</v>
      </c>
      <c r="J830" s="1">
        <v>26.682286676794153</v>
      </c>
      <c r="K830" s="1">
        <v>-6.3779414849327976E-2</v>
      </c>
    </row>
    <row r="831" spans="9:11" x14ac:dyDescent="0.2">
      <c r="I831" s="1">
        <v>812</v>
      </c>
      <c r="J831" s="1">
        <v>37.851818233487862</v>
      </c>
      <c r="K831" s="1">
        <v>0.32813397310483727</v>
      </c>
    </row>
    <row r="832" spans="9:11" x14ac:dyDescent="0.2">
      <c r="I832" s="1">
        <v>813</v>
      </c>
      <c r="J832" s="1">
        <v>24.058839032128873</v>
      </c>
      <c r="K832" s="1">
        <v>-0.15583020939898692</v>
      </c>
    </row>
    <row r="833" spans="9:11" x14ac:dyDescent="0.2">
      <c r="I833" s="1">
        <v>814</v>
      </c>
      <c r="J833" s="1">
        <v>20.994061568084327</v>
      </c>
      <c r="K833" s="1">
        <v>-0.26336626076897102</v>
      </c>
    </row>
    <row r="834" spans="9:11" x14ac:dyDescent="0.2">
      <c r="I834" s="1">
        <v>815</v>
      </c>
      <c r="J834" s="1">
        <v>20.698244609967507</v>
      </c>
      <c r="K834" s="1">
        <v>-0.27374580315903485</v>
      </c>
    </row>
    <row r="835" spans="9:11" x14ac:dyDescent="0.2">
      <c r="I835" s="1">
        <v>816</v>
      </c>
      <c r="J835" s="1">
        <v>30.386689726329806</v>
      </c>
      <c r="K835" s="1">
        <v>6.6199639520344064E-2</v>
      </c>
    </row>
    <row r="836" spans="9:11" x14ac:dyDescent="0.2">
      <c r="I836" s="1">
        <v>817</v>
      </c>
      <c r="J836" s="1">
        <v>30.352906125838885</v>
      </c>
      <c r="K836" s="1">
        <v>6.5014250029434562E-2</v>
      </c>
    </row>
    <row r="837" spans="9:11" x14ac:dyDescent="0.2">
      <c r="I837" s="1">
        <v>818</v>
      </c>
      <c r="J837" s="1">
        <v>20.503533197189956</v>
      </c>
      <c r="K837" s="1">
        <v>-0.28057778255473836</v>
      </c>
    </row>
    <row r="838" spans="9:11" x14ac:dyDescent="0.2">
      <c r="I838" s="1">
        <v>819</v>
      </c>
      <c r="J838" s="1">
        <v>36.758410320189988</v>
      </c>
      <c r="K838" s="1">
        <v>0.28976878316456101</v>
      </c>
    </row>
    <row r="839" spans="9:11" x14ac:dyDescent="0.2">
      <c r="I839" s="1">
        <v>820</v>
      </c>
      <c r="J839" s="1">
        <v>29.615307698730938</v>
      </c>
      <c r="K839" s="1">
        <v>3.9133603464243424E-2</v>
      </c>
    </row>
    <row r="840" spans="9:11" x14ac:dyDescent="0.2">
      <c r="I840" s="1">
        <v>821</v>
      </c>
      <c r="J840" s="1">
        <v>16.027046194577455</v>
      </c>
      <c r="K840" s="1">
        <v>-0.43764750194465069</v>
      </c>
    </row>
    <row r="841" spans="9:11" x14ac:dyDescent="0.2">
      <c r="I841" s="1">
        <v>822</v>
      </c>
      <c r="J841" s="1">
        <v>27.022277498964932</v>
      </c>
      <c r="K841" s="1">
        <v>-5.1849912317019915E-2</v>
      </c>
    </row>
    <row r="842" spans="9:11" x14ac:dyDescent="0.2">
      <c r="I842" s="1">
        <v>823</v>
      </c>
      <c r="J842" s="1">
        <v>30.190702869059454</v>
      </c>
      <c r="K842" s="1">
        <v>5.9322907686296618E-2</v>
      </c>
    </row>
    <row r="843" spans="9:11" x14ac:dyDescent="0.2">
      <c r="I843" s="1">
        <v>824</v>
      </c>
      <c r="J843" s="1">
        <v>26.713692080402989</v>
      </c>
      <c r="K843" s="1">
        <v>-6.2677470863053017E-2</v>
      </c>
    </row>
    <row r="844" spans="9:11" x14ac:dyDescent="0.2">
      <c r="I844" s="1">
        <v>825</v>
      </c>
      <c r="J844" s="1">
        <v>32.429552727513908</v>
      </c>
      <c r="K844" s="1">
        <v>0.13787904307066343</v>
      </c>
    </row>
    <row r="845" spans="9:11" x14ac:dyDescent="0.2">
      <c r="I845" s="1">
        <v>826</v>
      </c>
      <c r="J845" s="1">
        <v>39.241373959724399</v>
      </c>
      <c r="K845" s="1">
        <v>0.37689031437629472</v>
      </c>
    </row>
    <row r="846" spans="9:11" x14ac:dyDescent="0.2">
      <c r="I846" s="1">
        <v>827</v>
      </c>
      <c r="J846" s="1">
        <v>27.778750344533051</v>
      </c>
      <c r="K846" s="1">
        <v>-2.5307005454980651E-2</v>
      </c>
    </row>
    <row r="847" spans="9:11" x14ac:dyDescent="0.2">
      <c r="I847" s="1">
        <v>828</v>
      </c>
      <c r="J847" s="1">
        <v>28.224398041836807</v>
      </c>
      <c r="K847" s="1">
        <v>-9.6702441460769558E-3</v>
      </c>
    </row>
    <row r="848" spans="9:11" x14ac:dyDescent="0.2">
      <c r="I848" s="1">
        <v>829</v>
      </c>
      <c r="J848" s="1">
        <v>20.69266830057682</v>
      </c>
      <c r="K848" s="1">
        <v>-0.27394146313765544</v>
      </c>
    </row>
    <row r="849" spans="9:11" x14ac:dyDescent="0.2">
      <c r="I849" s="1">
        <v>830</v>
      </c>
      <c r="J849" s="1">
        <v>27.056813249760449</v>
      </c>
      <c r="K849" s="1">
        <v>-5.0638131587352676E-2</v>
      </c>
    </row>
    <row r="850" spans="9:11" x14ac:dyDescent="0.2">
      <c r="I850" s="1">
        <v>831</v>
      </c>
      <c r="J850" s="1">
        <v>43.353207215411153</v>
      </c>
      <c r="K850" s="1">
        <v>0.52116516545302294</v>
      </c>
    </row>
    <row r="851" spans="9:11" x14ac:dyDescent="0.2">
      <c r="I851" s="1">
        <v>832</v>
      </c>
      <c r="J851" s="1">
        <v>33.035848615364344</v>
      </c>
      <c r="K851" s="1">
        <v>0.15915258299524015</v>
      </c>
    </row>
    <row r="852" spans="9:11" x14ac:dyDescent="0.2">
      <c r="I852" s="1">
        <v>833</v>
      </c>
      <c r="J852" s="1">
        <v>43.112472408181446</v>
      </c>
      <c r="K852" s="1">
        <v>0.51271833011162971</v>
      </c>
    </row>
    <row r="853" spans="9:11" x14ac:dyDescent="0.2">
      <c r="I853" s="1">
        <v>834</v>
      </c>
      <c r="J853" s="1">
        <v>40.881566126880813</v>
      </c>
      <c r="K853" s="1">
        <v>0.43444091673266011</v>
      </c>
    </row>
    <row r="854" spans="9:11" x14ac:dyDescent="0.2">
      <c r="I854" s="1">
        <v>835</v>
      </c>
      <c r="J854" s="1">
        <v>32.918542658924601</v>
      </c>
      <c r="K854" s="1">
        <v>0.1550365845236702</v>
      </c>
    </row>
    <row r="855" spans="9:11" x14ac:dyDescent="0.2">
      <c r="I855" s="1">
        <v>836</v>
      </c>
      <c r="J855" s="1">
        <v>22.972517389302627</v>
      </c>
      <c r="K855" s="1">
        <v>-0.19394675827008326</v>
      </c>
    </row>
    <row r="856" spans="9:11" x14ac:dyDescent="0.2">
      <c r="I856" s="1">
        <v>837</v>
      </c>
      <c r="J856" s="1">
        <v>28.897210142764166</v>
      </c>
      <c r="K856" s="1">
        <v>1.3937197991725126E-2</v>
      </c>
    </row>
    <row r="857" spans="9:11" x14ac:dyDescent="0.2">
      <c r="I857" s="1">
        <v>838</v>
      </c>
      <c r="J857" s="1">
        <v>56.912374261033541</v>
      </c>
      <c r="K857" s="1">
        <v>0.99692541266784351</v>
      </c>
    </row>
    <row r="858" spans="9:11" x14ac:dyDescent="0.2">
      <c r="I858" s="1">
        <v>839</v>
      </c>
      <c r="J858" s="1">
        <v>21.250085223154727</v>
      </c>
      <c r="K858" s="1">
        <v>-0.25438297462614995</v>
      </c>
    </row>
    <row r="859" spans="9:11" x14ac:dyDescent="0.2">
      <c r="I859" s="1">
        <v>840</v>
      </c>
      <c r="J859" s="1">
        <v>34.426020863202375</v>
      </c>
      <c r="K859" s="1">
        <v>0.20793055660359211</v>
      </c>
    </row>
    <row r="860" spans="9:11" x14ac:dyDescent="0.2">
      <c r="I860" s="1">
        <v>841</v>
      </c>
      <c r="J860" s="1">
        <v>20.436134160092557</v>
      </c>
      <c r="K860" s="1">
        <v>-0.28294266104938398</v>
      </c>
    </row>
    <row r="861" spans="9:11" x14ac:dyDescent="0.2">
      <c r="I861" s="1">
        <v>842</v>
      </c>
      <c r="J861" s="1">
        <v>31.010151411526575</v>
      </c>
      <c r="K861" s="1">
        <v>8.807548812373947E-2</v>
      </c>
    </row>
    <row r="862" spans="9:11" x14ac:dyDescent="0.2">
      <c r="I862" s="1">
        <v>843</v>
      </c>
      <c r="J862" s="1">
        <v>27.488496273333766</v>
      </c>
      <c r="K862" s="1">
        <v>-3.5491358830394178E-2</v>
      </c>
    </row>
    <row r="863" spans="9:11" x14ac:dyDescent="0.2">
      <c r="I863" s="1">
        <v>844</v>
      </c>
      <c r="J863" s="1">
        <v>32.569131141225171</v>
      </c>
      <c r="K863" s="1">
        <v>0.14277653127105863</v>
      </c>
    </row>
    <row r="864" spans="9:11" x14ac:dyDescent="0.2">
      <c r="I864" s="1">
        <v>845</v>
      </c>
      <c r="J864" s="1">
        <v>32.84471714489073</v>
      </c>
      <c r="K864" s="1">
        <v>0.15244621561020105</v>
      </c>
    </row>
    <row r="865" spans="9:11" x14ac:dyDescent="0.2">
      <c r="I865" s="1">
        <v>846</v>
      </c>
      <c r="J865" s="1">
        <v>39.101407809992807</v>
      </c>
      <c r="K865" s="1">
        <v>0.3719792214032564</v>
      </c>
    </row>
    <row r="866" spans="9:11" x14ac:dyDescent="0.2">
      <c r="I866" s="1">
        <v>847</v>
      </c>
      <c r="J866" s="1">
        <v>21.294243246082996</v>
      </c>
      <c r="K866" s="1">
        <v>-0.25283357031287734</v>
      </c>
    </row>
    <row r="867" spans="9:11" x14ac:dyDescent="0.2">
      <c r="I867" s="1">
        <v>848</v>
      </c>
      <c r="J867" s="1">
        <v>35.333964544502194</v>
      </c>
      <c r="K867" s="1">
        <v>0.23978822963165594</v>
      </c>
    </row>
    <row r="868" spans="9:11" x14ac:dyDescent="0.2">
      <c r="I868" s="1">
        <v>849</v>
      </c>
      <c r="J868" s="1">
        <v>34.88489493894258</v>
      </c>
      <c r="K868" s="1">
        <v>0.22403140136640631</v>
      </c>
    </row>
    <row r="869" spans="9:11" x14ac:dyDescent="0.2">
      <c r="I869" s="1">
        <v>850</v>
      </c>
      <c r="J869" s="1">
        <v>17.695410437037424</v>
      </c>
      <c r="K869" s="1">
        <v>-0.37910840571798515</v>
      </c>
    </row>
    <row r="870" spans="9:11" x14ac:dyDescent="0.2">
      <c r="I870" s="1">
        <v>851</v>
      </c>
      <c r="J870" s="1">
        <v>44.350038639205287</v>
      </c>
      <c r="K870" s="1">
        <v>0.55614170663878204</v>
      </c>
    </row>
    <row r="871" spans="9:11" x14ac:dyDescent="0.2">
      <c r="I871" s="1">
        <v>852</v>
      </c>
      <c r="J871" s="1">
        <v>44.152448907736435</v>
      </c>
      <c r="K871" s="1">
        <v>0.54920873360478717</v>
      </c>
    </row>
    <row r="872" spans="9:11" x14ac:dyDescent="0.2">
      <c r="I872" s="1">
        <v>853</v>
      </c>
      <c r="J872" s="1">
        <v>43.252938378470724</v>
      </c>
      <c r="K872" s="1">
        <v>0.51764696064809557</v>
      </c>
    </row>
    <row r="873" spans="9:11" x14ac:dyDescent="0.2">
      <c r="I873" s="1">
        <v>854</v>
      </c>
      <c r="J873" s="1">
        <v>20.568493959407139</v>
      </c>
      <c r="K873" s="1">
        <v>-0.27829845756466182</v>
      </c>
    </row>
    <row r="874" spans="9:11" x14ac:dyDescent="0.2">
      <c r="I874" s="1">
        <v>855</v>
      </c>
      <c r="J874" s="1">
        <v>45.31531471723472</v>
      </c>
      <c r="K874" s="1">
        <v>0.59001104270999016</v>
      </c>
    </row>
    <row r="875" spans="9:11" x14ac:dyDescent="0.2">
      <c r="I875" s="1">
        <v>856</v>
      </c>
      <c r="J875" s="1">
        <v>19.130532373589769</v>
      </c>
      <c r="K875" s="1">
        <v>-0.32875325004948175</v>
      </c>
    </row>
    <row r="876" spans="9:11" x14ac:dyDescent="0.2">
      <c r="I876" s="1">
        <v>857</v>
      </c>
      <c r="J876" s="1">
        <v>29.837245187790241</v>
      </c>
      <c r="K876" s="1">
        <v>4.6920883782113731E-2</v>
      </c>
    </row>
    <row r="877" spans="9:11" x14ac:dyDescent="0.2">
      <c r="I877" s="1">
        <v>858</v>
      </c>
      <c r="J877" s="1">
        <v>36.199120807546876</v>
      </c>
      <c r="K877" s="1">
        <v>0.27014458973848687</v>
      </c>
    </row>
    <row r="878" spans="9:11" x14ac:dyDescent="0.2">
      <c r="I878" s="1">
        <v>859</v>
      </c>
      <c r="J878" s="1">
        <v>24.023662179057194</v>
      </c>
      <c r="K878" s="1">
        <v>-0.15706448494536163</v>
      </c>
    </row>
    <row r="879" spans="9:11" x14ac:dyDescent="0.2">
      <c r="I879" s="1">
        <v>860</v>
      </c>
      <c r="J879" s="1">
        <v>41.701655734814814</v>
      </c>
      <c r="K879" s="1">
        <v>0.46321599069525665</v>
      </c>
    </row>
    <row r="880" spans="9:11" x14ac:dyDescent="0.2">
      <c r="I880" s="1">
        <v>861</v>
      </c>
      <c r="J880" s="1">
        <v>52.609806226412765</v>
      </c>
      <c r="K880" s="1">
        <v>0.84595811320746539</v>
      </c>
    </row>
    <row r="881" spans="9:11" x14ac:dyDescent="0.2">
      <c r="I881" s="1">
        <v>862</v>
      </c>
      <c r="J881" s="1">
        <v>24.537832328258961</v>
      </c>
      <c r="K881" s="1">
        <v>-0.13902342707863294</v>
      </c>
    </row>
    <row r="882" spans="9:11" x14ac:dyDescent="0.2">
      <c r="I882" s="1">
        <v>863</v>
      </c>
      <c r="J882" s="1">
        <v>27.988054639228697</v>
      </c>
      <c r="K882" s="1">
        <v>-1.7962995114782575E-2</v>
      </c>
    </row>
    <row r="883" spans="9:11" x14ac:dyDescent="0.2">
      <c r="I883" s="1">
        <v>864</v>
      </c>
      <c r="J883" s="1">
        <v>25.161492671652553</v>
      </c>
      <c r="K883" s="1">
        <v>-0.11714060801219112</v>
      </c>
    </row>
    <row r="884" spans="9:11" x14ac:dyDescent="0.2">
      <c r="I884" s="1">
        <v>865</v>
      </c>
      <c r="J884" s="1">
        <v>20.040422367274594</v>
      </c>
      <c r="K884" s="1">
        <v>-0.29682728535878616</v>
      </c>
    </row>
    <row r="885" spans="9:11" x14ac:dyDescent="0.2">
      <c r="I885" s="1">
        <v>866</v>
      </c>
      <c r="J885" s="1">
        <v>14.054464542033033</v>
      </c>
      <c r="K885" s="1">
        <v>-0.50686089326199879</v>
      </c>
    </row>
    <row r="886" spans="9:11" x14ac:dyDescent="0.2">
      <c r="I886" s="1">
        <v>867</v>
      </c>
      <c r="J886" s="1">
        <v>23.03457619104897</v>
      </c>
      <c r="K886" s="1">
        <v>-0.19176925645442211</v>
      </c>
    </row>
    <row r="887" spans="9:11" x14ac:dyDescent="0.2">
      <c r="I887" s="1">
        <v>868</v>
      </c>
      <c r="J887" s="1">
        <v>44.581269629749436</v>
      </c>
      <c r="K887" s="1">
        <v>0.56425507472805037</v>
      </c>
    </row>
    <row r="888" spans="9:11" x14ac:dyDescent="0.2">
      <c r="I888" s="1">
        <v>869</v>
      </c>
      <c r="J888" s="1">
        <v>17.501781304982519</v>
      </c>
      <c r="K888" s="1">
        <v>-0.38590241035149059</v>
      </c>
    </row>
    <row r="889" spans="9:11" x14ac:dyDescent="0.2">
      <c r="I889" s="1">
        <v>870</v>
      </c>
      <c r="J889" s="1">
        <v>23.815302809038766</v>
      </c>
      <c r="K889" s="1">
        <v>-0.16437534003372753</v>
      </c>
    </row>
    <row r="890" spans="9:11" x14ac:dyDescent="0.2">
      <c r="I890" s="1">
        <v>871</v>
      </c>
      <c r="J890" s="1">
        <v>45.850929424759421</v>
      </c>
      <c r="K890" s="1">
        <v>0.60880454121962879</v>
      </c>
    </row>
    <row r="891" spans="9:11" x14ac:dyDescent="0.2">
      <c r="I891" s="1">
        <v>872</v>
      </c>
      <c r="J891" s="1">
        <v>27.616116024483478</v>
      </c>
      <c r="K891" s="1">
        <v>-3.1013472825141115E-2</v>
      </c>
    </row>
    <row r="892" spans="9:11" x14ac:dyDescent="0.2">
      <c r="I892" s="1">
        <v>873</v>
      </c>
      <c r="J892" s="1">
        <v>36.992120069186512</v>
      </c>
      <c r="K892" s="1">
        <v>0.2979691252346145</v>
      </c>
    </row>
    <row r="893" spans="9:11" x14ac:dyDescent="0.2">
      <c r="I893" s="1">
        <v>874</v>
      </c>
      <c r="J893" s="1">
        <v>38.335325657270545</v>
      </c>
      <c r="K893" s="1">
        <v>0.34509914586914192</v>
      </c>
    </row>
    <row r="894" spans="9:11" x14ac:dyDescent="0.2">
      <c r="I894" s="1">
        <v>875</v>
      </c>
      <c r="J894" s="1">
        <v>28.182537116160873</v>
      </c>
      <c r="K894" s="1">
        <v>-1.1139048555758847E-2</v>
      </c>
    </row>
    <row r="895" spans="9:11" x14ac:dyDescent="0.2">
      <c r="I895" s="1">
        <v>876</v>
      </c>
      <c r="J895" s="1">
        <v>58.066166448308522</v>
      </c>
      <c r="K895" s="1">
        <v>1.0374093490634568</v>
      </c>
    </row>
    <row r="896" spans="9:11" x14ac:dyDescent="0.2">
      <c r="I896" s="1">
        <v>877</v>
      </c>
      <c r="J896" s="1">
        <v>25.372192143057152</v>
      </c>
      <c r="K896" s="1">
        <v>-0.10974764410325782</v>
      </c>
    </row>
    <row r="897" spans="9:11" x14ac:dyDescent="0.2">
      <c r="I897" s="1">
        <v>878</v>
      </c>
      <c r="J897" s="1">
        <v>24.001398320702439</v>
      </c>
      <c r="K897" s="1">
        <v>-0.15784567295780916</v>
      </c>
    </row>
    <row r="898" spans="9:11" x14ac:dyDescent="0.2">
      <c r="I898" s="1">
        <v>879</v>
      </c>
      <c r="J898" s="1">
        <v>22.844116775891081</v>
      </c>
      <c r="K898" s="1">
        <v>-0.19845204295119015</v>
      </c>
    </row>
    <row r="899" spans="9:11" x14ac:dyDescent="0.2">
      <c r="I899" s="1">
        <v>880</v>
      </c>
      <c r="J899" s="1">
        <v>26.122760947299135</v>
      </c>
      <c r="K899" s="1">
        <v>-8.3411896585995279E-2</v>
      </c>
    </row>
    <row r="900" spans="9:11" x14ac:dyDescent="0.2">
      <c r="I900" s="1">
        <v>881</v>
      </c>
      <c r="J900" s="1">
        <v>29.412281921793419</v>
      </c>
      <c r="K900" s="1">
        <v>3.2009891992751532E-2</v>
      </c>
    </row>
    <row r="901" spans="9:11" x14ac:dyDescent="0.2">
      <c r="I901" s="1">
        <v>882</v>
      </c>
      <c r="J901" s="1">
        <v>22.107787806918651</v>
      </c>
      <c r="K901" s="1">
        <v>-0.22428814712566136</v>
      </c>
    </row>
    <row r="902" spans="9:11" x14ac:dyDescent="0.2">
      <c r="I902" s="1">
        <v>883</v>
      </c>
      <c r="J902" s="1">
        <v>17.72205452460047</v>
      </c>
      <c r="K902" s="1">
        <v>-0.37817352545261512</v>
      </c>
    </row>
    <row r="903" spans="9:11" x14ac:dyDescent="0.2">
      <c r="I903" s="1">
        <v>884</v>
      </c>
      <c r="J903" s="1">
        <v>26.674282253444481</v>
      </c>
      <c r="K903" s="1">
        <v>-6.4060271808965577E-2</v>
      </c>
    </row>
    <row r="904" spans="9:11" x14ac:dyDescent="0.2">
      <c r="I904" s="1">
        <v>885</v>
      </c>
      <c r="J904" s="1">
        <v>19.232576422783779</v>
      </c>
      <c r="K904" s="1">
        <v>-0.32517275709530596</v>
      </c>
    </row>
    <row r="905" spans="9:11" x14ac:dyDescent="0.2">
      <c r="I905" s="1">
        <v>886</v>
      </c>
      <c r="J905" s="1">
        <v>27.825693379153932</v>
      </c>
      <c r="K905" s="1">
        <v>-2.3659881433195352E-2</v>
      </c>
    </row>
    <row r="906" spans="9:11" x14ac:dyDescent="0.2">
      <c r="I906" s="1">
        <v>887</v>
      </c>
      <c r="J906" s="1">
        <v>25.447144621634372</v>
      </c>
      <c r="K906" s="1">
        <v>-0.10711773257423256</v>
      </c>
    </row>
    <row r="907" spans="9:11" x14ac:dyDescent="0.2">
      <c r="I907" s="1">
        <v>888</v>
      </c>
      <c r="J907" s="1">
        <v>38.127807057278915</v>
      </c>
      <c r="K907" s="1">
        <v>0.33781779148347069</v>
      </c>
    </row>
    <row r="908" spans="9:11" x14ac:dyDescent="0.2">
      <c r="I908" s="1">
        <v>889</v>
      </c>
      <c r="J908" s="1">
        <v>33.865559793952407</v>
      </c>
      <c r="K908" s="1">
        <v>0.18826525592815463</v>
      </c>
    </row>
    <row r="909" spans="9:11" x14ac:dyDescent="0.2">
      <c r="I909" s="1">
        <v>890</v>
      </c>
      <c r="J909" s="1">
        <v>14.761154193926767</v>
      </c>
      <c r="K909" s="1">
        <v>-0.4820647651253766</v>
      </c>
    </row>
    <row r="910" spans="9:11" x14ac:dyDescent="0.2">
      <c r="I910" s="1">
        <v>891</v>
      </c>
      <c r="J910" s="1">
        <v>29.643403149655235</v>
      </c>
      <c r="K910" s="1">
        <v>4.011940875983281E-2</v>
      </c>
    </row>
    <row r="911" spans="9:11" x14ac:dyDescent="0.2">
      <c r="I911" s="1">
        <v>892</v>
      </c>
      <c r="J911" s="1">
        <v>35.074961343450752</v>
      </c>
      <c r="K911" s="1">
        <v>0.23070039801581588</v>
      </c>
    </row>
    <row r="912" spans="9:11" x14ac:dyDescent="0.2">
      <c r="I912" s="1">
        <v>893</v>
      </c>
      <c r="J912" s="1">
        <v>23.963175974728699</v>
      </c>
      <c r="K912" s="1">
        <v>-0.15918680790425616</v>
      </c>
    </row>
    <row r="913" spans="9:11" x14ac:dyDescent="0.2">
      <c r="I913" s="1">
        <v>894</v>
      </c>
      <c r="J913" s="1">
        <v>28.970769567771818</v>
      </c>
      <c r="K913" s="1">
        <v>1.6518230448133955E-2</v>
      </c>
    </row>
    <row r="914" spans="9:11" x14ac:dyDescent="0.2">
      <c r="I914" s="1">
        <v>895</v>
      </c>
      <c r="J914" s="1">
        <v>41.653752183533172</v>
      </c>
      <c r="K914" s="1">
        <v>0.46153516433449726</v>
      </c>
    </row>
    <row r="915" spans="9:11" x14ac:dyDescent="0.2">
      <c r="I915" s="1">
        <v>896</v>
      </c>
      <c r="J915" s="1">
        <v>17.085137405356445</v>
      </c>
      <c r="K915" s="1">
        <v>-0.40052149454889668</v>
      </c>
    </row>
    <row r="916" spans="9:11" x14ac:dyDescent="0.2">
      <c r="I916" s="1">
        <v>897</v>
      </c>
      <c r="J916" s="1">
        <v>32.440784288147938</v>
      </c>
      <c r="K916" s="1">
        <v>0.13827313291747151</v>
      </c>
    </row>
    <row r="917" spans="9:11" x14ac:dyDescent="0.2">
      <c r="I917" s="1">
        <v>898</v>
      </c>
      <c r="J917" s="1">
        <v>26.51251622055068</v>
      </c>
      <c r="K917" s="1">
        <v>-6.9736272963134047E-2</v>
      </c>
    </row>
    <row r="918" spans="9:11" x14ac:dyDescent="0.2">
      <c r="I918" s="1">
        <v>899</v>
      </c>
      <c r="J918" s="1">
        <v>24.57848430453512</v>
      </c>
      <c r="K918" s="1">
        <v>-0.13759704194613614</v>
      </c>
    </row>
    <row r="919" spans="9:11" x14ac:dyDescent="0.2">
      <c r="I919" s="1">
        <v>900</v>
      </c>
      <c r="J919" s="1">
        <v>32.342312697784507</v>
      </c>
      <c r="K919" s="1">
        <v>0.13481798939594763</v>
      </c>
    </row>
    <row r="920" spans="9:11" x14ac:dyDescent="0.2">
      <c r="I920" s="1">
        <v>901</v>
      </c>
      <c r="J920" s="1">
        <v>17.957007283867974</v>
      </c>
      <c r="K920" s="1">
        <v>-0.36992956898708867</v>
      </c>
    </row>
    <row r="921" spans="9:11" x14ac:dyDescent="0.2">
      <c r="I921" s="1">
        <v>902</v>
      </c>
      <c r="J921" s="1">
        <v>24.335519992251996</v>
      </c>
      <c r="K921" s="1">
        <v>-0.1461221055350177</v>
      </c>
    </row>
    <row r="922" spans="9:11" x14ac:dyDescent="0.2">
      <c r="I922" s="1">
        <v>903</v>
      </c>
      <c r="J922" s="1">
        <v>40.711912369488019</v>
      </c>
      <c r="K922" s="1">
        <v>0.4284881533153691</v>
      </c>
    </row>
    <row r="923" spans="9:11" x14ac:dyDescent="0.2">
      <c r="I923" s="1">
        <v>904</v>
      </c>
      <c r="J923" s="1">
        <v>20.967116095290759</v>
      </c>
      <c r="K923" s="1">
        <v>-0.2643117159547102</v>
      </c>
    </row>
    <row r="924" spans="9:11" x14ac:dyDescent="0.2">
      <c r="I924" s="1">
        <v>905</v>
      </c>
      <c r="J924" s="1">
        <v>22.270290370338955</v>
      </c>
      <c r="K924" s="1">
        <v>-0.21858630279512437</v>
      </c>
    </row>
    <row r="925" spans="9:11" x14ac:dyDescent="0.2">
      <c r="I925" s="1">
        <v>906</v>
      </c>
      <c r="J925" s="1">
        <v>23.692440561800058</v>
      </c>
      <c r="K925" s="1">
        <v>-0.16868629607719093</v>
      </c>
    </row>
    <row r="926" spans="9:11" x14ac:dyDescent="0.2">
      <c r="I926" s="1">
        <v>907</v>
      </c>
      <c r="J926" s="1">
        <v>28.826502842386947</v>
      </c>
      <c r="K926" s="1">
        <v>1.1456240083752539E-2</v>
      </c>
    </row>
    <row r="927" spans="9:11" x14ac:dyDescent="0.2">
      <c r="I927" s="1">
        <v>908</v>
      </c>
      <c r="J927" s="1">
        <v>34.950231309789807</v>
      </c>
      <c r="K927" s="1">
        <v>0.22632390560665988</v>
      </c>
    </row>
    <row r="928" spans="9:11" x14ac:dyDescent="0.2">
      <c r="I928" s="1">
        <v>909</v>
      </c>
      <c r="J928" s="1">
        <v>21.295637257652626</v>
      </c>
      <c r="K928" s="1">
        <v>-0.25278465762622365</v>
      </c>
    </row>
    <row r="929" spans="9:11" x14ac:dyDescent="0.2">
      <c r="I929" s="1">
        <v>910</v>
      </c>
      <c r="J929" s="1">
        <v>28.317201869329921</v>
      </c>
      <c r="K929" s="1">
        <v>-6.4139694971957623E-3</v>
      </c>
    </row>
    <row r="930" spans="9:11" x14ac:dyDescent="0.2">
      <c r="I930" s="1">
        <v>911</v>
      </c>
      <c r="J930" s="1">
        <v>26.41913082460167</v>
      </c>
      <c r="K930" s="1">
        <v>-7.3012953522748433E-2</v>
      </c>
    </row>
    <row r="931" spans="9:11" x14ac:dyDescent="0.2">
      <c r="I931" s="1">
        <v>912</v>
      </c>
      <c r="J931" s="1">
        <v>19.730786030053444</v>
      </c>
      <c r="K931" s="1">
        <v>-0.30769171824373881</v>
      </c>
    </row>
    <row r="932" spans="9:11" x14ac:dyDescent="0.2">
      <c r="I932" s="1">
        <v>913</v>
      </c>
      <c r="J932" s="1">
        <v>51.590936217721548</v>
      </c>
      <c r="K932" s="1">
        <v>0.81020828834110692</v>
      </c>
    </row>
    <row r="933" spans="9:11" x14ac:dyDescent="0.2">
      <c r="I933" s="1">
        <v>914</v>
      </c>
      <c r="J933" s="1">
        <v>25.136803146931793</v>
      </c>
      <c r="K933" s="1">
        <v>-0.11800690712520023</v>
      </c>
    </row>
    <row r="934" spans="9:11" x14ac:dyDescent="0.2">
      <c r="I934" s="1">
        <v>915</v>
      </c>
      <c r="J934" s="1">
        <v>46.057270003704339</v>
      </c>
      <c r="K934" s="1">
        <v>0.61604456153348552</v>
      </c>
    </row>
    <row r="935" spans="9:11" x14ac:dyDescent="0.2">
      <c r="I935" s="1">
        <v>916</v>
      </c>
      <c r="J935" s="1">
        <v>20.652250791385146</v>
      </c>
      <c r="K935" s="1">
        <v>-0.27535962135490716</v>
      </c>
    </row>
    <row r="936" spans="9:11" x14ac:dyDescent="0.2">
      <c r="I936" s="1">
        <v>917</v>
      </c>
      <c r="J936" s="1">
        <v>41.883169235358721</v>
      </c>
      <c r="K936" s="1">
        <v>0.46958488545118321</v>
      </c>
    </row>
    <row r="937" spans="9:11" x14ac:dyDescent="0.2">
      <c r="I937" s="1">
        <v>918</v>
      </c>
      <c r="J937" s="1">
        <v>22.085718919102462</v>
      </c>
      <c r="K937" s="1">
        <v>-0.2250624940665803</v>
      </c>
    </row>
    <row r="938" spans="9:11" x14ac:dyDescent="0.2">
      <c r="I938" s="1">
        <v>919</v>
      </c>
      <c r="J938" s="1">
        <v>22.661786684526447</v>
      </c>
      <c r="K938" s="1">
        <v>-0.20484959001661587</v>
      </c>
    </row>
    <row r="939" spans="9:11" x14ac:dyDescent="0.2">
      <c r="I939" s="1">
        <v>920</v>
      </c>
      <c r="J939" s="1">
        <v>26.052294748302955</v>
      </c>
      <c r="K939" s="1">
        <v>-8.5884394796387528E-2</v>
      </c>
    </row>
    <row r="940" spans="9:11" x14ac:dyDescent="0.2">
      <c r="I940" s="1">
        <v>921</v>
      </c>
      <c r="J940" s="1">
        <v>63.939069674046323</v>
      </c>
      <c r="K940" s="1">
        <v>1.243476128913906</v>
      </c>
    </row>
    <row r="941" spans="9:11" x14ac:dyDescent="0.2">
      <c r="I941" s="1">
        <v>922</v>
      </c>
      <c r="J941" s="1">
        <v>27.540508732443651</v>
      </c>
      <c r="K941" s="1">
        <v>-3.3666360265135038E-2</v>
      </c>
    </row>
    <row r="942" spans="9:11" x14ac:dyDescent="0.2">
      <c r="I942" s="1">
        <v>923</v>
      </c>
      <c r="J942" s="1">
        <v>24.897041044913625</v>
      </c>
      <c r="K942" s="1">
        <v>-0.12641961245917108</v>
      </c>
    </row>
    <row r="943" spans="9:11" x14ac:dyDescent="0.2">
      <c r="I943" s="1">
        <v>924</v>
      </c>
      <c r="J943" s="1">
        <v>30.637226304768046</v>
      </c>
      <c r="K943" s="1">
        <v>7.4990396658527914E-2</v>
      </c>
    </row>
    <row r="944" spans="9:11" x14ac:dyDescent="0.2">
      <c r="I944" s="1">
        <v>925</v>
      </c>
      <c r="J944" s="1">
        <v>38.08468840549375</v>
      </c>
      <c r="K944" s="1">
        <v>0.33630485633311408</v>
      </c>
    </row>
    <row r="945" spans="9:11" x14ac:dyDescent="0.2">
      <c r="I945" s="1">
        <v>926</v>
      </c>
      <c r="J945" s="1">
        <v>20.740054507664233</v>
      </c>
      <c r="K945" s="1">
        <v>-0.27227878920476373</v>
      </c>
    </row>
    <row r="946" spans="9:11" x14ac:dyDescent="0.2">
      <c r="I946" s="1">
        <v>927</v>
      </c>
      <c r="J946" s="1">
        <v>20.922024947689259</v>
      </c>
      <c r="K946" s="1">
        <v>-0.26589386148458738</v>
      </c>
    </row>
    <row r="947" spans="9:11" x14ac:dyDescent="0.2">
      <c r="I947" s="1">
        <v>928</v>
      </c>
      <c r="J947" s="1">
        <v>21.895623059846649</v>
      </c>
      <c r="K947" s="1">
        <v>-0.23173252421590707</v>
      </c>
    </row>
    <row r="948" spans="9:11" x14ac:dyDescent="0.2">
      <c r="I948" s="1">
        <v>929</v>
      </c>
      <c r="J948" s="1">
        <v>28.801556392816295</v>
      </c>
      <c r="K948" s="1">
        <v>1.0580926063729641E-2</v>
      </c>
    </row>
    <row r="949" spans="9:11" x14ac:dyDescent="0.2">
      <c r="I949" s="1">
        <v>930</v>
      </c>
      <c r="J949" s="1">
        <v>29.228899644542164</v>
      </c>
      <c r="K949" s="1">
        <v>2.5575426124286451E-2</v>
      </c>
    </row>
    <row r="950" spans="9:11" x14ac:dyDescent="0.2">
      <c r="I950" s="1">
        <v>931</v>
      </c>
      <c r="J950" s="1">
        <v>29.560207384259424</v>
      </c>
      <c r="K950" s="1">
        <v>3.7200259096821911E-2</v>
      </c>
    </row>
    <row r="951" spans="9:11" x14ac:dyDescent="0.2">
      <c r="I951" s="1">
        <v>932</v>
      </c>
      <c r="J951" s="1">
        <v>33.55631470316645</v>
      </c>
      <c r="K951" s="1">
        <v>0.17741455098829648</v>
      </c>
    </row>
    <row r="952" spans="9:11" x14ac:dyDescent="0.2">
      <c r="I952" s="1">
        <v>933</v>
      </c>
      <c r="J952" s="1">
        <v>35.343483234117926</v>
      </c>
      <c r="K952" s="1">
        <v>0.24012221874097986</v>
      </c>
    </row>
    <row r="953" spans="9:11" x14ac:dyDescent="0.2">
      <c r="I953" s="1">
        <v>934</v>
      </c>
      <c r="J953" s="1">
        <v>25.117305415251671</v>
      </c>
      <c r="K953" s="1">
        <v>-0.11869103806134487</v>
      </c>
    </row>
    <row r="954" spans="9:11" x14ac:dyDescent="0.2">
      <c r="I954" s="1">
        <v>935</v>
      </c>
      <c r="J954" s="1">
        <v>30.712197560384421</v>
      </c>
      <c r="K954" s="1">
        <v>7.7620967031032329E-2</v>
      </c>
    </row>
    <row r="955" spans="9:11" x14ac:dyDescent="0.2">
      <c r="I955" s="1">
        <v>936</v>
      </c>
      <c r="J955" s="1">
        <v>32.242032503059512</v>
      </c>
      <c r="K955" s="1">
        <v>0.1312993860722636</v>
      </c>
    </row>
    <row r="956" spans="9:11" x14ac:dyDescent="0.2">
      <c r="I956" s="1">
        <v>937</v>
      </c>
      <c r="J956" s="1">
        <v>15.917122115491146</v>
      </c>
      <c r="K956" s="1">
        <v>-0.44150448717574925</v>
      </c>
    </row>
    <row r="957" spans="9:11" x14ac:dyDescent="0.2">
      <c r="I957" s="1">
        <v>938</v>
      </c>
      <c r="J957" s="1">
        <v>27.746439234898769</v>
      </c>
      <c r="K957" s="1">
        <v>-2.6440728600043178E-2</v>
      </c>
    </row>
    <row r="958" spans="9:11" x14ac:dyDescent="0.2">
      <c r="I958" s="1">
        <v>939</v>
      </c>
      <c r="J958" s="1">
        <v>51.668688037854793</v>
      </c>
      <c r="K958" s="1">
        <v>0.81293642238086994</v>
      </c>
    </row>
    <row r="959" spans="9:11" x14ac:dyDescent="0.2">
      <c r="I959" s="1">
        <v>940</v>
      </c>
      <c r="J959" s="1">
        <v>19.305257033599155</v>
      </c>
      <c r="K959" s="1">
        <v>-0.32262256022459107</v>
      </c>
    </row>
    <row r="960" spans="9:11" x14ac:dyDescent="0.2">
      <c r="I960" s="1">
        <v>941</v>
      </c>
      <c r="J960" s="1">
        <v>34.333206784460863</v>
      </c>
      <c r="K960" s="1">
        <v>0.20467392226178466</v>
      </c>
    </row>
    <row r="961" spans="9:11" x14ac:dyDescent="0.2">
      <c r="I961" s="1">
        <v>942</v>
      </c>
      <c r="J961" s="1">
        <v>27.459235977910314</v>
      </c>
      <c r="K961" s="1">
        <v>-3.6518035862795999E-2</v>
      </c>
    </row>
    <row r="962" spans="9:11" x14ac:dyDescent="0.2">
      <c r="I962" s="1">
        <v>943</v>
      </c>
      <c r="J962" s="1">
        <v>25.96897628779405</v>
      </c>
      <c r="K962" s="1">
        <v>-8.8807849551085977E-2</v>
      </c>
    </row>
    <row r="963" spans="9:11" x14ac:dyDescent="0.2">
      <c r="I963" s="1">
        <v>944</v>
      </c>
      <c r="J963" s="1">
        <v>28.372641322621231</v>
      </c>
      <c r="K963" s="1">
        <v>-4.4687255220620756E-3</v>
      </c>
    </row>
    <row r="964" spans="9:11" x14ac:dyDescent="0.2">
      <c r="I964" s="1">
        <v>945</v>
      </c>
      <c r="J964" s="1">
        <v>25.571889417685796</v>
      </c>
      <c r="K964" s="1">
        <v>-0.10274072218646331</v>
      </c>
    </row>
    <row r="965" spans="9:11" x14ac:dyDescent="0.2">
      <c r="I965" s="1">
        <v>946</v>
      </c>
      <c r="J965" s="1">
        <v>20.878440265759043</v>
      </c>
      <c r="K965" s="1">
        <v>-0.26742314856985816</v>
      </c>
    </row>
    <row r="966" spans="9:11" x14ac:dyDescent="0.2">
      <c r="I966" s="1">
        <v>947</v>
      </c>
      <c r="J966" s="1">
        <v>62.094736766850303</v>
      </c>
      <c r="K966" s="1">
        <v>1.1787626935736948</v>
      </c>
    </row>
    <row r="967" spans="9:11" x14ac:dyDescent="0.2">
      <c r="I967" s="1">
        <v>948</v>
      </c>
      <c r="J967" s="1">
        <v>55.147224153494889</v>
      </c>
      <c r="K967" s="1">
        <v>0.93499032117525926</v>
      </c>
    </row>
    <row r="968" spans="9:11" x14ac:dyDescent="0.2">
      <c r="I968" s="1">
        <v>949</v>
      </c>
      <c r="J968" s="1">
        <v>50.947927355431162</v>
      </c>
      <c r="K968" s="1">
        <v>0.78764657387477766</v>
      </c>
    </row>
    <row r="969" spans="9:11" x14ac:dyDescent="0.2">
      <c r="I969" s="1">
        <v>950</v>
      </c>
      <c r="J969" s="1">
        <v>30.761686548842572</v>
      </c>
      <c r="K969" s="1">
        <v>7.9357422766406047E-2</v>
      </c>
    </row>
    <row r="970" spans="9:11" x14ac:dyDescent="0.2">
      <c r="I970" s="1">
        <v>951</v>
      </c>
      <c r="J970" s="1">
        <v>24.602176677316596</v>
      </c>
      <c r="K970" s="1">
        <v>-0.13676573062047032</v>
      </c>
    </row>
    <row r="971" spans="9:11" x14ac:dyDescent="0.2">
      <c r="I971" s="1">
        <v>952</v>
      </c>
      <c r="J971" s="1">
        <v>25.237527406680623</v>
      </c>
      <c r="K971" s="1">
        <v>-0.11447272257260971</v>
      </c>
    </row>
    <row r="972" spans="9:11" x14ac:dyDescent="0.2">
      <c r="I972" s="1">
        <v>953</v>
      </c>
      <c r="J972" s="1">
        <v>40.606675330562332</v>
      </c>
      <c r="K972" s="1">
        <v>0.42479562563376605</v>
      </c>
    </row>
    <row r="973" spans="9:11" x14ac:dyDescent="0.2">
      <c r="I973" s="1">
        <v>954</v>
      </c>
      <c r="J973" s="1">
        <v>36.923924815358916</v>
      </c>
      <c r="K973" s="1">
        <v>0.29557630931083917</v>
      </c>
    </row>
    <row r="974" spans="9:11" x14ac:dyDescent="0.2">
      <c r="I974" s="1">
        <v>955</v>
      </c>
      <c r="J974" s="1">
        <v>32.910440369471054</v>
      </c>
      <c r="K974" s="1">
        <v>0.15475229366565102</v>
      </c>
    </row>
    <row r="975" spans="9:11" x14ac:dyDescent="0.2">
      <c r="I975" s="1">
        <v>956</v>
      </c>
      <c r="J975" s="1">
        <v>42.222213372199406</v>
      </c>
      <c r="K975" s="1">
        <v>0.4814811709543651</v>
      </c>
    </row>
    <row r="976" spans="9:11" x14ac:dyDescent="0.2">
      <c r="I976" s="1">
        <v>957</v>
      </c>
      <c r="J976" s="1">
        <v>34.463080599142039</v>
      </c>
      <c r="K976" s="1">
        <v>0.20923089821551014</v>
      </c>
    </row>
    <row r="977" spans="9:11" x14ac:dyDescent="0.2">
      <c r="I977" s="1">
        <v>958</v>
      </c>
      <c r="J977" s="1">
        <v>55.570124376051787</v>
      </c>
      <c r="K977" s="1">
        <v>0.94982892547550124</v>
      </c>
    </row>
    <row r="978" spans="9:11" x14ac:dyDescent="0.2">
      <c r="I978" s="1">
        <v>959</v>
      </c>
      <c r="J978" s="1">
        <v>21.912497436352922</v>
      </c>
      <c r="K978" s="1">
        <v>-0.23114044082972204</v>
      </c>
    </row>
    <row r="979" spans="9:11" x14ac:dyDescent="0.2">
      <c r="I979" s="1">
        <v>960</v>
      </c>
      <c r="J979" s="1">
        <v>23.725852542413278</v>
      </c>
      <c r="K979" s="1">
        <v>-0.16751394588023585</v>
      </c>
    </row>
    <row r="980" spans="9:11" x14ac:dyDescent="0.2">
      <c r="I980" s="1">
        <v>961</v>
      </c>
      <c r="J980" s="1">
        <v>31.588125240620524</v>
      </c>
      <c r="K980" s="1">
        <v>0.10835527160072014</v>
      </c>
    </row>
    <row r="981" spans="9:11" x14ac:dyDescent="0.2">
      <c r="I981" s="1">
        <v>962</v>
      </c>
      <c r="J981" s="1">
        <v>29.013510731848065</v>
      </c>
      <c r="K981" s="1">
        <v>1.8017920415721578E-2</v>
      </c>
    </row>
    <row r="982" spans="9:11" x14ac:dyDescent="0.2">
      <c r="I982" s="1">
        <v>963</v>
      </c>
      <c r="J982" s="1">
        <v>41.23711568897285</v>
      </c>
      <c r="K982" s="1">
        <v>0.44691633996395963</v>
      </c>
    </row>
    <row r="983" spans="9:11" x14ac:dyDescent="0.2">
      <c r="I983" s="1">
        <v>964</v>
      </c>
      <c r="J983" s="1">
        <v>25.561941122594508</v>
      </c>
      <c r="K983" s="1">
        <v>-0.10308978517212253</v>
      </c>
    </row>
    <row r="984" spans="9:11" x14ac:dyDescent="0.2">
      <c r="I984" s="1">
        <v>965</v>
      </c>
      <c r="J984" s="1">
        <v>24.238874475411691</v>
      </c>
      <c r="K984" s="1">
        <v>-0.14951317630134417</v>
      </c>
    </row>
    <row r="985" spans="9:11" x14ac:dyDescent="0.2">
      <c r="I985" s="1">
        <v>966</v>
      </c>
      <c r="J985" s="1">
        <v>32.336981830747618</v>
      </c>
      <c r="K985" s="1">
        <v>0.13463094142974097</v>
      </c>
    </row>
    <row r="986" spans="9:11" x14ac:dyDescent="0.2">
      <c r="I986" s="1">
        <v>967</v>
      </c>
      <c r="J986" s="1">
        <v>26.402032929982127</v>
      </c>
      <c r="K986" s="1">
        <v>-7.3612879649749927E-2</v>
      </c>
    </row>
    <row r="987" spans="9:11" x14ac:dyDescent="0.2">
      <c r="I987" s="1">
        <v>968</v>
      </c>
      <c r="J987" s="1">
        <v>31.184904327204382</v>
      </c>
      <c r="K987" s="1">
        <v>9.4207169375592356E-2</v>
      </c>
    </row>
    <row r="988" spans="9:11" x14ac:dyDescent="0.2">
      <c r="I988" s="1">
        <v>969</v>
      </c>
      <c r="J988" s="1">
        <v>33.808014586169918</v>
      </c>
      <c r="K988" s="1">
        <v>0.18624612583052344</v>
      </c>
    </row>
    <row r="989" spans="9:11" x14ac:dyDescent="0.2">
      <c r="I989" s="1">
        <v>970</v>
      </c>
      <c r="J989" s="1">
        <v>41.281188630409332</v>
      </c>
      <c r="K989" s="1">
        <v>0.44846275896173093</v>
      </c>
    </row>
    <row r="990" spans="9:11" x14ac:dyDescent="0.2">
      <c r="I990" s="1">
        <v>971</v>
      </c>
      <c r="J990" s="1">
        <v>37.483682755949879</v>
      </c>
      <c r="K990" s="1">
        <v>0.31521693880525892</v>
      </c>
    </row>
    <row r="991" spans="9:11" x14ac:dyDescent="0.2">
      <c r="I991" s="1">
        <v>972</v>
      </c>
      <c r="J991" s="1">
        <v>28.564508449289239</v>
      </c>
      <c r="K991" s="1">
        <v>2.2634543610259199E-3</v>
      </c>
    </row>
    <row r="992" spans="9:11" x14ac:dyDescent="0.2">
      <c r="I992" s="1">
        <v>973</v>
      </c>
      <c r="J992" s="1">
        <v>27.296209190943241</v>
      </c>
      <c r="K992" s="1">
        <v>-4.2238274001991545E-2</v>
      </c>
    </row>
    <row r="993" spans="9:11" x14ac:dyDescent="0.2">
      <c r="I993" s="1">
        <v>974</v>
      </c>
      <c r="J993" s="1">
        <v>27.209586613705294</v>
      </c>
      <c r="K993" s="1">
        <v>-4.527766267700721E-2</v>
      </c>
    </row>
    <row r="994" spans="9:11" x14ac:dyDescent="0.2">
      <c r="I994" s="1">
        <v>975</v>
      </c>
      <c r="J994" s="1">
        <v>20.632329656233264</v>
      </c>
      <c r="K994" s="1">
        <v>-0.27605860855321884</v>
      </c>
    </row>
    <row r="995" spans="9:11" x14ac:dyDescent="0.2">
      <c r="I995" s="1">
        <v>976</v>
      </c>
      <c r="J995" s="1">
        <v>36.920726853446858</v>
      </c>
      <c r="K995" s="1">
        <v>0.29546410012094237</v>
      </c>
    </row>
    <row r="996" spans="9:11" x14ac:dyDescent="0.2">
      <c r="I996" s="1">
        <v>977</v>
      </c>
      <c r="J996" s="1">
        <v>24.50675386337517</v>
      </c>
      <c r="K996" s="1">
        <v>-0.14011389953069578</v>
      </c>
    </row>
    <row r="997" spans="9:11" x14ac:dyDescent="0.2">
      <c r="I997" s="1">
        <v>978</v>
      </c>
      <c r="J997" s="1">
        <v>24.467581280699289</v>
      </c>
      <c r="K997" s="1">
        <v>-0.14148837611581444</v>
      </c>
    </row>
    <row r="998" spans="9:11" x14ac:dyDescent="0.2">
      <c r="I998" s="1">
        <v>979</v>
      </c>
      <c r="J998" s="1">
        <v>31.482121949758845</v>
      </c>
      <c r="K998" s="1">
        <v>0.10463585788627527</v>
      </c>
    </row>
    <row r="999" spans="9:11" x14ac:dyDescent="0.2">
      <c r="I999" s="1">
        <v>980</v>
      </c>
      <c r="J999" s="1">
        <v>24.019386496590364</v>
      </c>
      <c r="K999" s="1">
        <v>-0.15721450889156616</v>
      </c>
    </row>
    <row r="1000" spans="9:11" x14ac:dyDescent="0.2">
      <c r="I1000" s="1">
        <v>981</v>
      </c>
      <c r="J1000" s="1">
        <v>35.093692752410426</v>
      </c>
      <c r="K1000" s="1">
        <v>0.23135764043545357</v>
      </c>
    </row>
    <row r="1001" spans="9:11" x14ac:dyDescent="0.2">
      <c r="I1001" s="1">
        <v>982</v>
      </c>
      <c r="J1001" s="1">
        <v>35.890800139787835</v>
      </c>
      <c r="K1001" s="1">
        <v>0.25932632069431</v>
      </c>
    </row>
    <row r="1002" spans="9:11" x14ac:dyDescent="0.2">
      <c r="I1002" s="1">
        <v>983</v>
      </c>
      <c r="J1002" s="1">
        <v>25.719152255506568</v>
      </c>
      <c r="K1002" s="1">
        <v>-9.7573605069944974E-2</v>
      </c>
    </row>
    <row r="1003" spans="9:11" x14ac:dyDescent="0.2">
      <c r="I1003" s="1">
        <v>984</v>
      </c>
      <c r="J1003" s="1">
        <v>32.338165964857915</v>
      </c>
      <c r="K1003" s="1">
        <v>0.13467248999501455</v>
      </c>
    </row>
    <row r="1004" spans="9:11" x14ac:dyDescent="0.2">
      <c r="I1004" s="1">
        <v>985</v>
      </c>
      <c r="J1004" s="1">
        <v>20.817650380034312</v>
      </c>
      <c r="K1004" s="1">
        <v>-0.26955612701633991</v>
      </c>
    </row>
    <row r="1005" spans="9:11" x14ac:dyDescent="0.2">
      <c r="I1005" s="1">
        <v>986</v>
      </c>
      <c r="J1005" s="1">
        <v>36.26383743491327</v>
      </c>
      <c r="K1005" s="1">
        <v>0.27241534859344807</v>
      </c>
    </row>
    <row r="1006" spans="9:11" x14ac:dyDescent="0.2">
      <c r="I1006" s="1">
        <v>987</v>
      </c>
      <c r="J1006" s="1">
        <v>32.45656193346629</v>
      </c>
      <c r="K1006" s="1">
        <v>0.13882673450758912</v>
      </c>
    </row>
    <row r="1007" spans="9:11" x14ac:dyDescent="0.2">
      <c r="I1007" s="1">
        <v>988</v>
      </c>
      <c r="J1007" s="1">
        <v>47.066333606437965</v>
      </c>
      <c r="K1007" s="1">
        <v>0.65145030198027942</v>
      </c>
    </row>
    <row r="1008" spans="9:11" x14ac:dyDescent="0.2">
      <c r="I1008" s="1">
        <v>989</v>
      </c>
      <c r="J1008" s="1">
        <v>45.269742853745434</v>
      </c>
      <c r="K1008" s="1">
        <v>0.58841202995598019</v>
      </c>
    </row>
    <row r="1009" spans="9:11" x14ac:dyDescent="0.2">
      <c r="I1009" s="1">
        <v>990</v>
      </c>
      <c r="J1009" s="1">
        <v>33.405969454222742</v>
      </c>
      <c r="K1009" s="1">
        <v>0.17213927909553481</v>
      </c>
    </row>
    <row r="1010" spans="9:11" x14ac:dyDescent="0.2">
      <c r="I1010" s="1">
        <v>991</v>
      </c>
      <c r="J1010" s="1">
        <v>23.131938223961736</v>
      </c>
      <c r="K1010" s="1">
        <v>-0.18835304477327242</v>
      </c>
    </row>
    <row r="1011" spans="9:11" x14ac:dyDescent="0.2">
      <c r="I1011" s="1">
        <v>992</v>
      </c>
      <c r="J1011" s="1">
        <v>27.855649883132681</v>
      </c>
      <c r="K1011" s="1">
        <v>-2.2608776030432234E-2</v>
      </c>
    </row>
    <row r="1012" spans="9:11" x14ac:dyDescent="0.2">
      <c r="I1012" s="1">
        <v>993</v>
      </c>
      <c r="J1012" s="1">
        <v>23.685574060999365</v>
      </c>
      <c r="K1012" s="1">
        <v>-0.16892722592984685</v>
      </c>
    </row>
    <row r="1013" spans="9:11" x14ac:dyDescent="0.2">
      <c r="I1013" s="1">
        <v>994</v>
      </c>
      <c r="J1013" s="1">
        <v>39.872459057872405</v>
      </c>
      <c r="K1013" s="1">
        <v>0.39903365115341771</v>
      </c>
    </row>
    <row r="1014" spans="9:11" x14ac:dyDescent="0.2">
      <c r="I1014" s="1">
        <v>995</v>
      </c>
      <c r="J1014" s="1">
        <v>29.025849996972614</v>
      </c>
      <c r="K1014" s="1">
        <v>1.8450877086758379E-2</v>
      </c>
    </row>
    <row r="1015" spans="9:11" x14ac:dyDescent="0.2">
      <c r="I1015" s="1">
        <v>996</v>
      </c>
      <c r="J1015" s="1">
        <v>44.264294968338497</v>
      </c>
      <c r="K1015" s="1">
        <v>0.55313315678380692</v>
      </c>
    </row>
    <row r="1016" spans="9:11" x14ac:dyDescent="0.2">
      <c r="I1016" s="1">
        <v>997</v>
      </c>
      <c r="J1016" s="1">
        <v>26.732212322523029</v>
      </c>
      <c r="K1016" s="1">
        <v>-6.2027637806209499E-2</v>
      </c>
    </row>
    <row r="1017" spans="9:11" x14ac:dyDescent="0.2">
      <c r="I1017" s="1">
        <v>998</v>
      </c>
      <c r="J1017" s="1">
        <v>38.121519837176329</v>
      </c>
      <c r="K1017" s="1">
        <v>0.3375971872693449</v>
      </c>
    </row>
    <row r="1018" spans="9:11" x14ac:dyDescent="0.2">
      <c r="I1018" s="1">
        <v>999</v>
      </c>
      <c r="J1018" s="1">
        <v>17.444449362961965</v>
      </c>
      <c r="K1018" s="1">
        <v>-0.38791405743993107</v>
      </c>
    </row>
    <row r="1019" spans="9:11" x14ac:dyDescent="0.2">
      <c r="I1019" s="1">
        <v>1000</v>
      </c>
      <c r="J1019" s="1">
        <v>49.620143495323688</v>
      </c>
      <c r="K1019" s="1">
        <v>0.74105766650258553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5D83A-0AD7-4A8A-8A82-543A1B7A6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516492B-8F90-4254-A9BF-4577DD927FF6}">
  <ds:schemaRefs>
    <ds:schemaRef ds:uri="http://schemas.microsoft.com/office/2006/documentManagement/types"/>
    <ds:schemaRef ds:uri="d1607db4-bd3f-4f82-a312-bf7e283d0a6b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83D93C-B7A6-4681-B782-0B486D12F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2007-02-23T15:51:01Z</dcterms:created>
  <dcterms:modified xsi:type="dcterms:W3CDTF">2016-10-03T01:50:03Z</dcterms:modified>
  <cp:category/>
</cp:coreProperties>
</file>