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inston\Documents\ch86newsubjectivedemand\Ch 85 Excel files\Solution Files\"/>
    </mc:Choice>
  </mc:AlternateContent>
  <bookViews>
    <workbookView xWindow="0" yWindow="0" windowWidth="20490" windowHeight="8910"/>
  </bookViews>
  <sheets>
    <sheet name="SOlver3" sheetId="1" r:id="rId1"/>
  </sheets>
  <externalReferences>
    <externalReference r:id="rId2"/>
  </externalReferences>
  <definedNames>
    <definedName name="clothesprofit">SOlver3!$I$19</definedName>
    <definedName name="Cost">[1]Solver2!$E$14:$E$25</definedName>
    <definedName name="demand">SOlver3!$I$16</definedName>
    <definedName name="extraprofitpersuit">SOlver3!$I$17</definedName>
    <definedName name="NPV">[1]Solver2!$D$14:$D$25</definedName>
    <definedName name="Pick">[1]Solver2!$F$14:$F$25</definedName>
    <definedName name="price">SOlver3!$I$15</definedName>
    <definedName name="solver_adj" localSheetId="0" hidden="1">SOlver3!$I$15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SOlver3!$I$15</definedName>
    <definedName name="solver_lhs2" localSheetId="0" hidden="1">SOlver3!$I$15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SOlver3!$I$20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3</definedName>
    <definedName name="solver_rhs1" localSheetId="0" hidden="1">350</definedName>
    <definedName name="solver_rhs2" localSheetId="0" hidden="1">250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  <definedName name="suitprofit">SOlver3!$I$18</definedName>
    <definedName name="total_profit">SOlver3!$I$20</definedName>
    <definedName name="unitcost">SOlver3!$I$14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6" i="1" l="1"/>
  <c r="I19" i="1" s="1"/>
  <c r="I18" i="1" l="1"/>
  <c r="I20" i="1" s="1"/>
</calcChain>
</file>

<file path=xl/sharedStrings.xml><?xml version="1.0" encoding="utf-8"?>
<sst xmlns="http://schemas.openxmlformats.org/spreadsheetml/2006/main" count="22" uniqueCount="22">
  <si>
    <t>demand=-.001*price^2+.41*price-8</t>
  </si>
  <si>
    <t xml:space="preserve">The Men's warehouse </t>
  </si>
  <si>
    <t>is trying to determine the price for men's suits.</t>
  </si>
  <si>
    <t>Their cost of making a suit is $200. The weekly demand for suits</t>
  </si>
  <si>
    <t>is estimated as follows:</t>
  </si>
  <si>
    <t>16 points</t>
  </si>
  <si>
    <t>Price</t>
  </si>
  <si>
    <t>Demand</t>
  </si>
  <si>
    <t>$40 extra profit per suit sold</t>
  </si>
  <si>
    <t xml:space="preserve">On average a man who buys a suit </t>
  </si>
  <si>
    <t>unitcost</t>
  </si>
  <si>
    <t xml:space="preserve">purchases $80 of additional clothes </t>
  </si>
  <si>
    <t>price</t>
  </si>
  <si>
    <t>on which the store earns a 50%</t>
  </si>
  <si>
    <t>demand</t>
  </si>
  <si>
    <t>profit margin.</t>
  </si>
  <si>
    <t>extraprofitpersuit</t>
  </si>
  <si>
    <t>What price should the Men's Warehouse</t>
  </si>
  <si>
    <t>suitprofit</t>
  </si>
  <si>
    <t>charge for suits?</t>
  </si>
  <si>
    <t>clothesprofit</t>
  </si>
  <si>
    <t>total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</si>
</sst>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4" fontId="1" fillId="0" borderId="0" xfId="0" applyNumberFormat="1" applyFont="1"/>
    <xf numFmtId="164" fontId="2" fillId="0" borderId="0" xfId="0" applyNumberFormat="1" applyFont="1"/>
    <xf numFmtId="164" fontId="1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SOlver3!$D$9</c:f>
              <c:strCache>
                <c:ptCount val="1"/>
                <c:pt idx="0">
                  <c:v>Demand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/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600" baseline="0"/>
                      <a:t>y = -0.001x</a:t>
                    </a:r>
                    <a:r>
                      <a:rPr lang="en-US" sz="1600" baseline="30000"/>
                      <a:t>2</a:t>
                    </a:r>
                    <a:r>
                      <a:rPr lang="en-US" sz="1600" baseline="0"/>
                      <a:t> + 0.41x - 8</a:t>
                    </a:r>
                    <a:endParaRPr lang="en-US" sz="16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SOlver3!$C$10:$C$12</c:f>
              <c:numCache>
                <c:formatCode>General</c:formatCode>
                <c:ptCount val="3"/>
                <c:pt idx="0">
                  <c:v>250</c:v>
                </c:pt>
                <c:pt idx="1">
                  <c:v>300</c:v>
                </c:pt>
                <c:pt idx="2">
                  <c:v>350</c:v>
                </c:pt>
              </c:numCache>
            </c:numRef>
          </c:xVal>
          <c:yVal>
            <c:numRef>
              <c:f>SOlver3!$D$10:$D$12</c:f>
              <c:numCache>
                <c:formatCode>General</c:formatCode>
                <c:ptCount val="3"/>
                <c:pt idx="0">
                  <c:v>32</c:v>
                </c:pt>
                <c:pt idx="1">
                  <c:v>25</c:v>
                </c:pt>
                <c:pt idx="2">
                  <c:v>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3F-4E2C-AF59-60CB75FB98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9873504"/>
        <c:axId val="549872720"/>
      </c:scatterChart>
      <c:valAx>
        <c:axId val="549873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872720"/>
        <c:crosses val="autoZero"/>
        <c:crossBetween val="midCat"/>
      </c:valAx>
      <c:valAx>
        <c:axId val="54987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873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400050</xdr:colOff>
      <xdr:row>2</xdr:row>
      <xdr:rowOff>138112</xdr:rowOff>
    </xdr:from>
    <xdr:to>
      <xdr:col>18</xdr:col>
      <xdr:colOff>95250</xdr:colOff>
      <xdr:row>17</xdr:row>
      <xdr:rowOff>23812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winston/AppData/Local/Temp/Temp3_Sampleexams3%20(2).zip/may11solveranswe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Solver1"/>
      <sheetName val="Solver2"/>
      <sheetName val="SOlver3"/>
    </sheetNames>
    <sheetDataSet>
      <sheetData sheetId="0"/>
      <sheetData sheetId="1"/>
      <sheetData sheetId="2">
        <row r="14">
          <cell r="D14">
            <v>8</v>
          </cell>
          <cell r="E14">
            <v>5</v>
          </cell>
          <cell r="F14">
            <v>0</v>
          </cell>
        </row>
        <row r="15">
          <cell r="D15">
            <v>8</v>
          </cell>
          <cell r="E15">
            <v>5</v>
          </cell>
          <cell r="F15">
            <v>0</v>
          </cell>
        </row>
        <row r="16">
          <cell r="D16">
            <v>12</v>
          </cell>
          <cell r="E16">
            <v>4</v>
          </cell>
          <cell r="F16">
            <v>1</v>
          </cell>
        </row>
        <row r="17">
          <cell r="D17">
            <v>16</v>
          </cell>
          <cell r="E17">
            <v>10</v>
          </cell>
          <cell r="F17">
            <v>0</v>
          </cell>
        </row>
        <row r="18">
          <cell r="D18">
            <v>18</v>
          </cell>
          <cell r="E18">
            <v>10</v>
          </cell>
          <cell r="F18">
            <v>1</v>
          </cell>
        </row>
        <row r="19">
          <cell r="D19">
            <v>8</v>
          </cell>
          <cell r="E19">
            <v>2</v>
          </cell>
          <cell r="F19">
            <v>1</v>
          </cell>
        </row>
        <row r="20">
          <cell r="D20">
            <v>17</v>
          </cell>
          <cell r="E20">
            <v>9</v>
          </cell>
          <cell r="F20">
            <v>1</v>
          </cell>
        </row>
        <row r="21">
          <cell r="D21">
            <v>12</v>
          </cell>
          <cell r="E21">
            <v>4</v>
          </cell>
          <cell r="F21">
            <v>1</v>
          </cell>
        </row>
        <row r="22">
          <cell r="D22">
            <v>19</v>
          </cell>
          <cell r="E22">
            <v>10</v>
          </cell>
          <cell r="F22">
            <v>1</v>
          </cell>
        </row>
        <row r="23">
          <cell r="D23">
            <v>7</v>
          </cell>
          <cell r="E23">
            <v>4</v>
          </cell>
          <cell r="F23">
            <v>0</v>
          </cell>
        </row>
        <row r="24">
          <cell r="D24">
            <v>14</v>
          </cell>
          <cell r="E24">
            <v>9</v>
          </cell>
          <cell r="F24">
            <v>0</v>
          </cell>
        </row>
        <row r="25">
          <cell r="D25">
            <v>19</v>
          </cell>
          <cell r="E25">
            <v>9</v>
          </cell>
          <cell r="F25">
            <v>1</v>
          </cell>
        </row>
      </sheetData>
      <sheetData sheetId="3">
        <row r="9">
          <cell r="D9" t="str">
            <v>Demand</v>
          </cell>
        </row>
        <row r="10">
          <cell r="C10">
            <v>250</v>
          </cell>
          <cell r="D10">
            <v>32</v>
          </cell>
        </row>
        <row r="11">
          <cell r="C11">
            <v>300</v>
          </cell>
          <cell r="D11">
            <v>25</v>
          </cell>
        </row>
        <row r="12">
          <cell r="C12">
            <v>350</v>
          </cell>
          <cell r="D12">
            <v>13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J20"/>
  <sheetViews>
    <sheetView tabSelected="1" zoomScale="110" zoomScaleNormal="110" workbookViewId="0">
      <selection activeCell="I20" sqref="I20"/>
    </sheetView>
  </sheetViews>
  <sheetFormatPr defaultRowHeight="15" x14ac:dyDescent="0.25"/>
  <cols>
    <col min="1" max="7" width="9.140625" style="1"/>
    <col min="8" max="8" width="20.140625" style="1" customWidth="1"/>
    <col min="9" max="16384" width="9.140625" style="1"/>
  </cols>
  <sheetData>
    <row r="1" spans="3:10" x14ac:dyDescent="0.25">
      <c r="J1" s="1" t="s">
        <v>0</v>
      </c>
    </row>
    <row r="3" spans="3:10" x14ac:dyDescent="0.25">
      <c r="C3" s="1" t="s">
        <v>1</v>
      </c>
    </row>
    <row r="4" spans="3:10" x14ac:dyDescent="0.25">
      <c r="C4" s="1" t="s">
        <v>2</v>
      </c>
    </row>
    <row r="5" spans="3:10" x14ac:dyDescent="0.25">
      <c r="C5" s="1" t="s">
        <v>3</v>
      </c>
    </row>
    <row r="6" spans="3:10" x14ac:dyDescent="0.25">
      <c r="C6" s="1" t="s">
        <v>4</v>
      </c>
    </row>
    <row r="7" spans="3:10" x14ac:dyDescent="0.25">
      <c r="C7" s="1" t="s">
        <v>5</v>
      </c>
    </row>
    <row r="9" spans="3:10" x14ac:dyDescent="0.25">
      <c r="C9" s="1" t="s">
        <v>6</v>
      </c>
      <c r="D9" s="1" t="s">
        <v>7</v>
      </c>
    </row>
    <row r="10" spans="3:10" x14ac:dyDescent="0.25">
      <c r="C10" s="1">
        <v>250</v>
      </c>
      <c r="D10" s="1">
        <v>32</v>
      </c>
    </row>
    <row r="11" spans="3:10" x14ac:dyDescent="0.25">
      <c r="C11" s="1">
        <v>300</v>
      </c>
      <c r="D11" s="1">
        <v>25</v>
      </c>
      <c r="H11" s="1" t="s">
        <v>8</v>
      </c>
    </row>
    <row r="12" spans="3:10" x14ac:dyDescent="0.25">
      <c r="C12" s="1">
        <v>350</v>
      </c>
      <c r="D12" s="1">
        <v>13</v>
      </c>
    </row>
    <row r="14" spans="3:10" x14ac:dyDescent="0.25">
      <c r="C14" s="1" t="s">
        <v>9</v>
      </c>
      <c r="H14" s="1" t="s">
        <v>10</v>
      </c>
      <c r="I14" s="2">
        <v>200</v>
      </c>
    </row>
    <row r="15" spans="3:10" x14ac:dyDescent="0.25">
      <c r="C15" s="1" t="s">
        <v>11</v>
      </c>
      <c r="H15" s="1" t="s">
        <v>12</v>
      </c>
      <c r="I15" s="3">
        <v>297.54835729452725</v>
      </c>
    </row>
    <row r="16" spans="3:10" x14ac:dyDescent="0.25">
      <c r="C16" s="1" t="s">
        <v>13</v>
      </c>
      <c r="H16" s="1" t="s">
        <v>14</v>
      </c>
      <c r="I16" s="1">
        <f>-0.001*I15^2+0.41*I15-8</f>
        <v>25.459801562084522</v>
      </c>
    </row>
    <row r="17" spans="3:9" x14ac:dyDescent="0.25">
      <c r="C17" s="1" t="s">
        <v>15</v>
      </c>
      <c r="H17" s="1" t="s">
        <v>16</v>
      </c>
      <c r="I17" s="2">
        <v>40</v>
      </c>
    </row>
    <row r="18" spans="3:9" x14ac:dyDescent="0.25">
      <c r="C18" s="1" t="s">
        <v>17</v>
      </c>
      <c r="H18" s="1" t="s">
        <v>18</v>
      </c>
      <c r="I18" s="2">
        <f>demand*(price-unitcost)</f>
        <v>2483.5618194259841</v>
      </c>
    </row>
    <row r="19" spans="3:9" x14ac:dyDescent="0.25">
      <c r="C19" s="1" t="s">
        <v>19</v>
      </c>
      <c r="H19" s="1" t="s">
        <v>20</v>
      </c>
      <c r="I19" s="2">
        <f>extraprofitpersuit*demand</f>
        <v>1018.3920624833809</v>
      </c>
    </row>
    <row r="20" spans="3:9" x14ac:dyDescent="0.25">
      <c r="H20" s="1" t="s">
        <v>21</v>
      </c>
      <c r="I20" s="4">
        <f>SUM(I18:I19)</f>
        <v>3501.953881909365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7</vt:i4>
      </vt:variant>
    </vt:vector>
  </HeadingPairs>
  <TitlesOfParts>
    <vt:vector size="8" baseType="lpstr">
      <vt:lpstr>SOlver3</vt:lpstr>
      <vt:lpstr>clothesprofit</vt:lpstr>
      <vt:lpstr>demand</vt:lpstr>
      <vt:lpstr>extraprofitpersuit</vt:lpstr>
      <vt:lpstr>price</vt:lpstr>
      <vt:lpstr>suitprofit</vt:lpstr>
      <vt:lpstr>total_profit</vt:lpstr>
      <vt:lpstr>unitcost</vt:lpstr>
    </vt:vector>
  </TitlesOfParts>
  <Company>Indiana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Winston, Wayne L.</dc:creator>
  <cp:lastModifiedBy>Winston, Wayne L.</cp:lastModifiedBy>
  <dcterms:created xsi:type="dcterms:W3CDTF">2016-07-10T13:02:46Z</dcterms:created>
  <dcterms:modified xsi:type="dcterms:W3CDTF">2016-07-10T13:03:09Z</dcterms:modified>
</cp:coreProperties>
</file>