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86newsubjectivedemand\Ch 85 Excel files\Solution Files\"/>
    </mc:Choice>
  </mc:AlternateContent>
  <bookViews>
    <workbookView xWindow="0" yWindow="0" windowWidth="20490" windowHeight="8910"/>
  </bookViews>
  <sheets>
    <sheet name="Sheet1" sheetId="1" r:id="rId1"/>
  </sheets>
  <definedNames>
    <definedName name="demand">Sheet1!$K$18</definedName>
    <definedName name="price">Sheet1!$K$17</definedName>
    <definedName name="printercost">Sheet1!$K$22</definedName>
    <definedName name="printerrevenue">Sheet1!$K$20</definedName>
    <definedName name="profit">Sheet1!$K$23</definedName>
    <definedName name="profitfromcartridges">Sheet1!$K$21</definedName>
    <definedName name="solver_adj" localSheetId="0" hidden="1">Sheet1!$K$17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Sheet1!$K$17</definedName>
    <definedName name="solver_lhs2" localSheetId="0" hidden="1">Sheet1!$K$17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130</definedName>
    <definedName name="solver_rhs2" localSheetId="0" hidden="1">70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20" i="1" s="1"/>
  <c r="K21" i="1" l="1"/>
  <c r="K22" i="1"/>
  <c r="K23" i="1" l="1"/>
</calcChain>
</file>

<file path=xl/sharedStrings.xml><?xml version="1.0" encoding="utf-8"?>
<sst xmlns="http://schemas.openxmlformats.org/spreadsheetml/2006/main" count="11" uniqueCount="10">
  <si>
    <t>Price</t>
  </si>
  <si>
    <t>Demand</t>
  </si>
  <si>
    <t>cartridgesperprinter</t>
  </si>
  <si>
    <t>profitpercartridge</t>
  </si>
  <si>
    <t>printercost</t>
  </si>
  <si>
    <t>price</t>
  </si>
  <si>
    <t>demand</t>
  </si>
  <si>
    <t>printerrevenue</t>
  </si>
  <si>
    <t>profitfromcartridges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</si>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</sst>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Sheet1!$H$7:$H$9</c:f>
              <c:numCache>
                <c:formatCode>"$"#,##0.00</c:formatCode>
                <c:ptCount val="3"/>
                <c:pt idx="0">
                  <c:v>70</c:v>
                </c:pt>
                <c:pt idx="1">
                  <c:v>100</c:v>
                </c:pt>
                <c:pt idx="2">
                  <c:v>130</c:v>
                </c:pt>
              </c:numCache>
            </c:numRef>
          </c:xVal>
          <c:yVal>
            <c:numRef>
              <c:f>Sheet1!$I$7:$I$9</c:f>
              <c:numCache>
                <c:formatCode>General</c:formatCode>
                <c:ptCount val="3"/>
                <c:pt idx="0">
                  <c:v>128</c:v>
                </c:pt>
                <c:pt idx="1">
                  <c:v>90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5-4552-A021-8F62AFC1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43312"/>
        <c:axId val="529141672"/>
      </c:scatterChart>
      <c:valAx>
        <c:axId val="5291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41672"/>
        <c:crosses val="autoZero"/>
        <c:crossBetween val="midCat"/>
      </c:valAx>
      <c:valAx>
        <c:axId val="5291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9</xdr:row>
      <xdr:rowOff>66675</xdr:rowOff>
    </xdr:from>
    <xdr:to>
      <xdr:col>7</xdr:col>
      <xdr:colOff>409575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L23"/>
  <sheetViews>
    <sheetView tabSelected="1" workbookViewId="0">
      <selection activeCell="K19" sqref="K19"/>
    </sheetView>
  </sheetViews>
  <sheetFormatPr defaultRowHeight="15" x14ac:dyDescent="0.25"/>
  <cols>
    <col min="10" max="10" width="22.7109375" customWidth="1"/>
    <col min="11" max="11" width="19.42578125" customWidth="1"/>
  </cols>
  <sheetData>
    <row r="6" spans="8:12" x14ac:dyDescent="0.25">
      <c r="H6" t="s">
        <v>0</v>
      </c>
      <c r="I6" t="s">
        <v>1</v>
      </c>
    </row>
    <row r="7" spans="8:12" x14ac:dyDescent="0.25">
      <c r="H7" s="1">
        <v>70</v>
      </c>
      <c r="I7">
        <v>128</v>
      </c>
    </row>
    <row r="8" spans="8:12" x14ac:dyDescent="0.25">
      <c r="H8" s="1">
        <v>100</v>
      </c>
      <c r="I8">
        <v>90</v>
      </c>
    </row>
    <row r="9" spans="8:12" x14ac:dyDescent="0.25">
      <c r="H9" s="1">
        <v>130</v>
      </c>
      <c r="I9">
        <v>20</v>
      </c>
    </row>
    <row r="11" spans="8:12" x14ac:dyDescent="0.25">
      <c r="K11" t="s">
        <v>2</v>
      </c>
      <c r="L11">
        <v>4</v>
      </c>
    </row>
    <row r="12" spans="8:12" x14ac:dyDescent="0.25">
      <c r="K12" t="s">
        <v>3</v>
      </c>
      <c r="L12" s="1">
        <v>8</v>
      </c>
    </row>
    <row r="13" spans="8:12" x14ac:dyDescent="0.25">
      <c r="K13" t="s">
        <v>4</v>
      </c>
      <c r="L13" s="1">
        <v>50</v>
      </c>
    </row>
    <row r="17" spans="10:11" x14ac:dyDescent="0.25">
      <c r="J17" t="s">
        <v>5</v>
      </c>
      <c r="K17" s="3">
        <v>90.405366548587679</v>
      </c>
    </row>
    <row r="18" spans="10:11" x14ac:dyDescent="0.25">
      <c r="J18" t="s">
        <v>6</v>
      </c>
      <c r="K18">
        <f>-0.017778*price^2+1.755556*price+92.222222</f>
        <v>105.63199518922563</v>
      </c>
    </row>
    <row r="20" spans="10:11" x14ac:dyDescent="0.25">
      <c r="J20" t="s">
        <v>7</v>
      </c>
      <c r="K20">
        <f>demand*price</f>
        <v>9549.6992443405943</v>
      </c>
    </row>
    <row r="21" spans="10:11" x14ac:dyDescent="0.25">
      <c r="J21" t="s">
        <v>8</v>
      </c>
      <c r="K21" s="1">
        <f>L11*L12*demand</f>
        <v>3380.2238460552203</v>
      </c>
    </row>
    <row r="22" spans="10:11" x14ac:dyDescent="0.25">
      <c r="J22" t="s">
        <v>4</v>
      </c>
      <c r="K22" s="1">
        <f>demand*L13</f>
        <v>5281.5997594612818</v>
      </c>
    </row>
    <row r="23" spans="10:11" x14ac:dyDescent="0.25">
      <c r="J23" t="s">
        <v>9</v>
      </c>
      <c r="K23" s="2">
        <f>printerrevenue+profitfromcartridges-printercost</f>
        <v>7648.3233309345324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demand</vt:lpstr>
      <vt:lpstr>price</vt:lpstr>
      <vt:lpstr>printercost</vt:lpstr>
      <vt:lpstr>printerrevenue</vt:lpstr>
      <vt:lpstr>profit</vt:lpstr>
      <vt:lpstr>profitfromcartridges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2016-07-09T21:07:50Z</dcterms:created>
  <dcterms:modified xsi:type="dcterms:W3CDTF">2016-07-10T13:14:00Z</dcterms:modified>
</cp:coreProperties>
</file>