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I2" i="1" l="1"/>
  <c r="AL2" i="1"/>
  <c r="AM3" i="1" l="1"/>
  <c r="AM4" i="1"/>
  <c r="AM5" i="1"/>
  <c r="AM6" i="1"/>
  <c r="AM7" i="1"/>
  <c r="AM8" i="1"/>
  <c r="AM9" i="1"/>
  <c r="AM10" i="1"/>
  <c r="AM2" i="1"/>
  <c r="AJ3" i="1"/>
  <c r="AJ4" i="1"/>
  <c r="AJ5" i="1"/>
  <c r="AJ6" i="1"/>
  <c r="AJ7" i="1"/>
  <c r="AJ8" i="1"/>
  <c r="AJ9" i="1"/>
  <c r="AJ10" i="1"/>
  <c r="AJ2" i="1"/>
  <c r="AM12" i="1" l="1"/>
  <c r="AJ12" i="1"/>
  <c r="AK3" i="1"/>
  <c r="AL3" i="1" s="1"/>
  <c r="AK4" i="1"/>
  <c r="AL4" i="1" s="1"/>
  <c r="AK5" i="1"/>
  <c r="AL5" i="1" s="1"/>
  <c r="AK6" i="1"/>
  <c r="AL6" i="1" s="1"/>
  <c r="AK7" i="1"/>
  <c r="AL7" i="1" s="1"/>
  <c r="AK8" i="1"/>
  <c r="AL8" i="1" s="1"/>
  <c r="AK9" i="1"/>
  <c r="AL9" i="1" s="1"/>
  <c r="AK10" i="1"/>
  <c r="AL10" i="1" s="1"/>
  <c r="AK2" i="1"/>
  <c r="AH4" i="1"/>
  <c r="AH5" i="1"/>
  <c r="AH6" i="1"/>
  <c r="AH7" i="1"/>
  <c r="AH8" i="1"/>
  <c r="AI8" i="1" s="1"/>
  <c r="AH9" i="1"/>
  <c r="AI9" i="1" s="1"/>
  <c r="AH10" i="1"/>
  <c r="AI10" i="1" s="1"/>
  <c r="AH2" i="1"/>
  <c r="AH3" i="1"/>
  <c r="AG3" i="1"/>
  <c r="AG4" i="1"/>
  <c r="AG5" i="1"/>
  <c r="AG6" i="1"/>
  <c r="AG7" i="1"/>
  <c r="AG8" i="1"/>
  <c r="AG9" i="1"/>
  <c r="AG10" i="1"/>
  <c r="AG2" i="1"/>
  <c r="AI7" i="1" l="1"/>
  <c r="AI6" i="1"/>
  <c r="AI5" i="1"/>
  <c r="AI4" i="1"/>
  <c r="AI3" i="1"/>
  <c r="AK12" i="1"/>
  <c r="AL12" i="1" s="1"/>
  <c r="AH12" i="1" l="1"/>
  <c r="AG12" i="1"/>
  <c r="AI12" i="1" l="1"/>
</calcChain>
</file>

<file path=xl/sharedStrings.xml><?xml version="1.0" encoding="utf-8"?>
<sst xmlns="http://schemas.openxmlformats.org/spreadsheetml/2006/main" count="112" uniqueCount="20">
  <si>
    <t>Month</t>
  </si>
  <si>
    <t>September</t>
  </si>
  <si>
    <t>w</t>
  </si>
  <si>
    <t>x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</si>
  <si>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</si>
  <si>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</si>
  <si>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</si>
  <si>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</si>
  <si>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</si>
  <si>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</si>
  <si>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</si>
  <si>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</si>
  <si>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Percent</t>
  </si>
  <si>
    <t>h</t>
  </si>
  <si>
    <t>PAYRG37</t>
  </si>
  <si>
    <t>Days</t>
  </si>
  <si>
    <t>worked hrs</t>
  </si>
  <si>
    <t>worked days</t>
  </si>
  <si>
    <t>full hrs</t>
  </si>
  <si>
    <t>FTO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</si>
</sst>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2" fontId="0" fillId="0" borderId="0" xfId="0" applyNumberFormat="1"/>
    <xf numFmtId="164" fontId="0" fillId="0" borderId="0" xfId="0" applyNumberFormat="1" applyBorder="1"/>
    <xf numFmtId="1" fontId="0" fillId="2" borderId="1" xfId="0" applyNumberFormat="1" applyFill="1" applyBorder="1"/>
    <xf numFmtId="164" fontId="0" fillId="0" borderId="1" xfId="0" applyNumberFormat="1" applyBorder="1"/>
    <xf numFmtId="2" fontId="0" fillId="0" borderId="0" xfId="0" applyNumberFormat="1" applyFill="1" applyBorder="1"/>
    <xf numFmtId="2" fontId="1" fillId="0" borderId="0" xfId="1" applyNumberFormat="1" applyFill="1" applyBorder="1"/>
    <xf numFmtId="0" fontId="0" fillId="3" borderId="0" xfId="0" applyFill="1"/>
    <xf numFmtId="164" fontId="0" fillId="0" borderId="0" xfId="0" applyNumberFormat="1"/>
    <xf numFmtId="164" fontId="0" fillId="4" borderId="1" xfId="0" applyNumberFormat="1" applyFill="1" applyBorder="1"/>
  </cellXfs>
  <cellStyles count="2">
    <cellStyle name="Hyperlink" xfId="1" builtinId="8"/>
    <cellStyle name="Normal" xfId="0" builtinId="0"/>
  </cellStyles>
  <dxfs count="4">
    <dxf>
      <fill>
        <patternFill>
          <bgColor theme="9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d5.myworkday.com/hpe/d/search.htmld?q=payrg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12"/>
  <sheetViews>
    <sheetView tabSelected="1" workbookViewId="0">
      <selection activeCell="E7" sqref="E7"/>
    </sheetView>
  </sheetViews>
  <sheetFormatPr defaultRowHeight="15" x14ac:dyDescent="0.25"/>
  <cols>
    <col min="1" max="1" width="10.85546875" bestFit="1" customWidth="1"/>
    <col min="2" max="32" width="3.5703125" style="2" bestFit="1" customWidth="1"/>
    <col min="33" max="33" width="10.5703125" style="1" customWidth="1"/>
    <col min="34" max="35" width="9.140625" style="1"/>
    <col min="36" max="36" width="12.140625" style="1" bestFit="1" customWidth="1"/>
  </cols>
  <sheetData>
    <row r="1" spans="1:40" x14ac:dyDescent="0.25">
      <c r="A1" s="7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  <c r="AC1" s="3">
        <v>28</v>
      </c>
      <c r="AD1" s="3">
        <v>29</v>
      </c>
      <c r="AE1" s="3">
        <v>30</v>
      </c>
      <c r="AF1" s="3">
        <v>31</v>
      </c>
      <c r="AG1" s="1" t="s">
        <v>16</v>
      </c>
      <c r="AH1" s="1" t="s">
        <v>18</v>
      </c>
      <c r="AI1" s="1" t="s">
        <v>12</v>
      </c>
      <c r="AJ1" s="1" t="s">
        <v>17</v>
      </c>
      <c r="AK1" s="5" t="s">
        <v>15</v>
      </c>
      <c r="AL1" s="5" t="s">
        <v>12</v>
      </c>
      <c r="AM1" s="5" t="s">
        <v>19</v>
      </c>
      <c r="AN1" s="6" t="s">
        <v>14</v>
      </c>
    </row>
    <row r="2" spans="1:40" x14ac:dyDescent="0.25">
      <c r="A2" t="s">
        <v>1</v>
      </c>
      <c r="B2" s="4" t="s">
        <v>2</v>
      </c>
      <c r="C2" s="4" t="s">
        <v>2</v>
      </c>
      <c r="D2" s="4" t="s">
        <v>13</v>
      </c>
      <c r="E2" s="4">
        <v>0</v>
      </c>
      <c r="F2" s="4">
        <v>0</v>
      </c>
      <c r="G2" s="4">
        <v>0</v>
      </c>
      <c r="H2" s="4">
        <v>0</v>
      </c>
      <c r="I2" s="4" t="s">
        <v>2</v>
      </c>
      <c r="J2" s="4" t="s">
        <v>2</v>
      </c>
      <c r="K2" s="4">
        <v>0</v>
      </c>
      <c r="L2" s="4">
        <v>1</v>
      </c>
      <c r="M2" s="4">
        <v>1</v>
      </c>
      <c r="N2" s="4">
        <v>1</v>
      </c>
      <c r="O2" s="4">
        <v>1</v>
      </c>
      <c r="P2" s="4" t="s">
        <v>2</v>
      </c>
      <c r="Q2" s="4" t="s">
        <v>2</v>
      </c>
      <c r="R2" s="4">
        <v>1</v>
      </c>
      <c r="S2" s="4">
        <v>1</v>
      </c>
      <c r="T2" s="4">
        <v>1</v>
      </c>
      <c r="U2" s="4">
        <v>0</v>
      </c>
      <c r="V2" s="4">
        <v>0</v>
      </c>
      <c r="W2" s="4" t="s">
        <v>2</v>
      </c>
      <c r="X2" s="4" t="s">
        <v>2</v>
      </c>
      <c r="Y2" s="4">
        <v>0</v>
      </c>
      <c r="Z2" s="4">
        <v>0</v>
      </c>
      <c r="AA2" s="4">
        <v>1</v>
      </c>
      <c r="AB2" s="4">
        <v>0</v>
      </c>
      <c r="AC2" s="4">
        <v>1</v>
      </c>
      <c r="AD2" s="4" t="s">
        <v>2</v>
      </c>
      <c r="AE2" s="4" t="s">
        <v>2</v>
      </c>
      <c r="AF2" s="4" t="s">
        <v>3</v>
      </c>
      <c r="AG2" s="1">
        <f>(SUM(B2:AF2)+COUNTIF(B2:AF2,"v"))*8</f>
        <v>72</v>
      </c>
      <c r="AH2" s="1">
        <f>(COUNTIF(B2:AF2,"&gt;=0")+COUNTIF(B2:AF2,"v"))*8</f>
        <v>152</v>
      </c>
      <c r="AI2" s="1">
        <f t="shared" ref="AI2:AI3" si="0">IF(AH2&gt;0,((AG2/AH2)*100),0)</f>
        <v>47.368421052631575</v>
      </c>
      <c r="AJ2" s="1">
        <f>(SUM(B2:AF2)+COUNTIF(B2:AF2,"v"))</f>
        <v>9</v>
      </c>
      <c r="AK2" s="8">
        <f>COUNTIF(B2:AF2,"&gt;=0")+COUNTIF(B2:AF2,"v")</f>
        <v>19</v>
      </c>
      <c r="AL2" s="1">
        <f t="shared" ref="AL2:AL3" si="1">IF(AK2&gt;0,((AJ2/AK2)*100),0)</f>
        <v>47.368421052631575</v>
      </c>
      <c r="AM2" s="1">
        <f>COUNTIF(B2:AF2,"v")</f>
        <v>0</v>
      </c>
    </row>
    <row r="3" spans="1:40" x14ac:dyDescent="0.25">
      <c r="A3" t="s">
        <v>4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 t="s">
        <v>2</v>
      </c>
      <c r="H3" s="4" t="s">
        <v>2</v>
      </c>
      <c r="I3" s="4">
        <v>0</v>
      </c>
      <c r="J3" s="4">
        <v>0</v>
      </c>
      <c r="K3" s="4">
        <v>0</v>
      </c>
      <c r="L3" s="4">
        <v>0</v>
      </c>
      <c r="M3" s="4">
        <v>1</v>
      </c>
      <c r="N3" s="4" t="s">
        <v>2</v>
      </c>
      <c r="O3" s="4" t="s">
        <v>2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 t="s">
        <v>2</v>
      </c>
      <c r="V3" s="4" t="s">
        <v>2</v>
      </c>
      <c r="W3" s="4">
        <v>0</v>
      </c>
      <c r="X3" s="4">
        <v>1</v>
      </c>
      <c r="Y3" s="4">
        <v>1</v>
      </c>
      <c r="Z3" s="4">
        <v>0</v>
      </c>
      <c r="AA3" s="4">
        <v>0</v>
      </c>
      <c r="AB3" s="4" t="s">
        <v>2</v>
      </c>
      <c r="AC3" s="4" t="s">
        <v>2</v>
      </c>
      <c r="AD3" s="4">
        <v>0</v>
      </c>
      <c r="AE3" s="4">
        <v>0</v>
      </c>
      <c r="AF3" s="4">
        <v>0</v>
      </c>
      <c r="AG3" s="1">
        <f t="shared" ref="AG3:AG10" si="2">(SUM(B3:AF3)+COUNTIF(B3:AF3,"v"))*8</f>
        <v>104</v>
      </c>
      <c r="AH3" s="1">
        <f>(COUNTIF(B3:AF3,"&gt;=0")+COUNTIF(B3:AF3,"v"))*8</f>
        <v>184</v>
      </c>
      <c r="AI3" s="1">
        <f t="shared" si="0"/>
        <v>56.521739130434781</v>
      </c>
      <c r="AJ3" s="1">
        <f t="shared" ref="AJ3:AJ10" si="3">(SUM(B3:AF3)+COUNTIF(B3:AF3,"v"))</f>
        <v>13</v>
      </c>
      <c r="AK3" s="8">
        <f t="shared" ref="AK3:AK10" si="4">COUNTIF(B3:AF3,"&gt;=0")+COUNTIF(B3:AF3,"v")</f>
        <v>23</v>
      </c>
      <c r="AL3" s="1">
        <f t="shared" si="1"/>
        <v>56.521739130434781</v>
      </c>
      <c r="AM3" s="1">
        <f t="shared" ref="AM3:AM10" si="5">COUNTIF(B3:AF3,"v")</f>
        <v>0</v>
      </c>
    </row>
    <row r="4" spans="1:40" x14ac:dyDescent="0.25">
      <c r="A4" t="s">
        <v>5</v>
      </c>
      <c r="B4" s="4">
        <v>0</v>
      </c>
      <c r="C4" s="4">
        <v>1</v>
      </c>
      <c r="D4" s="4" t="s">
        <v>2</v>
      </c>
      <c r="E4" s="4" t="s">
        <v>2</v>
      </c>
      <c r="F4" s="4">
        <v>1</v>
      </c>
      <c r="G4" s="4">
        <v>1</v>
      </c>
      <c r="H4" s="4">
        <v>1</v>
      </c>
      <c r="I4" s="4">
        <v>1</v>
      </c>
      <c r="J4" s="4">
        <v>0</v>
      </c>
      <c r="K4" s="4" t="s">
        <v>2</v>
      </c>
      <c r="L4" s="4" t="s">
        <v>2</v>
      </c>
      <c r="M4" s="4" t="s">
        <v>13</v>
      </c>
      <c r="N4" s="4">
        <v>1</v>
      </c>
      <c r="O4" s="4">
        <v>1</v>
      </c>
      <c r="P4" s="4">
        <v>1</v>
      </c>
      <c r="Q4" s="4">
        <v>0</v>
      </c>
      <c r="R4" s="4" t="s">
        <v>2</v>
      </c>
      <c r="S4" s="4" t="s">
        <v>2</v>
      </c>
      <c r="T4" s="4">
        <v>0</v>
      </c>
      <c r="U4" s="4">
        <v>1</v>
      </c>
      <c r="V4" s="4">
        <v>0</v>
      </c>
      <c r="W4" s="4" t="s">
        <v>13</v>
      </c>
      <c r="X4" s="4" t="s">
        <v>13</v>
      </c>
      <c r="Y4" s="4" t="s">
        <v>2</v>
      </c>
      <c r="Z4" s="4" t="s">
        <v>2</v>
      </c>
      <c r="AA4" s="4">
        <v>0</v>
      </c>
      <c r="AB4" s="4">
        <v>0</v>
      </c>
      <c r="AC4" s="4">
        <v>0</v>
      </c>
      <c r="AD4" s="4">
        <v>0</v>
      </c>
      <c r="AE4" s="4">
        <v>1</v>
      </c>
      <c r="AF4" s="4" t="s">
        <v>3</v>
      </c>
      <c r="AG4" s="1">
        <f t="shared" si="2"/>
        <v>80</v>
      </c>
      <c r="AH4" s="1">
        <f t="shared" ref="AH4:AH10" si="6">(COUNTIF(B4:AF4,"&gt;=0")+COUNTIF(B4:AF4,"v"))*8</f>
        <v>152</v>
      </c>
      <c r="AI4" s="1">
        <f>IF(AH4&gt;0,((AG4/AH4)*100),0)</f>
        <v>52.631578947368418</v>
      </c>
      <c r="AJ4" s="1">
        <f t="shared" si="3"/>
        <v>10</v>
      </c>
      <c r="AK4" s="8">
        <f t="shared" si="4"/>
        <v>19</v>
      </c>
      <c r="AL4" s="1">
        <f>IF(AK4&gt;0,((AJ4/AK4)*100),0)</f>
        <v>52.631578947368418</v>
      </c>
      <c r="AM4" s="1">
        <f t="shared" si="5"/>
        <v>0</v>
      </c>
    </row>
    <row r="5" spans="1:40" x14ac:dyDescent="0.25">
      <c r="A5" t="s">
        <v>6</v>
      </c>
      <c r="B5" s="4" t="s">
        <v>2</v>
      </c>
      <c r="C5" s="4" t="s">
        <v>2</v>
      </c>
      <c r="D5" s="4">
        <v>1</v>
      </c>
      <c r="E5" s="4">
        <v>1</v>
      </c>
      <c r="F5" s="4">
        <v>1</v>
      </c>
      <c r="G5" s="4">
        <v>0.5</v>
      </c>
      <c r="H5" s="4">
        <v>0</v>
      </c>
      <c r="I5" s="4" t="s">
        <v>2</v>
      </c>
      <c r="J5" s="4" t="s">
        <v>2</v>
      </c>
      <c r="K5" s="4">
        <v>1</v>
      </c>
      <c r="L5" s="4">
        <v>1</v>
      </c>
      <c r="M5" s="4">
        <v>0.5</v>
      </c>
      <c r="N5" s="4">
        <v>0.5</v>
      </c>
      <c r="O5" s="4">
        <v>0</v>
      </c>
      <c r="P5" s="4" t="s">
        <v>2</v>
      </c>
      <c r="Q5" s="4" t="s">
        <v>2</v>
      </c>
      <c r="R5" s="4">
        <v>0</v>
      </c>
      <c r="S5" s="4">
        <v>0</v>
      </c>
      <c r="T5" s="9">
        <v>0.5</v>
      </c>
      <c r="U5" s="9">
        <v>0.5</v>
      </c>
      <c r="V5" s="9">
        <v>0.5</v>
      </c>
      <c r="W5" s="4" t="s">
        <v>2</v>
      </c>
      <c r="X5" s="4" t="s">
        <v>2</v>
      </c>
      <c r="Y5" s="4" t="s">
        <v>13</v>
      </c>
      <c r="Z5" s="4" t="s">
        <v>13</v>
      </c>
      <c r="AA5" s="9">
        <v>0.5</v>
      </c>
      <c r="AB5" s="9">
        <v>0.5</v>
      </c>
      <c r="AC5" s="9">
        <v>0.5</v>
      </c>
      <c r="AD5" s="4" t="s">
        <v>2</v>
      </c>
      <c r="AE5" s="4" t="s">
        <v>2</v>
      </c>
      <c r="AF5" s="9">
        <v>0.5</v>
      </c>
      <c r="AG5" s="1">
        <f t="shared" si="2"/>
        <v>80</v>
      </c>
      <c r="AH5" s="1">
        <f t="shared" si="6"/>
        <v>152</v>
      </c>
      <c r="AI5" s="1">
        <f t="shared" ref="AI5:AI12" si="7">IF(AH5&gt;0,((AG5/AH5)*100),0)</f>
        <v>52.631578947368418</v>
      </c>
      <c r="AJ5" s="1">
        <f t="shared" si="3"/>
        <v>10</v>
      </c>
      <c r="AK5" s="8">
        <f t="shared" si="4"/>
        <v>19</v>
      </c>
      <c r="AL5" s="1">
        <f t="shared" ref="AL5:AL12" si="8">IF(AK5&gt;0,((AJ5/AK5)*100),0)</f>
        <v>52.631578947368418</v>
      </c>
      <c r="AM5" s="1">
        <f t="shared" si="5"/>
        <v>0</v>
      </c>
    </row>
    <row r="6" spans="1:40" x14ac:dyDescent="0.25">
      <c r="A6" t="s">
        <v>7</v>
      </c>
      <c r="B6" s="4" t="s">
        <v>13</v>
      </c>
      <c r="C6" s="4">
        <v>1</v>
      </c>
      <c r="D6" s="4">
        <v>1</v>
      </c>
      <c r="E6" s="4">
        <v>1</v>
      </c>
      <c r="F6" s="4" t="s">
        <v>2</v>
      </c>
      <c r="G6" s="4" t="s">
        <v>2</v>
      </c>
      <c r="H6" s="4">
        <v>0</v>
      </c>
      <c r="I6" s="4">
        <v>1</v>
      </c>
      <c r="J6" s="4">
        <v>1</v>
      </c>
      <c r="K6" s="4">
        <v>0</v>
      </c>
      <c r="L6" s="4">
        <v>1</v>
      </c>
      <c r="M6" s="4" t="s">
        <v>2</v>
      </c>
      <c r="N6" s="4" t="s">
        <v>2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 t="s">
        <v>2</v>
      </c>
      <c r="U6" s="4" t="s">
        <v>2</v>
      </c>
      <c r="V6" s="4" t="s">
        <v>13</v>
      </c>
      <c r="W6" s="4">
        <v>1</v>
      </c>
      <c r="X6" s="4">
        <v>1</v>
      </c>
      <c r="Y6" s="4">
        <v>0</v>
      </c>
      <c r="Z6" s="4">
        <v>0</v>
      </c>
      <c r="AA6" s="4" t="s">
        <v>2</v>
      </c>
      <c r="AB6" s="4" t="s">
        <v>2</v>
      </c>
      <c r="AC6" s="4">
        <v>0</v>
      </c>
      <c r="AD6" s="4">
        <v>1</v>
      </c>
      <c r="AE6" s="4">
        <v>1</v>
      </c>
      <c r="AF6" s="4">
        <v>1</v>
      </c>
      <c r="AG6" s="1">
        <f t="shared" si="2"/>
        <v>88</v>
      </c>
      <c r="AH6" s="1">
        <f t="shared" si="6"/>
        <v>168</v>
      </c>
      <c r="AI6" s="1">
        <f t="shared" si="7"/>
        <v>52.380952380952387</v>
      </c>
      <c r="AJ6" s="1">
        <f t="shared" si="3"/>
        <v>11</v>
      </c>
      <c r="AK6" s="8">
        <f t="shared" si="4"/>
        <v>21</v>
      </c>
      <c r="AL6" s="1">
        <f t="shared" si="8"/>
        <v>52.380952380952387</v>
      </c>
      <c r="AM6" s="1">
        <f t="shared" si="5"/>
        <v>0</v>
      </c>
    </row>
    <row r="7" spans="1:40" x14ac:dyDescent="0.25">
      <c r="A7" t="s">
        <v>8</v>
      </c>
      <c r="B7" s="4">
        <v>1</v>
      </c>
      <c r="C7" s="4" t="s">
        <v>2</v>
      </c>
      <c r="D7" s="4" t="s">
        <v>2</v>
      </c>
      <c r="E7" s="4"/>
      <c r="F7" s="4"/>
      <c r="G7" s="4"/>
      <c r="H7" s="4"/>
      <c r="I7" s="4"/>
      <c r="J7" s="4" t="s">
        <v>2</v>
      </c>
      <c r="K7" s="4" t="s">
        <v>2</v>
      </c>
      <c r="L7" s="4"/>
      <c r="M7" s="4"/>
      <c r="N7" s="4"/>
      <c r="O7" s="4"/>
      <c r="P7" s="4"/>
      <c r="Q7" s="4" t="s">
        <v>2</v>
      </c>
      <c r="R7" s="4" t="s">
        <v>2</v>
      </c>
      <c r="S7" s="4" t="s">
        <v>13</v>
      </c>
      <c r="T7" s="4"/>
      <c r="U7" s="4"/>
      <c r="V7" s="4"/>
      <c r="W7" s="4"/>
      <c r="X7" s="4" t="s">
        <v>2</v>
      </c>
      <c r="Y7" s="4" t="s">
        <v>2</v>
      </c>
      <c r="Z7" s="4"/>
      <c r="AA7" s="4"/>
      <c r="AB7" s="4"/>
      <c r="AC7" s="4"/>
      <c r="AD7" s="4" t="s">
        <v>3</v>
      </c>
      <c r="AE7" s="4" t="s">
        <v>3</v>
      </c>
      <c r="AF7" s="4" t="s">
        <v>3</v>
      </c>
      <c r="AG7" s="1">
        <f t="shared" si="2"/>
        <v>8</v>
      </c>
      <c r="AH7" s="1">
        <f t="shared" si="6"/>
        <v>8</v>
      </c>
      <c r="AI7" s="1">
        <f t="shared" si="7"/>
        <v>100</v>
      </c>
      <c r="AJ7" s="1">
        <f t="shared" si="3"/>
        <v>1</v>
      </c>
      <c r="AK7" s="8">
        <f t="shared" si="4"/>
        <v>1</v>
      </c>
      <c r="AL7" s="1">
        <f t="shared" si="8"/>
        <v>100</v>
      </c>
      <c r="AM7" s="1">
        <f t="shared" si="5"/>
        <v>0</v>
      </c>
    </row>
    <row r="8" spans="1:40" x14ac:dyDescent="0.25">
      <c r="A8" t="s">
        <v>9</v>
      </c>
      <c r="B8" s="4"/>
      <c r="C8" s="4" t="s">
        <v>2</v>
      </c>
      <c r="D8" s="4" t="s">
        <v>2</v>
      </c>
      <c r="E8" s="4"/>
      <c r="F8" s="4"/>
      <c r="G8" s="4"/>
      <c r="H8" s="4"/>
      <c r="I8" s="4"/>
      <c r="J8" s="4" t="s">
        <v>2</v>
      </c>
      <c r="K8" s="4" t="s">
        <v>2</v>
      </c>
      <c r="L8" s="4"/>
      <c r="M8" s="4"/>
      <c r="N8" s="4"/>
      <c r="O8" s="4"/>
      <c r="P8" s="4"/>
      <c r="Q8" s="4" t="s">
        <v>2</v>
      </c>
      <c r="R8" s="4" t="s">
        <v>2</v>
      </c>
      <c r="S8" s="4"/>
      <c r="T8" s="4"/>
      <c r="U8" s="4"/>
      <c r="V8" s="4"/>
      <c r="W8" s="4"/>
      <c r="X8" s="4" t="s">
        <v>2</v>
      </c>
      <c r="Y8" s="4" t="s">
        <v>2</v>
      </c>
      <c r="Z8" s="4"/>
      <c r="AA8" s="4"/>
      <c r="AB8" s="4"/>
      <c r="AC8" s="4"/>
      <c r="AD8" s="4"/>
      <c r="AE8" s="4" t="s">
        <v>2</v>
      </c>
      <c r="AF8" s="4" t="s">
        <v>2</v>
      </c>
      <c r="AG8" s="1">
        <f t="shared" si="2"/>
        <v>0</v>
      </c>
      <c r="AH8" s="1">
        <f t="shared" si="6"/>
        <v>0</v>
      </c>
      <c r="AI8" s="1">
        <f t="shared" si="7"/>
        <v>0</v>
      </c>
      <c r="AJ8" s="1">
        <f t="shared" si="3"/>
        <v>0</v>
      </c>
      <c r="AK8" s="8">
        <f t="shared" si="4"/>
        <v>0</v>
      </c>
      <c r="AL8" s="1">
        <f t="shared" si="8"/>
        <v>0</v>
      </c>
      <c r="AM8" s="1">
        <f t="shared" si="5"/>
        <v>0</v>
      </c>
    </row>
    <row r="9" spans="1:40" x14ac:dyDescent="0.25">
      <c r="A9" t="s">
        <v>10</v>
      </c>
      <c r="B9" s="4"/>
      <c r="C9" s="4"/>
      <c r="D9" s="4"/>
      <c r="E9" s="4"/>
      <c r="F9" s="4"/>
      <c r="G9" s="4" t="s">
        <v>2</v>
      </c>
      <c r="H9" s="4" t="s">
        <v>2</v>
      </c>
      <c r="I9" s="4"/>
      <c r="J9" s="4"/>
      <c r="K9" s="4"/>
      <c r="L9" s="4"/>
      <c r="M9" s="4"/>
      <c r="N9" s="4" t="s">
        <v>2</v>
      </c>
      <c r="O9" s="4" t="s">
        <v>2</v>
      </c>
      <c r="P9" s="4"/>
      <c r="Q9" s="4"/>
      <c r="R9" s="4"/>
      <c r="S9" s="4"/>
      <c r="T9" s="4"/>
      <c r="U9" s="4" t="s">
        <v>2</v>
      </c>
      <c r="V9" s="4" t="s">
        <v>2</v>
      </c>
      <c r="W9" s="4"/>
      <c r="X9" s="4"/>
      <c r="Y9" s="4"/>
      <c r="Z9" s="4"/>
      <c r="AA9" s="4"/>
      <c r="AB9" s="4" t="s">
        <v>2</v>
      </c>
      <c r="AC9" s="4" t="s">
        <v>2</v>
      </c>
      <c r="AD9" s="4"/>
      <c r="AE9" s="4"/>
      <c r="AF9" s="4" t="s">
        <v>3</v>
      </c>
      <c r="AG9" s="1">
        <f t="shared" si="2"/>
        <v>0</v>
      </c>
      <c r="AH9" s="1">
        <f t="shared" si="6"/>
        <v>0</v>
      </c>
      <c r="AI9" s="1">
        <f t="shared" si="7"/>
        <v>0</v>
      </c>
      <c r="AJ9" s="1">
        <f t="shared" si="3"/>
        <v>0</v>
      </c>
      <c r="AK9" s="8">
        <f t="shared" si="4"/>
        <v>0</v>
      </c>
      <c r="AL9" s="1">
        <f t="shared" si="8"/>
        <v>0</v>
      </c>
      <c r="AM9" s="1">
        <f t="shared" si="5"/>
        <v>0</v>
      </c>
    </row>
    <row r="10" spans="1:40" x14ac:dyDescent="0.25">
      <c r="A10" t="s">
        <v>11</v>
      </c>
      <c r="B10" s="4"/>
      <c r="C10" s="4"/>
      <c r="D10" s="4"/>
      <c r="E10" s="4" t="s">
        <v>2</v>
      </c>
      <c r="F10" s="4" t="s">
        <v>2</v>
      </c>
      <c r="G10" s="4"/>
      <c r="H10" s="4"/>
      <c r="I10" s="4"/>
      <c r="J10" s="4"/>
      <c r="K10" s="4"/>
      <c r="L10" s="4" t="s">
        <v>2</v>
      </c>
      <c r="M10" s="4" t="s">
        <v>2</v>
      </c>
      <c r="N10" s="4"/>
      <c r="O10" s="4"/>
      <c r="P10" s="4"/>
      <c r="Q10" s="4"/>
      <c r="R10" s="4"/>
      <c r="S10" s="4" t="s">
        <v>2</v>
      </c>
      <c r="T10" s="4" t="s">
        <v>2</v>
      </c>
      <c r="U10" s="4"/>
      <c r="V10" s="4"/>
      <c r="W10" s="4"/>
      <c r="X10" s="4"/>
      <c r="Y10" s="4"/>
      <c r="Z10" s="4" t="s">
        <v>2</v>
      </c>
      <c r="AA10" s="4" t="s">
        <v>2</v>
      </c>
      <c r="AB10" s="4" t="s">
        <v>13</v>
      </c>
      <c r="AC10" s="4"/>
      <c r="AD10" s="4"/>
      <c r="AE10" s="4"/>
      <c r="AF10" s="4"/>
      <c r="AG10" s="1">
        <f t="shared" si="2"/>
        <v>0</v>
      </c>
      <c r="AH10" s="1">
        <f t="shared" si="6"/>
        <v>0</v>
      </c>
      <c r="AI10" s="1">
        <f t="shared" si="7"/>
        <v>0</v>
      </c>
      <c r="AJ10" s="1">
        <f t="shared" si="3"/>
        <v>0</v>
      </c>
      <c r="AK10" s="8">
        <f t="shared" si="4"/>
        <v>0</v>
      </c>
      <c r="AL10" s="1">
        <f t="shared" si="8"/>
        <v>0</v>
      </c>
      <c r="AM10" s="1">
        <f t="shared" si="5"/>
        <v>0</v>
      </c>
    </row>
    <row r="12" spans="1:40" x14ac:dyDescent="0.25">
      <c r="AG12" s="1">
        <f>SUM(AG2:AG10)</f>
        <v>432</v>
      </c>
      <c r="AH12" s="1">
        <f>SUM(AH2:AH10)</f>
        <v>816</v>
      </c>
      <c r="AI12" s="1">
        <f t="shared" si="7"/>
        <v>52.941176470588239</v>
      </c>
      <c r="AJ12" s="1">
        <f>SUM(AJ2:AJ10)</f>
        <v>54</v>
      </c>
      <c r="AK12" s="1">
        <f>SUM(AK2:AK10)</f>
        <v>102</v>
      </c>
      <c r="AL12" s="1">
        <f t="shared" si="8"/>
        <v>52.941176470588239</v>
      </c>
      <c r="AM12" s="1">
        <f>SUM(AM2:AM10)</f>
        <v>0</v>
      </c>
    </row>
  </sheetData>
  <conditionalFormatting sqref="B2:AF10">
    <cfRule type="expression" dxfId="3" priority="1">
      <formula>IF(B2="v",1,0)</formula>
    </cfRule>
    <cfRule type="expression" dxfId="2" priority="2">
      <formula>IF(B2="h",1,0)</formula>
    </cfRule>
    <cfRule type="expression" dxfId="1" priority="3">
      <formula>IF(B2="x",1,0)</formula>
    </cfRule>
    <cfRule type="expression" dxfId="0" priority="4">
      <formula>IF(B2="W",1,0)</formula>
    </cfRule>
  </conditionalFormatting>
  <hyperlinks>
    <hyperlink ref="AN1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2019-01-22T19:42:50Z</dcterms:modified>
</cp:coreProperties>
</file>