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\projects\project_clawback\code_2_8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B17" i="1"/>
  <c r="B18" i="1"/>
  <c r="B19" i="1"/>
  <c r="B20" i="1"/>
  <c r="B21" i="1"/>
  <c r="B22" i="1"/>
  <c r="B23" i="1"/>
  <c r="B24" i="1"/>
  <c r="B2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<sst xmlns="http://schemas.openxmlformats.org/spreadsheetml/2006/main" count="43" uniqueCount="43">
  <si>
    <t>NYM</t>
  </si>
  <si>
    <t>AR</t>
  </si>
  <si>
    <t>LAX</t>
  </si>
  <si>
    <t>CHI</t>
  </si>
  <si>
    <t>DFW</t>
  </si>
  <si>
    <t>HOUST</t>
  </si>
  <si>
    <t>PHI</t>
  </si>
  <si>
    <t>MIA</t>
  </si>
  <si>
    <t>ATL</t>
  </si>
  <si>
    <t>BOS</t>
  </si>
  <si>
    <t>SFR</t>
  </si>
  <si>
    <t>DET</t>
  </si>
  <si>
    <t>SEA</t>
  </si>
  <si>
    <t>MINN</t>
  </si>
  <si>
    <t>SDG</t>
  </si>
  <si>
    <t>TMPA</t>
  </si>
  <si>
    <t>STL</t>
  </si>
  <si>
    <t>DEN</t>
  </si>
  <si>
    <t>MEAN</t>
  </si>
  <si>
    <t>PRED</t>
  </si>
  <si>
    <t>Rent-Price</t>
  </si>
  <si>
    <t>Price-Income</t>
  </si>
  <si>
    <t>At-risk</t>
  </si>
  <si>
    <t>Buyers</t>
  </si>
  <si>
    <t>APR</t>
  </si>
  <si>
    <t>POPCHG</t>
  </si>
  <si>
    <t>PCICHG</t>
  </si>
  <si>
    <t>NU2POP</t>
  </si>
  <si>
    <t>EMPCHG</t>
  </si>
  <si>
    <t>LFCHG</t>
  </si>
  <si>
    <t>URATE</t>
  </si>
  <si>
    <t>SPRET</t>
  </si>
  <si>
    <t>SPYIELD</t>
  </si>
  <si>
    <t>C1: MEAN</t>
  </si>
  <si>
    <t>C2: MEDIAN</t>
  </si>
  <si>
    <t>C3: MEAN (TRIM)</t>
  </si>
  <si>
    <t>C4: DMSFE</t>
  </si>
  <si>
    <t>C5: C(K,PB)</t>
  </si>
  <si>
    <t>C11: MEAN</t>
  </si>
  <si>
    <t>C21: MEDIAN</t>
  </si>
  <si>
    <t>C31: MEAN( TRIM)</t>
  </si>
  <si>
    <t>C41: DMSFE</t>
  </si>
  <si>
    <t>C51: C(K,PB)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</si>
</sst>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A26" sqref="A26"/>
    </sheetView>
  </sheetViews>
  <sheetFormatPr defaultRowHeight="15" x14ac:dyDescent="0.25"/>
  <cols>
    <col min="1" max="1" width="12.5703125" customWidth="1"/>
  </cols>
  <sheetData>
    <row r="1" spans="1:19" x14ac:dyDescent="0.25">
      <c r="A1" t="s">
        <v>19</v>
      </c>
      <c r="B1" t="s">
        <v>18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</v>
      </c>
      <c r="B2" s="1">
        <f>AVERAGE(C2:S2)</f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25">
      <c r="A3" t="s">
        <v>20</v>
      </c>
      <c r="B3" s="1">
        <f t="shared" ref="B3:B25" si="0">AVERAGE(C3:S3)</f>
        <v>1.0910091733387461</v>
      </c>
      <c r="C3" s="1">
        <v>0.980165118071606</v>
      </c>
      <c r="D3" s="1">
        <v>1.1094461236402899</v>
      </c>
      <c r="E3" s="1">
        <v>0.97824747467664697</v>
      </c>
      <c r="F3" s="1">
        <v>1.09214093876339</v>
      </c>
      <c r="G3" s="1">
        <v>1.1482713282461801</v>
      </c>
      <c r="H3" s="1">
        <v>1.0019263986060201</v>
      </c>
      <c r="I3" s="1">
        <v>1.63962301825864</v>
      </c>
      <c r="J3" s="1">
        <v>0.82292187369564895</v>
      </c>
      <c r="K3" s="1">
        <v>0.96132045757665896</v>
      </c>
      <c r="L3" s="1">
        <v>1.00609390750025</v>
      </c>
      <c r="M3" s="1">
        <v>0.83696802344252497</v>
      </c>
      <c r="N3" s="1">
        <v>1.1351320807891001</v>
      </c>
      <c r="O3" s="1">
        <v>1.04894553079998</v>
      </c>
      <c r="P3" s="1">
        <v>1.0585175481272899</v>
      </c>
      <c r="Q3" s="1">
        <v>1.5594202907335599</v>
      </c>
      <c r="R3" s="1">
        <v>1.0517759143718699</v>
      </c>
      <c r="S3" s="1">
        <v>1.11623991945903</v>
      </c>
    </row>
    <row r="4" spans="1:19" x14ac:dyDescent="0.25">
      <c r="A4" t="s">
        <v>21</v>
      </c>
      <c r="B4" s="1">
        <f t="shared" si="0"/>
        <v>1.0217526269780459</v>
      </c>
      <c r="C4" s="1">
        <v>1.01141252317798</v>
      </c>
      <c r="D4" s="1">
        <v>1.0588053621995399</v>
      </c>
      <c r="E4" s="1">
        <v>0.91887530893382796</v>
      </c>
      <c r="F4" s="1">
        <v>1.29285740188149</v>
      </c>
      <c r="G4" s="1">
        <v>1.3006478400978001</v>
      </c>
      <c r="H4" s="1">
        <v>0.96475446148074995</v>
      </c>
      <c r="I4" s="1">
        <v>1.02627373785214</v>
      </c>
      <c r="J4" s="1">
        <v>0.96854808234616396</v>
      </c>
      <c r="K4" s="1">
        <v>0.90958112127143398</v>
      </c>
      <c r="L4" s="1">
        <v>1.1884884707308701</v>
      </c>
      <c r="M4" s="1">
        <v>0.80367778622092101</v>
      </c>
      <c r="N4" s="1">
        <v>1.2977019021769001</v>
      </c>
      <c r="O4" s="1">
        <v>0.87443794328249103</v>
      </c>
      <c r="P4" s="1">
        <v>0.96956006854067001</v>
      </c>
      <c r="Q4" s="1">
        <v>1.0277573164037399</v>
      </c>
      <c r="R4" s="1">
        <v>0.98171184846697801</v>
      </c>
      <c r="S4" s="1">
        <v>0.77470348356308205</v>
      </c>
    </row>
    <row r="5" spans="1:19" x14ac:dyDescent="0.25">
      <c r="A5" t="s">
        <v>22</v>
      </c>
      <c r="B5" s="1">
        <f t="shared" si="0"/>
        <v>1.2169946896611603</v>
      </c>
      <c r="C5" s="1">
        <v>1.01968138277472</v>
      </c>
      <c r="D5" s="1">
        <v>1.39087498286695</v>
      </c>
      <c r="E5" s="1">
        <v>1.1802668069149</v>
      </c>
      <c r="F5" s="1">
        <v>1.2922704698690199</v>
      </c>
      <c r="G5" s="1">
        <v>1.41729419831359</v>
      </c>
      <c r="H5" s="1">
        <v>1.1468866574613401</v>
      </c>
      <c r="I5" s="1">
        <v>0.957384732408466</v>
      </c>
      <c r="J5" s="1">
        <v>1.12470972773193</v>
      </c>
      <c r="K5" s="1">
        <v>1.04408692863099</v>
      </c>
      <c r="L5" s="1">
        <v>1.2597985024171501</v>
      </c>
      <c r="M5" s="1">
        <v>1.4455038214393701</v>
      </c>
      <c r="N5" s="1">
        <v>1.2070466321308899</v>
      </c>
      <c r="O5" s="1">
        <v>1.63150630367607</v>
      </c>
      <c r="P5" s="1">
        <v>1.4622634468808799</v>
      </c>
      <c r="Q5" s="1">
        <v>1.1769173102958801</v>
      </c>
      <c r="R5" s="1">
        <v>0.884869540283996</v>
      </c>
      <c r="S5" s="1">
        <v>1.04754828014358</v>
      </c>
    </row>
    <row r="6" spans="1:19" x14ac:dyDescent="0.25">
      <c r="A6" t="s">
        <v>23</v>
      </c>
      <c r="B6" s="1">
        <f t="shared" si="0"/>
        <v>1.1192374237440172</v>
      </c>
      <c r="C6" s="1">
        <v>1.11613911063229</v>
      </c>
      <c r="D6" s="1">
        <v>1.31273232487499</v>
      </c>
      <c r="E6" s="1">
        <v>1.1153142177764399</v>
      </c>
      <c r="F6" s="1">
        <v>1.3814638407816799</v>
      </c>
      <c r="G6" s="1">
        <v>1.4473264145172899</v>
      </c>
      <c r="H6" s="1">
        <v>1.10932117708716</v>
      </c>
      <c r="I6" s="1">
        <v>1.17879353447838</v>
      </c>
      <c r="J6" s="1">
        <v>0.84520468338340105</v>
      </c>
      <c r="K6" s="1">
        <v>1.1290626617263599</v>
      </c>
      <c r="L6" s="1">
        <v>1.0392016304910101</v>
      </c>
      <c r="M6" s="1">
        <v>1.0052455815624599</v>
      </c>
      <c r="N6" s="1">
        <v>1.0892659904430899</v>
      </c>
      <c r="O6" s="1">
        <v>1.08859046871878</v>
      </c>
      <c r="P6" s="1">
        <v>1.1971008165950101</v>
      </c>
      <c r="Q6" s="1">
        <v>0.964502599089199</v>
      </c>
      <c r="R6" s="1">
        <v>0.98045973287601396</v>
      </c>
      <c r="S6" s="1">
        <v>1.0273114186147401</v>
      </c>
    </row>
    <row r="7" spans="1:19" x14ac:dyDescent="0.25">
      <c r="A7" t="s">
        <v>24</v>
      </c>
      <c r="B7" s="1">
        <f t="shared" si="0"/>
        <v>1.1382804414391541</v>
      </c>
      <c r="C7" s="1">
        <v>1.14770901569177</v>
      </c>
      <c r="D7" s="1">
        <v>1.16928591321387</v>
      </c>
      <c r="E7" s="1">
        <v>1.0822218146390901</v>
      </c>
      <c r="F7" s="1">
        <v>1.3099814883399801</v>
      </c>
      <c r="G7" s="1">
        <v>1.31757610279632</v>
      </c>
      <c r="H7" s="1">
        <v>1.0121916676559</v>
      </c>
      <c r="I7" s="1">
        <v>1.1471133730443299</v>
      </c>
      <c r="J7" s="1">
        <v>1.01125082915804</v>
      </c>
      <c r="K7" s="1">
        <v>1.23265136160458</v>
      </c>
      <c r="L7" s="1">
        <v>1.14984991683505</v>
      </c>
      <c r="M7" s="1">
        <v>1.03133994434722</v>
      </c>
      <c r="N7" s="1">
        <v>1.08888138257045</v>
      </c>
      <c r="O7" s="1">
        <v>1.0642387735427901</v>
      </c>
      <c r="P7" s="1">
        <v>1.14610860286428</v>
      </c>
      <c r="Q7" s="1">
        <v>1.13147582553552</v>
      </c>
      <c r="R7" s="1">
        <v>1.1366019481090599</v>
      </c>
      <c r="S7" s="1">
        <v>1.17228954451737</v>
      </c>
    </row>
    <row r="8" spans="1:19" x14ac:dyDescent="0.25">
      <c r="A8" t="s">
        <v>25</v>
      </c>
      <c r="B8" s="1">
        <f t="shared" si="0"/>
        <v>1.3028606739101196</v>
      </c>
      <c r="C8" s="1">
        <v>1.91699176894138</v>
      </c>
      <c r="D8" s="1">
        <v>1.1055693662047901</v>
      </c>
      <c r="E8" s="1">
        <v>1.1443772070820799</v>
      </c>
      <c r="F8" s="1">
        <v>1.79633881550768</v>
      </c>
      <c r="G8" s="1">
        <v>1.0868065509839999</v>
      </c>
      <c r="H8" s="1">
        <v>3.01176082583097</v>
      </c>
      <c r="I8" s="1">
        <v>1.1160193222783701</v>
      </c>
      <c r="J8" s="1">
        <v>1.4610521589693899</v>
      </c>
      <c r="K8" s="1">
        <v>1.1598576313523301</v>
      </c>
      <c r="L8" s="1">
        <v>1.0793976117331201</v>
      </c>
      <c r="M8" s="1">
        <v>0.92543682872454103</v>
      </c>
      <c r="N8" s="1">
        <v>0.98481989848411899</v>
      </c>
      <c r="O8" s="1">
        <v>1.09950648149328</v>
      </c>
      <c r="P8" s="1">
        <v>1.0985056594742499</v>
      </c>
      <c r="Q8" s="1">
        <v>0.98880097249025201</v>
      </c>
      <c r="R8" s="1">
        <v>1.02302759904968</v>
      </c>
      <c r="S8" s="1">
        <v>1.1503627578718001</v>
      </c>
    </row>
    <row r="9" spans="1:19" x14ac:dyDescent="0.25">
      <c r="A9" t="s">
        <v>26</v>
      </c>
      <c r="B9" s="1">
        <f t="shared" si="0"/>
        <v>1.1499261001600367</v>
      </c>
      <c r="C9" s="1">
        <v>1.0115800888089801</v>
      </c>
      <c r="D9" s="1">
        <v>0.99050059930655299</v>
      </c>
      <c r="E9" s="1">
        <v>1.0170788654192899</v>
      </c>
      <c r="F9" s="1">
        <v>1.32537248811879</v>
      </c>
      <c r="G9" s="1">
        <v>1.0751238015031099</v>
      </c>
      <c r="H9" s="1">
        <v>1.2382867740513499</v>
      </c>
      <c r="I9" s="1">
        <v>1.05588159050321</v>
      </c>
      <c r="J9" s="1">
        <v>0.886100331428753</v>
      </c>
      <c r="K9" s="1">
        <v>2.0095243489506802</v>
      </c>
      <c r="L9" s="1">
        <v>1.3239481944274001</v>
      </c>
      <c r="M9" s="1">
        <v>1.0493414817519899</v>
      </c>
      <c r="N9" s="1">
        <v>1.06137257618825</v>
      </c>
      <c r="O9" s="1">
        <v>1.0588968309215201</v>
      </c>
      <c r="P9" s="1">
        <v>1.25084157674263</v>
      </c>
      <c r="Q9" s="1">
        <v>1.0824160370717799</v>
      </c>
      <c r="R9" s="1">
        <v>1.1090960022266101</v>
      </c>
      <c r="S9" s="1">
        <v>1.00338211529973</v>
      </c>
    </row>
    <row r="10" spans="1:19" x14ac:dyDescent="0.25">
      <c r="A10" t="s">
        <v>27</v>
      </c>
      <c r="B10" s="1">
        <f t="shared" si="0"/>
        <v>1.0533510859411435</v>
      </c>
      <c r="C10" s="1">
        <v>1.0951204445295999</v>
      </c>
      <c r="D10" s="1">
        <v>0.95786136427384505</v>
      </c>
      <c r="E10" s="1">
        <v>1.01374973034344</v>
      </c>
      <c r="F10" s="1">
        <v>1.1424007145016899</v>
      </c>
      <c r="G10" s="1">
        <v>1.3014628332390701</v>
      </c>
      <c r="H10" s="1">
        <v>1.0397257634582</v>
      </c>
      <c r="I10" s="1">
        <v>0.966785437125942</v>
      </c>
      <c r="J10" s="1">
        <v>0.97526091375841395</v>
      </c>
      <c r="K10" s="1">
        <v>0.89548967924853196</v>
      </c>
      <c r="L10" s="1">
        <v>1.46876255988613</v>
      </c>
      <c r="M10" s="1">
        <v>0.878329859107297</v>
      </c>
      <c r="N10" s="1">
        <v>1.0615135548930601</v>
      </c>
      <c r="O10" s="1">
        <v>0.93825114200692905</v>
      </c>
      <c r="P10" s="1">
        <v>1.14394814315785</v>
      </c>
      <c r="Q10" s="1">
        <v>0.98113252620963198</v>
      </c>
      <c r="R10" s="1">
        <v>1.02636122965777</v>
      </c>
      <c r="S10" s="1">
        <v>1.0208125656020399</v>
      </c>
    </row>
    <row r="11" spans="1:19" x14ac:dyDescent="0.25">
      <c r="A11" t="s">
        <v>28</v>
      </c>
      <c r="B11" s="1">
        <f t="shared" si="0"/>
        <v>1.0543602392020055</v>
      </c>
      <c r="C11" s="1">
        <v>1.00100084809821</v>
      </c>
      <c r="D11" s="1">
        <v>1.11864134016491</v>
      </c>
      <c r="E11" s="1">
        <v>1.0930772814502401</v>
      </c>
      <c r="F11" s="1">
        <v>1.1441945884623499</v>
      </c>
      <c r="G11" s="1">
        <v>0.97702955129121305</v>
      </c>
      <c r="H11" s="1">
        <v>1.1187829824148801</v>
      </c>
      <c r="I11" s="1">
        <v>1.0238518445660001</v>
      </c>
      <c r="J11" s="1">
        <v>0.93162169919541005</v>
      </c>
      <c r="K11" s="1">
        <v>1.00694384643139</v>
      </c>
      <c r="L11" s="1">
        <v>0.95831304150756902</v>
      </c>
      <c r="M11" s="1">
        <v>1.03691902732414</v>
      </c>
      <c r="N11" s="1">
        <v>1.16673475661902</v>
      </c>
      <c r="O11" s="1">
        <v>1.08863872725471</v>
      </c>
      <c r="P11" s="1">
        <v>1.1537465667353199</v>
      </c>
      <c r="Q11" s="1">
        <v>1.0220508755323601</v>
      </c>
      <c r="R11" s="1">
        <v>1.02359388112871</v>
      </c>
      <c r="S11" s="1">
        <v>1.05898320825766</v>
      </c>
    </row>
    <row r="12" spans="1:19" x14ac:dyDescent="0.25">
      <c r="A12" t="s">
        <v>29</v>
      </c>
      <c r="B12" s="1">
        <f t="shared" si="0"/>
        <v>1.0181048898534688</v>
      </c>
      <c r="C12" s="1">
        <v>0.97884087975946399</v>
      </c>
      <c r="D12" s="1">
        <v>1.02708981673189</v>
      </c>
      <c r="E12" s="1">
        <v>1.0240325911143699</v>
      </c>
      <c r="F12" s="1">
        <v>1.05492141377372</v>
      </c>
      <c r="G12" s="1">
        <v>0.96017429470210502</v>
      </c>
      <c r="H12" s="1">
        <v>1.03297491629292</v>
      </c>
      <c r="I12" s="1">
        <v>1.0220976917020399</v>
      </c>
      <c r="J12" s="1">
        <v>0.98356538003888705</v>
      </c>
      <c r="K12" s="1">
        <v>0.98437976367532298</v>
      </c>
      <c r="L12" s="1">
        <v>1.0668382845509701</v>
      </c>
      <c r="M12" s="1">
        <v>0.98368380192911198</v>
      </c>
      <c r="N12" s="1">
        <v>1.0506012532706701</v>
      </c>
      <c r="O12" s="1">
        <v>1.0470056053174099</v>
      </c>
      <c r="P12" s="1">
        <v>1.0358801617028499</v>
      </c>
      <c r="Q12" s="1">
        <v>1.02848682338191</v>
      </c>
      <c r="R12" s="1">
        <v>1.00043423189046</v>
      </c>
      <c r="S12" s="1">
        <v>1.02677621767487</v>
      </c>
    </row>
    <row r="13" spans="1:19" x14ac:dyDescent="0.25">
      <c r="A13" t="s">
        <v>30</v>
      </c>
      <c r="B13" s="1">
        <f t="shared" si="0"/>
        <v>1.1039343375865289</v>
      </c>
      <c r="C13" s="1">
        <v>1.0184872252821899</v>
      </c>
      <c r="D13" s="1">
        <v>1.2310276950475301</v>
      </c>
      <c r="E13" s="1">
        <v>1.06362299303651</v>
      </c>
      <c r="F13" s="1">
        <v>1.3251050637088599</v>
      </c>
      <c r="G13" s="1">
        <v>1.4135496118033899</v>
      </c>
      <c r="H13" s="1">
        <v>1.12307206758457</v>
      </c>
      <c r="I13" s="1">
        <v>0.98556678500148498</v>
      </c>
      <c r="J13" s="1">
        <v>1.0490827636612901</v>
      </c>
      <c r="K13" s="1">
        <v>1.04034700623472</v>
      </c>
      <c r="L13" s="1">
        <v>1.1237524879746901</v>
      </c>
      <c r="M13" s="1">
        <v>1.05599752095953</v>
      </c>
      <c r="N13" s="1">
        <v>1.0696783469408599</v>
      </c>
      <c r="O13" s="1">
        <v>1.00224944842833</v>
      </c>
      <c r="P13" s="1">
        <v>1.1332849521194801</v>
      </c>
      <c r="Q13" s="1">
        <v>1.0527608047992401</v>
      </c>
      <c r="R13" s="1">
        <v>1.0301928658402999</v>
      </c>
      <c r="S13" s="1">
        <v>1.04910610054802</v>
      </c>
    </row>
    <row r="14" spans="1:19" x14ac:dyDescent="0.25">
      <c r="A14" t="s">
        <v>31</v>
      </c>
      <c r="B14" s="1">
        <f t="shared" si="0"/>
        <v>1.056398141071762</v>
      </c>
      <c r="C14" s="1">
        <v>1.04294346506701</v>
      </c>
      <c r="D14" s="1">
        <v>1.1402987397264901</v>
      </c>
      <c r="E14" s="1">
        <v>1.04710408636065</v>
      </c>
      <c r="F14" s="1">
        <v>1.1740429684659199</v>
      </c>
      <c r="G14" s="1">
        <v>1.34346743187441</v>
      </c>
      <c r="H14" s="1">
        <v>1.0905871957189901</v>
      </c>
      <c r="I14" s="1">
        <v>1.0500267076493901</v>
      </c>
      <c r="J14" s="1">
        <v>0.940355413044626</v>
      </c>
      <c r="K14" s="1">
        <v>1.0106620755536899</v>
      </c>
      <c r="L14" s="1">
        <v>0.911377122993835</v>
      </c>
      <c r="M14" s="1">
        <v>1.0215052794975801</v>
      </c>
      <c r="N14" s="1">
        <v>1.0120222996031301</v>
      </c>
      <c r="O14" s="1">
        <v>0.99968583918416898</v>
      </c>
      <c r="P14" s="1">
        <v>1.17317054842154</v>
      </c>
      <c r="Q14" s="1">
        <v>1.0599583510244801</v>
      </c>
      <c r="R14" s="1">
        <v>0.93633457003291698</v>
      </c>
      <c r="S14" s="1">
        <v>1.00522630400113</v>
      </c>
    </row>
    <row r="15" spans="1:19" x14ac:dyDescent="0.25">
      <c r="A15" t="s">
        <v>32</v>
      </c>
      <c r="B15" s="1">
        <f t="shared" si="0"/>
        <v>1.1758932024842714</v>
      </c>
      <c r="C15" s="1">
        <v>1.1474941077084899</v>
      </c>
      <c r="D15" s="1">
        <v>1.0538273589664899</v>
      </c>
      <c r="E15" s="1">
        <v>1.0729187917293199</v>
      </c>
      <c r="F15" s="1">
        <v>1.3988399019925</v>
      </c>
      <c r="G15" s="1">
        <v>1.0378223458964599</v>
      </c>
      <c r="H15" s="1">
        <v>1.1312117048455701</v>
      </c>
      <c r="I15" s="1">
        <v>1.01651972805357</v>
      </c>
      <c r="J15" s="1">
        <v>1.3563607622063101</v>
      </c>
      <c r="K15" s="1">
        <v>1.52191086888869</v>
      </c>
      <c r="L15" s="1">
        <v>1.24097375341086</v>
      </c>
      <c r="M15" s="1">
        <v>1.00446352259472</v>
      </c>
      <c r="N15" s="1">
        <v>0.98393463640100698</v>
      </c>
      <c r="O15" s="1">
        <v>1.1901455553947</v>
      </c>
      <c r="P15" s="1">
        <v>1.22107634230388</v>
      </c>
      <c r="Q15" s="1">
        <v>1.2801406047517601</v>
      </c>
      <c r="R15" s="1">
        <v>1.1809252645861199</v>
      </c>
      <c r="S15" s="1">
        <v>1.1516191925021699</v>
      </c>
    </row>
    <row r="16" spans="1:19" x14ac:dyDescent="0.25">
      <c r="A16" t="s">
        <v>33</v>
      </c>
      <c r="B16" s="1">
        <f t="shared" si="0"/>
        <v>1.0609264945265953</v>
      </c>
      <c r="C16" s="1">
        <v>1.0503391827166999</v>
      </c>
      <c r="D16" s="1">
        <v>1.0293633698706499</v>
      </c>
      <c r="E16" s="1">
        <v>0.99651378263841905</v>
      </c>
      <c r="F16" s="1">
        <v>0.99808363096820896</v>
      </c>
      <c r="G16" s="1">
        <v>1.09737364473027</v>
      </c>
      <c r="H16" s="1">
        <v>1.08760063136656</v>
      </c>
      <c r="I16" s="1">
        <v>1.07372722572629</v>
      </c>
      <c r="J16" s="1">
        <v>1.0243866596520801</v>
      </c>
      <c r="K16" s="1">
        <v>1.0964914281204301</v>
      </c>
      <c r="L16" s="1">
        <v>1.05452207556997</v>
      </c>
      <c r="M16" s="1">
        <v>1.0294737864874</v>
      </c>
      <c r="N16" s="1">
        <v>1.00339475753517</v>
      </c>
      <c r="O16" s="1">
        <v>1.0848755498604301</v>
      </c>
      <c r="P16" s="1">
        <v>1.0849496744830001</v>
      </c>
      <c r="Q16" s="1">
        <v>1.0590222325745899</v>
      </c>
      <c r="R16" s="1">
        <v>1.1163295750941</v>
      </c>
      <c r="S16" s="1">
        <v>1.14930319955785</v>
      </c>
    </row>
    <row r="17" spans="1:19" x14ac:dyDescent="0.25">
      <c r="A17" t="s">
        <v>34</v>
      </c>
      <c r="B17" s="1">
        <f t="shared" si="0"/>
        <v>0.97643296434240501</v>
      </c>
      <c r="C17" s="1">
        <v>0.99158439132283205</v>
      </c>
      <c r="D17" s="1">
        <v>0.99554444557881205</v>
      </c>
      <c r="E17" s="1">
        <v>0.99456595560026095</v>
      </c>
      <c r="F17" s="1">
        <v>0.92504002927278395</v>
      </c>
      <c r="G17" s="1">
        <v>0.97677220681358901</v>
      </c>
      <c r="H17" s="1">
        <v>0.987791148146693</v>
      </c>
      <c r="I17" s="1">
        <v>0.99539174369709404</v>
      </c>
      <c r="J17" s="1">
        <v>0.94202209187199204</v>
      </c>
      <c r="K17" s="1">
        <v>0.96974235482450299</v>
      </c>
      <c r="L17" s="1">
        <v>0.93828549555266305</v>
      </c>
      <c r="M17" s="1">
        <v>0.96063656486101501</v>
      </c>
      <c r="N17" s="1">
        <v>0.97411340220888898</v>
      </c>
      <c r="O17" s="1">
        <v>0.96552563048290696</v>
      </c>
      <c r="P17" s="1">
        <v>1.01854287386439</v>
      </c>
      <c r="Q17" s="1">
        <v>1.0063619873134899</v>
      </c>
      <c r="R17" s="1">
        <v>1.00171155169578</v>
      </c>
      <c r="S17" s="1">
        <v>0.95572852071318903</v>
      </c>
    </row>
    <row r="18" spans="1:19" x14ac:dyDescent="0.25">
      <c r="A18" t="s">
        <v>35</v>
      </c>
      <c r="B18" s="1">
        <f t="shared" si="0"/>
        <v>0.95915660129530522</v>
      </c>
      <c r="C18" s="1">
        <v>0.964207611572103</v>
      </c>
      <c r="D18" s="1">
        <v>0.98552831945706898</v>
      </c>
      <c r="E18" s="1">
        <v>0.95171928341006096</v>
      </c>
      <c r="F18" s="1">
        <v>0.89898837945020804</v>
      </c>
      <c r="G18" s="1">
        <v>0.95774403359667204</v>
      </c>
      <c r="H18" s="1">
        <v>1.0018630206266099</v>
      </c>
      <c r="I18" s="1">
        <v>0.96889333258349497</v>
      </c>
      <c r="J18" s="1">
        <v>0.91743480862618798</v>
      </c>
      <c r="K18" s="1">
        <v>0.92335022357197405</v>
      </c>
      <c r="L18" s="1">
        <v>0.93497820271699505</v>
      </c>
      <c r="M18" s="1">
        <v>0.91325806851342695</v>
      </c>
      <c r="N18" s="1">
        <v>0.98164134874824305</v>
      </c>
      <c r="O18" s="1">
        <v>0.94810712516412399</v>
      </c>
      <c r="P18" s="1">
        <v>1.0216679809181799</v>
      </c>
      <c r="Q18" s="1">
        <v>0.99655954132506797</v>
      </c>
      <c r="R18" s="1">
        <v>0.99932694942589395</v>
      </c>
      <c r="S18" s="1">
        <v>0.94039399231387799</v>
      </c>
    </row>
    <row r="19" spans="1:19" x14ac:dyDescent="0.25">
      <c r="A19" t="s">
        <v>36</v>
      </c>
      <c r="B19" s="1">
        <f t="shared" si="0"/>
        <v>0.96287812746388701</v>
      </c>
      <c r="C19" s="1">
        <v>0.95509562883969001</v>
      </c>
      <c r="D19" s="1">
        <v>0.96734467568877203</v>
      </c>
      <c r="E19" s="1">
        <v>0.95367206538698701</v>
      </c>
      <c r="F19" s="1">
        <v>0.98915369402790698</v>
      </c>
      <c r="G19" s="1">
        <v>0.97759798246651097</v>
      </c>
      <c r="H19" s="1">
        <v>0.928591634875919</v>
      </c>
      <c r="I19" s="1">
        <v>0.93642788301894597</v>
      </c>
      <c r="J19" s="1">
        <v>0.92889215338752096</v>
      </c>
      <c r="K19" s="1">
        <v>0.96299680908151997</v>
      </c>
      <c r="L19" s="1">
        <v>0.99528984181795899</v>
      </c>
      <c r="M19" s="1">
        <v>0.912307111931974</v>
      </c>
      <c r="N19" s="1">
        <v>0.95847859395949098</v>
      </c>
      <c r="O19" s="1">
        <v>0.95015922826076304</v>
      </c>
      <c r="P19" s="1">
        <v>1.0293331909965999</v>
      </c>
      <c r="Q19" s="1">
        <v>0.988733903639474</v>
      </c>
      <c r="R19" s="1">
        <v>0.99793933278481595</v>
      </c>
      <c r="S19" s="1">
        <v>0.93691443672123298</v>
      </c>
    </row>
    <row r="20" spans="1:19" x14ac:dyDescent="0.25">
      <c r="A20" t="s">
        <v>37</v>
      </c>
      <c r="B20" s="1">
        <f t="shared" si="0"/>
        <v>0.99232961200620862</v>
      </c>
      <c r="C20" s="1">
        <v>0.97696686441204394</v>
      </c>
      <c r="D20" s="1">
        <v>1.09476605196753</v>
      </c>
      <c r="E20" s="1">
        <v>1.0179086508367201</v>
      </c>
      <c r="F20" s="1">
        <v>1.07141413499106</v>
      </c>
      <c r="G20" s="1">
        <v>0.97032516580369599</v>
      </c>
      <c r="H20" s="1">
        <v>0.92505449313166199</v>
      </c>
      <c r="I20" s="1">
        <v>0.97498986198547399</v>
      </c>
      <c r="J20" s="1">
        <v>0.91844478858805401</v>
      </c>
      <c r="K20" s="1">
        <v>1.0067490352021999</v>
      </c>
      <c r="L20" s="1">
        <v>1.1390145679421</v>
      </c>
      <c r="M20" s="1">
        <v>0.914063725573666</v>
      </c>
      <c r="N20" s="1">
        <v>0.95943452142589603</v>
      </c>
      <c r="O20" s="1">
        <v>0.97093642882928499</v>
      </c>
      <c r="P20" s="1">
        <v>1.0923763720636499</v>
      </c>
      <c r="Q20" s="1">
        <v>0.92510357255377895</v>
      </c>
      <c r="R20" s="1">
        <v>0.99523057503283296</v>
      </c>
      <c r="S20" s="1">
        <v>0.91682459376589798</v>
      </c>
    </row>
    <row r="21" spans="1:19" x14ac:dyDescent="0.25">
      <c r="A21" t="s">
        <v>38</v>
      </c>
      <c r="B21" s="1">
        <f t="shared" si="0"/>
        <v>1.0474517105657881</v>
      </c>
      <c r="C21" s="1">
        <v>1.0370367014866599</v>
      </c>
      <c r="D21" s="1">
        <v>1.02977816057062</v>
      </c>
      <c r="E21" s="1">
        <v>0.97681859506320801</v>
      </c>
      <c r="F21" s="1">
        <v>0.97527874473356901</v>
      </c>
      <c r="G21" s="1">
        <v>1.1027826750198999</v>
      </c>
      <c r="H21" s="1">
        <v>1.0837834581236701</v>
      </c>
      <c r="I21" s="1">
        <v>1.04974088332105</v>
      </c>
      <c r="J21" s="1">
        <v>1.00638647011889</v>
      </c>
      <c r="K21" s="1">
        <v>1.07535730810922</v>
      </c>
      <c r="L21" s="1">
        <v>1.04409148968495</v>
      </c>
      <c r="M21" s="1">
        <v>1.02059319985662</v>
      </c>
      <c r="N21" s="1">
        <v>1.0017934946243501</v>
      </c>
      <c r="O21" s="1">
        <v>1.0840454073524399</v>
      </c>
      <c r="P21" s="1">
        <v>1.0892951974485701</v>
      </c>
      <c r="Q21" s="1">
        <v>1.0537266156320899</v>
      </c>
      <c r="R21" s="1">
        <v>1.06260048708848</v>
      </c>
      <c r="S21" s="1">
        <v>1.1135701913841101</v>
      </c>
    </row>
    <row r="22" spans="1:19" x14ac:dyDescent="0.25">
      <c r="A22" t="s">
        <v>39</v>
      </c>
      <c r="B22" s="1">
        <f t="shared" si="0"/>
        <v>0.97835354129286667</v>
      </c>
      <c r="C22" s="1">
        <v>0.98026321485861101</v>
      </c>
      <c r="D22" s="1">
        <v>1.0003536635694199</v>
      </c>
      <c r="E22" s="1">
        <v>0.98862939028335195</v>
      </c>
      <c r="F22" s="1">
        <v>0.92406114653043703</v>
      </c>
      <c r="G22" s="1">
        <v>0.97938912327247196</v>
      </c>
      <c r="H22" s="1">
        <v>0.997200616229583</v>
      </c>
      <c r="I22" s="1">
        <v>0.99253153730337895</v>
      </c>
      <c r="J22" s="1">
        <v>0.95115600230195096</v>
      </c>
      <c r="K22" s="1">
        <v>0.96812406719698996</v>
      </c>
      <c r="L22" s="1">
        <v>0.946867096476253</v>
      </c>
      <c r="M22" s="1">
        <v>0.95837617649893503</v>
      </c>
      <c r="N22" s="1">
        <v>0.987645243705491</v>
      </c>
      <c r="O22" s="1">
        <v>0.97306604242970296</v>
      </c>
      <c r="P22" s="1">
        <v>1.0199627200071599</v>
      </c>
      <c r="Q22" s="1">
        <v>1.00317409114942</v>
      </c>
      <c r="R22" s="1">
        <v>0.99708949234663302</v>
      </c>
      <c r="S22" s="1">
        <v>0.964120577818942</v>
      </c>
    </row>
    <row r="23" spans="1:19" x14ac:dyDescent="0.25">
      <c r="A23" t="s">
        <v>40</v>
      </c>
      <c r="B23" s="1">
        <f t="shared" si="0"/>
        <v>0.95757729746657838</v>
      </c>
      <c r="C23" s="1">
        <v>0.96111885550695098</v>
      </c>
      <c r="D23" s="1">
        <v>0.98491130009391104</v>
      </c>
      <c r="E23" s="1">
        <v>0.93482809380694998</v>
      </c>
      <c r="F23" s="1">
        <v>0.89573726550444099</v>
      </c>
      <c r="G23" s="1">
        <v>0.973976319626353</v>
      </c>
      <c r="H23" s="1">
        <v>1.0131343549123699</v>
      </c>
      <c r="I23" s="1">
        <v>0.96318169450916802</v>
      </c>
      <c r="J23" s="1">
        <v>0.917329859520156</v>
      </c>
      <c r="K23" s="1">
        <v>0.92096277857895703</v>
      </c>
      <c r="L23" s="1">
        <v>0.94334680765066703</v>
      </c>
      <c r="M23" s="1">
        <v>0.91391138074651901</v>
      </c>
      <c r="N23" s="1">
        <v>0.98115852791724401</v>
      </c>
      <c r="O23" s="1">
        <v>0.94674400919106705</v>
      </c>
      <c r="P23" s="1">
        <v>1.02476952337647</v>
      </c>
      <c r="Q23" s="1">
        <v>0.99515339436069405</v>
      </c>
      <c r="R23" s="1">
        <v>0.97201517422417205</v>
      </c>
      <c r="S23" s="1">
        <v>0.93653471740574401</v>
      </c>
    </row>
    <row r="24" spans="1:19" x14ac:dyDescent="0.25">
      <c r="A24" t="s">
        <v>41</v>
      </c>
      <c r="B24" s="1">
        <f t="shared" si="0"/>
        <v>0.96196607117345578</v>
      </c>
      <c r="C24" s="1">
        <v>0.95619953584407102</v>
      </c>
      <c r="D24" s="1">
        <v>0.98338119426076998</v>
      </c>
      <c r="E24" s="1">
        <v>0.938218561919131</v>
      </c>
      <c r="F24" s="1">
        <v>0.96814869743805598</v>
      </c>
      <c r="G24" s="1">
        <v>0.99339942782167401</v>
      </c>
      <c r="H24" s="1">
        <v>0.94014264272326398</v>
      </c>
      <c r="I24" s="1">
        <v>0.93780032049095596</v>
      </c>
      <c r="J24" s="1">
        <v>0.92022713209009799</v>
      </c>
      <c r="K24" s="1">
        <v>0.95939751106417004</v>
      </c>
      <c r="L24" s="1">
        <v>0.98575114654241902</v>
      </c>
      <c r="M24" s="1">
        <v>0.92243502415730305</v>
      </c>
      <c r="N24" s="1">
        <v>0.96158328321922903</v>
      </c>
      <c r="O24" s="1">
        <v>0.95676146318038202</v>
      </c>
      <c r="P24" s="1">
        <v>1.04542072959356</v>
      </c>
      <c r="Q24" s="1">
        <v>0.98250228766796499</v>
      </c>
      <c r="R24" s="1">
        <v>0.96759928253360605</v>
      </c>
      <c r="S24" s="1">
        <v>0.93445496940209605</v>
      </c>
    </row>
    <row r="25" spans="1:19" x14ac:dyDescent="0.25">
      <c r="A25" t="s">
        <v>42</v>
      </c>
      <c r="B25" s="1">
        <f t="shared" si="0"/>
        <v>1.0025809506705219</v>
      </c>
      <c r="C25" s="1">
        <v>0.98559128732409595</v>
      </c>
      <c r="D25" s="1">
        <v>1.1857878600208001</v>
      </c>
      <c r="E25" s="1">
        <v>1.0076960531227599</v>
      </c>
      <c r="F25" s="1">
        <v>1.0546882054901101</v>
      </c>
      <c r="G25" s="1">
        <v>0.97032516580369599</v>
      </c>
      <c r="H25" s="1">
        <v>0.93732114325701099</v>
      </c>
      <c r="I25" s="1">
        <v>0.983148252776332</v>
      </c>
      <c r="J25" s="1">
        <v>0.91738781618813403</v>
      </c>
      <c r="K25" s="1">
        <v>1.0199999023524899</v>
      </c>
      <c r="L25" s="1">
        <v>1.13758298045465</v>
      </c>
      <c r="M25" s="1">
        <v>0.90683280337796501</v>
      </c>
      <c r="N25" s="1">
        <v>0.95943452142589603</v>
      </c>
      <c r="O25" s="1">
        <v>0.99065550409853198</v>
      </c>
      <c r="P25" s="1">
        <v>1.12436723725476</v>
      </c>
      <c r="Q25" s="1">
        <v>0.91910923701749203</v>
      </c>
      <c r="R25" s="1">
        <v>1.0015721139100999</v>
      </c>
      <c r="S25" s="1">
        <v>0.94237607752404895</v>
      </c>
    </row>
    <row r="26" spans="1:19" x14ac:dyDescent="0.2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5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5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3:19" x14ac:dyDescent="0.25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3:19" x14ac:dyDescent="0.25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3:19" x14ac:dyDescent="0.25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3:19" x14ac:dyDescent="0.25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3:19" x14ac:dyDescent="0.25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3:19" x14ac:dyDescent="0.25"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3:19" x14ac:dyDescent="0.2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3:19" x14ac:dyDescent="0.2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3:19" x14ac:dyDescent="0.25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Sharifi</dc:creator>
  <cp:lastModifiedBy>Michael Sharifi</cp:lastModifiedBy>
  <dcterms:created xsi:type="dcterms:W3CDTF">2016-02-08T10:52:35Z</dcterms:created>
  <dcterms:modified xsi:type="dcterms:W3CDTF">2016-02-08T22:19:48Z</dcterms:modified>
</cp:coreProperties>
</file>