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3780" yWindow="0" windowWidth="25600" windowHeight="165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2" l="1"/>
  <c r="N7" i="2"/>
  <c r="P7" i="2"/>
  <c r="K7" i="2"/>
  <c r="F7" i="2"/>
  <c r="I6" i="2"/>
  <c r="N6" i="2"/>
  <c r="P6" i="2"/>
  <c r="K6" i="2"/>
  <c r="F6" i="2"/>
  <c r="E3" i="1"/>
  <c r="E2" i="1"/>
</calcChain>
</file>

<file path=xl/sharedStrings.xml><?xml version="1.0" encoding="utf-8"?>
<sst xmlns="http://schemas.openxmlformats.org/spreadsheetml/2006/main" count="55" uniqueCount="44">
  <si>
    <t>Prefix</t>
  </si>
  <si>
    <t>Last Name</t>
  </si>
  <si>
    <t>First Name</t>
  </si>
  <si>
    <t>Suffix</t>
  </si>
  <si>
    <t>Ms.</t>
  </si>
  <si>
    <t>Alene</t>
  </si>
  <si>
    <t>Harris</t>
  </si>
  <si>
    <t>Age</t>
  </si>
  <si>
    <t>Birthdate</t>
  </si>
  <si>
    <t>Dr.</t>
  </si>
  <si>
    <t>Mathew</t>
  </si>
  <si>
    <t>Mathai</t>
  </si>
  <si>
    <t>Ph.D.</t>
  </si>
  <si>
    <t>Pontiac</t>
  </si>
  <si>
    <t>GTO</t>
  </si>
  <si>
    <t>Domestic</t>
  </si>
  <si>
    <t>Make</t>
  </si>
  <si>
    <t>Model</t>
  </si>
  <si>
    <t>Year</t>
  </si>
  <si>
    <t>Plymouth</t>
  </si>
  <si>
    <t>Barracuda</t>
  </si>
  <si>
    <t>Ford</t>
  </si>
  <si>
    <t>Mustang</t>
  </si>
  <si>
    <t>Shelby</t>
  </si>
  <si>
    <t>Cobra</t>
  </si>
  <si>
    <t>Foreign</t>
  </si>
  <si>
    <t>Lamborghini</t>
  </si>
  <si>
    <t>Countach</t>
  </si>
  <si>
    <t>Lotus</t>
  </si>
  <si>
    <t>Esprit</t>
  </si>
  <si>
    <t>Porsche</t>
  </si>
  <si>
    <t>BMW</t>
  </si>
  <si>
    <t>M5</t>
  </si>
  <si>
    <t>911</t>
  </si>
  <si>
    <t>Period 1</t>
  </si>
  <si>
    <t>Effort</t>
  </si>
  <si>
    <t>Salary</t>
  </si>
  <si>
    <t>Months</t>
  </si>
  <si>
    <t>Fringes</t>
  </si>
  <si>
    <t>Person</t>
  </si>
  <si>
    <t>Doe, John</t>
  </si>
  <si>
    <t>Marchant, Stephanie</t>
  </si>
  <si>
    <t>Period 2</t>
  </si>
  <si>
    <t>Period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</si>
</sst>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49" fontId="0" fillId="0" borderId="0" xfId="0" quotePrefix="1" applyNumberFormat="1"/>
    <xf numFmtId="9" fontId="0" fillId="0" borderId="0" xfId="0" applyNumberFormat="1"/>
    <xf numFmtId="164" fontId="0" fillId="0" borderId="0" xfId="3" applyFont="1"/>
    <xf numFmtId="0" fontId="0" fillId="0" borderId="0" xfId="0" quotePrefix="1"/>
  </cellXfs>
  <cellStyles count="22">
    <cellStyle name="Comma" xfId="3" builtinId="3"/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22" sqref="A22:P27"/>
    </sheetView>
  </sheetViews>
  <sheetFormatPr baseColWidth="10" defaultRowHeight="15" x14ac:dyDescent="0"/>
  <cols>
    <col min="4" max="4" width="11.5" bestFit="1" customWidth="1"/>
    <col min="9" max="9" width="11.5" bestFit="1" customWidth="1"/>
    <col min="14" max="14" width="11.5" bestFit="1" customWidth="1"/>
  </cols>
  <sheetData>
    <row r="1" spans="1:6">
      <c r="A1" t="s">
        <v>0</v>
      </c>
      <c r="B1" t="s">
        <v>2</v>
      </c>
      <c r="C1" t="s">
        <v>1</v>
      </c>
      <c r="D1" t="s">
        <v>3</v>
      </c>
      <c r="E1" t="s">
        <v>7</v>
      </c>
      <c r="F1" t="s">
        <v>8</v>
      </c>
    </row>
    <row r="2" spans="1:6">
      <c r="A2" t="s">
        <v>4</v>
      </c>
      <c r="B2" t="s">
        <v>5</v>
      </c>
      <c r="C2" t="s">
        <v>6</v>
      </c>
      <c r="E2" s="2">
        <f ca="1">YEAR(TODAY()) - YEAR(F2)</f>
        <v>47</v>
      </c>
      <c r="F2" s="1">
        <v>24910</v>
      </c>
    </row>
    <row r="3" spans="1:6">
      <c r="A3" t="s">
        <v>9</v>
      </c>
      <c r="B3" t="s">
        <v>10</v>
      </c>
      <c r="C3" t="s">
        <v>11</v>
      </c>
      <c r="D3" t="s">
        <v>12</v>
      </c>
      <c r="E3" s="2">
        <f ca="1">YEAR(TODAY()) - YEAR(F3)</f>
        <v>52</v>
      </c>
      <c r="F3" s="1">
        <v>23202</v>
      </c>
    </row>
    <row r="6" spans="1:6">
      <c r="D6" t="s">
        <v>15</v>
      </c>
    </row>
    <row r="7" spans="1:6">
      <c r="D7" t="s">
        <v>16</v>
      </c>
      <c r="E7" t="s">
        <v>17</v>
      </c>
      <c r="F7" t="s">
        <v>18</v>
      </c>
    </row>
    <row r="8" spans="1:6">
      <c r="D8" t="s">
        <v>13</v>
      </c>
      <c r="E8" t="s">
        <v>14</v>
      </c>
      <c r="F8">
        <v>1967</v>
      </c>
    </row>
    <row r="9" spans="1:6">
      <c r="D9" t="s">
        <v>19</v>
      </c>
      <c r="E9" t="s">
        <v>20</v>
      </c>
      <c r="F9">
        <v>1971</v>
      </c>
    </row>
    <row r="10" spans="1:6">
      <c r="D10" t="s">
        <v>21</v>
      </c>
      <c r="E10" t="s">
        <v>22</v>
      </c>
      <c r="F10">
        <v>1973</v>
      </c>
    </row>
    <row r="11" spans="1:6">
      <c r="D11" t="s">
        <v>23</v>
      </c>
      <c r="E11" t="s">
        <v>24</v>
      </c>
      <c r="F11">
        <v>1967</v>
      </c>
    </row>
    <row r="13" spans="1:6">
      <c r="D13" t="s">
        <v>25</v>
      </c>
    </row>
    <row r="14" spans="1:6">
      <c r="D14" t="s">
        <v>16</v>
      </c>
      <c r="E14" t="s">
        <v>17</v>
      </c>
      <c r="F14" t="s">
        <v>18</v>
      </c>
    </row>
    <row r="15" spans="1:6">
      <c r="D15" t="s">
        <v>26</v>
      </c>
      <c r="E15" t="s">
        <v>27</v>
      </c>
      <c r="F15">
        <v>1985</v>
      </c>
    </row>
    <row r="16" spans="1:6">
      <c r="D16" t="s">
        <v>28</v>
      </c>
      <c r="E16" t="s">
        <v>29</v>
      </c>
      <c r="F16">
        <v>1978</v>
      </c>
    </row>
    <row r="17" spans="4:6">
      <c r="D17" t="s">
        <v>30</v>
      </c>
      <c r="E17" s="3" t="s">
        <v>33</v>
      </c>
      <c r="F17">
        <v>1973</v>
      </c>
    </row>
    <row r="18" spans="4:6">
      <c r="D18" t="s">
        <v>31</v>
      </c>
      <c r="E18" t="s">
        <v>32</v>
      </c>
      <c r="F18">
        <v>1995</v>
      </c>
    </row>
    <row r="28" spans="4:6">
      <c r="F28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/>
  </sheetViews>
  <sheetFormatPr baseColWidth="10" defaultRowHeight="15" x14ac:dyDescent="0"/>
  <cols>
    <col min="4" max="4" width="11.5" bestFit="1" customWidth="1"/>
    <col min="9" max="9" width="11.5" bestFit="1" customWidth="1"/>
    <col min="14" max="14" width="11.5" bestFit="1" customWidth="1"/>
  </cols>
  <sheetData>
    <row r="1" spans="1:16">
      <c r="A1" s="6">
        <v>905087030</v>
      </c>
    </row>
    <row r="2" spans="1:16">
      <c r="C2" t="s">
        <v>34</v>
      </c>
      <c r="H2" t="s">
        <v>42</v>
      </c>
      <c r="M2" t="s">
        <v>43</v>
      </c>
    </row>
    <row r="3" spans="1:16">
      <c r="C3" s="1">
        <v>41275</v>
      </c>
      <c r="D3" s="1">
        <v>41639</v>
      </c>
      <c r="H3" s="1">
        <v>41640</v>
      </c>
      <c r="I3" s="1">
        <v>42004</v>
      </c>
      <c r="M3" s="1">
        <v>42005</v>
      </c>
      <c r="N3" s="1">
        <v>42369</v>
      </c>
    </row>
    <row r="5" spans="1:16">
      <c r="A5" t="s">
        <v>39</v>
      </c>
      <c r="C5" t="s">
        <v>35</v>
      </c>
      <c r="D5" t="s">
        <v>36</v>
      </c>
      <c r="E5" t="s">
        <v>37</v>
      </c>
      <c r="F5" t="s">
        <v>38</v>
      </c>
      <c r="H5" t="s">
        <v>35</v>
      </c>
      <c r="I5" t="s">
        <v>36</v>
      </c>
      <c r="J5" t="s">
        <v>37</v>
      </c>
      <c r="K5" t="s">
        <v>38</v>
      </c>
      <c r="M5" t="s">
        <v>35</v>
      </c>
      <c r="N5" t="s">
        <v>36</v>
      </c>
      <c r="O5" t="s">
        <v>37</v>
      </c>
      <c r="P5" t="s">
        <v>38</v>
      </c>
    </row>
    <row r="6" spans="1:16">
      <c r="A6" t="s">
        <v>40</v>
      </c>
      <c r="C6" s="4">
        <v>0.3</v>
      </c>
      <c r="D6" s="5">
        <v>35000</v>
      </c>
      <c r="E6">
        <v>9</v>
      </c>
      <c r="F6" s="5">
        <f>0.22*D6</f>
        <v>7700</v>
      </c>
      <c r="H6" s="4">
        <v>0.3</v>
      </c>
      <c r="I6" s="5">
        <f>1.05*D6</f>
        <v>36750</v>
      </c>
      <c r="J6">
        <v>9</v>
      </c>
      <c r="K6" s="5">
        <f>0.22*I6</f>
        <v>8085</v>
      </c>
      <c r="M6" s="4">
        <v>0.3</v>
      </c>
      <c r="N6" s="5">
        <f>1.05*I6</f>
        <v>38587.5</v>
      </c>
      <c r="O6">
        <v>9</v>
      </c>
      <c r="P6" s="5">
        <f>0.22*N6</f>
        <v>8489.25</v>
      </c>
    </row>
    <row r="7" spans="1:16">
      <c r="A7" t="s">
        <v>41</v>
      </c>
      <c r="C7" s="4">
        <v>1</v>
      </c>
      <c r="D7" s="5">
        <v>150000</v>
      </c>
      <c r="E7">
        <v>12</v>
      </c>
      <c r="F7" s="5">
        <f>0.22*D7</f>
        <v>33000</v>
      </c>
      <c r="H7" s="4">
        <v>1</v>
      </c>
      <c r="I7" s="5">
        <f>1.05*D7</f>
        <v>157500</v>
      </c>
      <c r="J7">
        <v>12</v>
      </c>
      <c r="K7" s="5">
        <f>0.22*I7</f>
        <v>34650</v>
      </c>
      <c r="M7" s="4">
        <v>1</v>
      </c>
      <c r="N7" s="5">
        <f>1.05*I7</f>
        <v>165375</v>
      </c>
      <c r="O7">
        <v>12</v>
      </c>
      <c r="P7" s="5">
        <f>0.22*N7</f>
        <v>36382.5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Virginia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Harris</dc:creator>
  <cp:lastModifiedBy>Carl Harris</cp:lastModifiedBy>
  <dcterms:created xsi:type="dcterms:W3CDTF">2013-12-21T17:39:30Z</dcterms:created>
  <dcterms:modified xsi:type="dcterms:W3CDTF">2015-02-10T20:36:20Z</dcterms:modified>
</cp:coreProperties>
</file>