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es 6700K\Dropbox\sketchbook\RMS master\"/>
    </mc:Choice>
  </mc:AlternateContent>
  <bookViews>
    <workbookView xWindow="0" yWindow="0" windowWidth="23040" windowHeight="10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5" i="1" l="1"/>
  <c r="D195" i="1"/>
  <c r="B190" i="1"/>
  <c r="C190" i="1"/>
  <c r="D190" i="1" s="1"/>
  <c r="B191" i="1"/>
  <c r="C191" i="1"/>
  <c r="D191" i="1" s="1"/>
  <c r="B192" i="1"/>
  <c r="C1" i="1"/>
  <c r="K1" i="1"/>
  <c r="O174" i="1"/>
  <c r="J3" i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O195" i="1"/>
  <c r="K3" i="1"/>
  <c r="L3" i="1" s="1"/>
  <c r="K2" i="1"/>
  <c r="L2" i="1" s="1"/>
  <c r="L1" i="1"/>
  <c r="G195" i="1"/>
  <c r="D2" i="1"/>
  <c r="D1" i="1"/>
  <c r="C192" i="1" l="1"/>
  <c r="D192" i="1" s="1"/>
  <c r="J181" i="1"/>
  <c r="K180" i="1"/>
  <c r="L180" i="1" s="1"/>
  <c r="K181" i="1"/>
  <c r="L181" i="1" s="1"/>
  <c r="J182" i="1"/>
  <c r="K4" i="1"/>
  <c r="L4" i="1" s="1"/>
  <c r="C2" i="1"/>
  <c r="B3" i="1"/>
  <c r="C3" i="1" s="1"/>
  <c r="D3" i="1" s="1"/>
  <c r="K182" i="1" l="1"/>
  <c r="L182" i="1" s="1"/>
  <c r="J183" i="1"/>
  <c r="B4" i="1"/>
  <c r="C4" i="1" s="1"/>
  <c r="D4" i="1" s="1"/>
  <c r="K5" i="1"/>
  <c r="L5" i="1" s="1"/>
  <c r="B5" i="1"/>
  <c r="C5" i="1" s="1"/>
  <c r="D5" i="1" s="1"/>
  <c r="J184" i="1" l="1"/>
  <c r="K183" i="1"/>
  <c r="L183" i="1" s="1"/>
  <c r="K6" i="1"/>
  <c r="L6" i="1" s="1"/>
  <c r="B6" i="1"/>
  <c r="C6" i="1" s="1"/>
  <c r="D6" i="1" s="1"/>
  <c r="J185" i="1" l="1"/>
  <c r="K184" i="1"/>
  <c r="L184" i="1" s="1"/>
  <c r="K7" i="1"/>
  <c r="L7" i="1" s="1"/>
  <c r="B7" i="1"/>
  <c r="C7" i="1" s="1"/>
  <c r="D7" i="1" s="1"/>
  <c r="J186" i="1" l="1"/>
  <c r="K185" i="1"/>
  <c r="L185" i="1" s="1"/>
  <c r="K8" i="1"/>
  <c r="L8" i="1" s="1"/>
  <c r="B8" i="1"/>
  <c r="C8" i="1" s="1"/>
  <c r="D8" i="1" s="1"/>
  <c r="K186" i="1" l="1"/>
  <c r="L186" i="1" s="1"/>
  <c r="J187" i="1"/>
  <c r="K9" i="1"/>
  <c r="L9" i="1" s="1"/>
  <c r="B9" i="1"/>
  <c r="C9" i="1" s="1"/>
  <c r="D9" i="1" s="1"/>
  <c r="J188" i="1" l="1"/>
  <c r="K187" i="1"/>
  <c r="L187" i="1" s="1"/>
  <c r="K10" i="1"/>
  <c r="L10" i="1" s="1"/>
  <c r="B10" i="1"/>
  <c r="C10" i="1" s="1"/>
  <c r="D10" i="1" s="1"/>
  <c r="J189" i="1" l="1"/>
  <c r="K188" i="1"/>
  <c r="L188" i="1" s="1"/>
  <c r="K11" i="1"/>
  <c r="L11" i="1" s="1"/>
  <c r="B11" i="1"/>
  <c r="C11" i="1" s="1"/>
  <c r="D11" i="1" s="1"/>
  <c r="J190" i="1" l="1"/>
  <c r="K189" i="1"/>
  <c r="L189" i="1" s="1"/>
  <c r="K12" i="1"/>
  <c r="L12" i="1" s="1"/>
  <c r="B12" i="1"/>
  <c r="C12" i="1" s="1"/>
  <c r="D12" i="1" s="1"/>
  <c r="K190" i="1" l="1"/>
  <c r="L190" i="1" s="1"/>
  <c r="J191" i="1"/>
  <c r="K13" i="1"/>
  <c r="L13" i="1" s="1"/>
  <c r="B13" i="1"/>
  <c r="C13" i="1" s="1"/>
  <c r="D13" i="1" s="1"/>
  <c r="J192" i="1" l="1"/>
  <c r="K191" i="1"/>
  <c r="L191" i="1" s="1"/>
  <c r="K14" i="1"/>
  <c r="L14" i="1" s="1"/>
  <c r="B14" i="1"/>
  <c r="C14" i="1" s="1"/>
  <c r="D14" i="1" s="1"/>
  <c r="K192" i="1" l="1"/>
  <c r="L192" i="1" s="1"/>
  <c r="K15" i="1"/>
  <c r="L15" i="1" s="1"/>
  <c r="B15" i="1"/>
  <c r="C15" i="1" s="1"/>
  <c r="D15" i="1" s="1"/>
  <c r="K16" i="1" l="1"/>
  <c r="L16" i="1" s="1"/>
  <c r="B16" i="1"/>
  <c r="C16" i="1" s="1"/>
  <c r="D16" i="1" s="1"/>
  <c r="K17" i="1" l="1"/>
  <c r="L17" i="1" s="1"/>
  <c r="B17" i="1"/>
  <c r="C17" i="1" s="1"/>
  <c r="D17" i="1" s="1"/>
  <c r="K18" i="1" l="1"/>
  <c r="L18" i="1" s="1"/>
  <c r="B18" i="1"/>
  <c r="C18" i="1" s="1"/>
  <c r="D18" i="1" s="1"/>
  <c r="K19" i="1" l="1"/>
  <c r="L19" i="1" s="1"/>
  <c r="B19" i="1"/>
  <c r="C19" i="1" s="1"/>
  <c r="D19" i="1" s="1"/>
  <c r="K20" i="1" l="1"/>
  <c r="L20" i="1" s="1"/>
  <c r="B20" i="1"/>
  <c r="C20" i="1" s="1"/>
  <c r="D20" i="1" s="1"/>
  <c r="K21" i="1" l="1"/>
  <c r="L21" i="1" s="1"/>
  <c r="B21" i="1"/>
  <c r="C21" i="1" s="1"/>
  <c r="D21" i="1" s="1"/>
  <c r="K22" i="1" l="1"/>
  <c r="L22" i="1" s="1"/>
  <c r="B22" i="1"/>
  <c r="C22" i="1" s="1"/>
  <c r="D22" i="1" s="1"/>
  <c r="K23" i="1" l="1"/>
  <c r="L23" i="1" s="1"/>
  <c r="B23" i="1"/>
  <c r="C23" i="1" s="1"/>
  <c r="D23" i="1" s="1"/>
  <c r="K24" i="1" l="1"/>
  <c r="L24" i="1" s="1"/>
  <c r="B24" i="1"/>
  <c r="C24" i="1" s="1"/>
  <c r="D24" i="1" s="1"/>
  <c r="K25" i="1" l="1"/>
  <c r="L25" i="1" s="1"/>
  <c r="B25" i="1"/>
  <c r="C25" i="1" s="1"/>
  <c r="D25" i="1" s="1"/>
  <c r="K26" i="1" l="1"/>
  <c r="L26" i="1" s="1"/>
  <c r="B26" i="1"/>
  <c r="C26" i="1" s="1"/>
  <c r="D26" i="1" s="1"/>
  <c r="K27" i="1" l="1"/>
  <c r="L27" i="1" s="1"/>
  <c r="B27" i="1"/>
  <c r="C27" i="1" s="1"/>
  <c r="D27" i="1" s="1"/>
  <c r="K28" i="1" l="1"/>
  <c r="L28" i="1" s="1"/>
  <c r="B28" i="1"/>
  <c r="C28" i="1" s="1"/>
  <c r="D28" i="1" s="1"/>
  <c r="K29" i="1" l="1"/>
  <c r="L29" i="1" s="1"/>
  <c r="B29" i="1"/>
  <c r="C29" i="1" s="1"/>
  <c r="D29" i="1" s="1"/>
  <c r="K30" i="1" l="1"/>
  <c r="L30" i="1" s="1"/>
  <c r="B30" i="1"/>
  <c r="C30" i="1" s="1"/>
  <c r="D30" i="1" s="1"/>
  <c r="K31" i="1" l="1"/>
  <c r="L31" i="1" s="1"/>
  <c r="B31" i="1"/>
  <c r="C31" i="1" s="1"/>
  <c r="D31" i="1" s="1"/>
  <c r="K32" i="1" l="1"/>
  <c r="L32" i="1" s="1"/>
  <c r="B32" i="1"/>
  <c r="C32" i="1" s="1"/>
  <c r="D32" i="1" s="1"/>
  <c r="K33" i="1" l="1"/>
  <c r="L33" i="1" s="1"/>
  <c r="B33" i="1"/>
  <c r="C33" i="1" s="1"/>
  <c r="D33" i="1" s="1"/>
  <c r="K34" i="1" l="1"/>
  <c r="L34" i="1" s="1"/>
  <c r="B34" i="1"/>
  <c r="C34" i="1" s="1"/>
  <c r="D34" i="1" s="1"/>
  <c r="K35" i="1" l="1"/>
  <c r="L35" i="1" s="1"/>
  <c r="B35" i="1"/>
  <c r="C35" i="1" s="1"/>
  <c r="D35" i="1" s="1"/>
  <c r="K36" i="1" l="1"/>
  <c r="L36" i="1" s="1"/>
  <c r="B36" i="1"/>
  <c r="C36" i="1" s="1"/>
  <c r="D36" i="1" s="1"/>
  <c r="K37" i="1" l="1"/>
  <c r="L37" i="1" s="1"/>
  <c r="B37" i="1"/>
  <c r="C37" i="1" s="1"/>
  <c r="D37" i="1" s="1"/>
  <c r="K38" i="1" l="1"/>
  <c r="L38" i="1" s="1"/>
  <c r="B38" i="1"/>
  <c r="C38" i="1" s="1"/>
  <c r="D38" i="1" s="1"/>
  <c r="K39" i="1" l="1"/>
  <c r="L39" i="1" s="1"/>
  <c r="B39" i="1"/>
  <c r="C39" i="1" s="1"/>
  <c r="D39" i="1" s="1"/>
  <c r="K40" i="1" l="1"/>
  <c r="L40" i="1" s="1"/>
  <c r="B40" i="1"/>
  <c r="C40" i="1" s="1"/>
  <c r="D40" i="1" s="1"/>
  <c r="K41" i="1" l="1"/>
  <c r="L41" i="1" s="1"/>
  <c r="B41" i="1"/>
  <c r="C41" i="1" s="1"/>
  <c r="D41" i="1" s="1"/>
  <c r="K42" i="1" l="1"/>
  <c r="L42" i="1" s="1"/>
  <c r="B42" i="1"/>
  <c r="C42" i="1" s="1"/>
  <c r="D42" i="1" s="1"/>
  <c r="K43" i="1" l="1"/>
  <c r="L43" i="1" s="1"/>
  <c r="B43" i="1"/>
  <c r="C43" i="1" s="1"/>
  <c r="D43" i="1" s="1"/>
  <c r="K44" i="1" l="1"/>
  <c r="L44" i="1" s="1"/>
  <c r="B44" i="1"/>
  <c r="C44" i="1" s="1"/>
  <c r="D44" i="1" s="1"/>
  <c r="K45" i="1" l="1"/>
  <c r="L45" i="1" s="1"/>
  <c r="B45" i="1"/>
  <c r="C45" i="1" s="1"/>
  <c r="D45" i="1" s="1"/>
  <c r="K46" i="1" l="1"/>
  <c r="L46" i="1" s="1"/>
  <c r="B46" i="1"/>
  <c r="C46" i="1" s="1"/>
  <c r="D46" i="1" s="1"/>
  <c r="K47" i="1" l="1"/>
  <c r="L47" i="1" s="1"/>
  <c r="B47" i="1"/>
  <c r="C47" i="1" s="1"/>
  <c r="D47" i="1" s="1"/>
  <c r="K48" i="1" l="1"/>
  <c r="L48" i="1" s="1"/>
  <c r="B48" i="1"/>
  <c r="C48" i="1" s="1"/>
  <c r="D48" i="1" s="1"/>
  <c r="K49" i="1" l="1"/>
  <c r="L49" i="1" s="1"/>
  <c r="B49" i="1"/>
  <c r="C49" i="1" s="1"/>
  <c r="D49" i="1" s="1"/>
  <c r="K50" i="1" l="1"/>
  <c r="L50" i="1" s="1"/>
  <c r="B50" i="1"/>
  <c r="C50" i="1" s="1"/>
  <c r="D50" i="1" s="1"/>
  <c r="K51" i="1" l="1"/>
  <c r="L51" i="1" s="1"/>
  <c r="B51" i="1"/>
  <c r="C51" i="1" s="1"/>
  <c r="D51" i="1" s="1"/>
  <c r="K52" i="1" l="1"/>
  <c r="L52" i="1" s="1"/>
  <c r="B52" i="1"/>
  <c r="C52" i="1" s="1"/>
  <c r="D52" i="1" s="1"/>
  <c r="K53" i="1" l="1"/>
  <c r="L53" i="1" s="1"/>
  <c r="B53" i="1"/>
  <c r="C53" i="1" s="1"/>
  <c r="D53" i="1" s="1"/>
  <c r="K54" i="1" l="1"/>
  <c r="L54" i="1" s="1"/>
  <c r="B54" i="1"/>
  <c r="C54" i="1" s="1"/>
  <c r="D54" i="1" s="1"/>
  <c r="K55" i="1" l="1"/>
  <c r="L55" i="1" s="1"/>
  <c r="B55" i="1"/>
  <c r="C55" i="1" s="1"/>
  <c r="D55" i="1" s="1"/>
  <c r="K56" i="1" l="1"/>
  <c r="L56" i="1" s="1"/>
  <c r="B56" i="1"/>
  <c r="C56" i="1" s="1"/>
  <c r="D56" i="1" s="1"/>
  <c r="K57" i="1" l="1"/>
  <c r="L57" i="1" s="1"/>
  <c r="B57" i="1"/>
  <c r="C57" i="1" s="1"/>
  <c r="D57" i="1" s="1"/>
  <c r="K58" i="1" l="1"/>
  <c r="L58" i="1" s="1"/>
  <c r="B58" i="1"/>
  <c r="C58" i="1" s="1"/>
  <c r="D58" i="1" s="1"/>
  <c r="K59" i="1" l="1"/>
  <c r="L59" i="1" s="1"/>
  <c r="B59" i="1"/>
  <c r="C59" i="1" s="1"/>
  <c r="D59" i="1" s="1"/>
  <c r="K60" i="1" l="1"/>
  <c r="L60" i="1" s="1"/>
  <c r="B60" i="1"/>
  <c r="C60" i="1" s="1"/>
  <c r="D60" i="1" s="1"/>
  <c r="K61" i="1" l="1"/>
  <c r="L61" i="1" s="1"/>
  <c r="B61" i="1"/>
  <c r="C61" i="1" s="1"/>
  <c r="D61" i="1" s="1"/>
  <c r="K62" i="1" l="1"/>
  <c r="L62" i="1" s="1"/>
  <c r="B62" i="1"/>
  <c r="C62" i="1" s="1"/>
  <c r="D62" i="1" s="1"/>
  <c r="K63" i="1" l="1"/>
  <c r="L63" i="1" s="1"/>
  <c r="B63" i="1"/>
  <c r="C63" i="1" s="1"/>
  <c r="D63" i="1" s="1"/>
  <c r="K64" i="1" l="1"/>
  <c r="L64" i="1" s="1"/>
  <c r="B64" i="1"/>
  <c r="C64" i="1" s="1"/>
  <c r="D64" i="1" s="1"/>
  <c r="K65" i="1" l="1"/>
  <c r="L65" i="1" s="1"/>
  <c r="B65" i="1"/>
  <c r="C65" i="1" s="1"/>
  <c r="D65" i="1" s="1"/>
  <c r="K66" i="1" l="1"/>
  <c r="L66" i="1" s="1"/>
  <c r="B66" i="1"/>
  <c r="C66" i="1" s="1"/>
  <c r="D66" i="1" s="1"/>
  <c r="K67" i="1" l="1"/>
  <c r="L67" i="1" s="1"/>
  <c r="B67" i="1"/>
  <c r="C67" i="1" s="1"/>
  <c r="D67" i="1" s="1"/>
  <c r="K68" i="1" l="1"/>
  <c r="L68" i="1" s="1"/>
  <c r="B68" i="1"/>
  <c r="C68" i="1" s="1"/>
  <c r="D68" i="1" s="1"/>
  <c r="K69" i="1" l="1"/>
  <c r="L69" i="1" s="1"/>
  <c r="B69" i="1"/>
  <c r="C69" i="1" s="1"/>
  <c r="D69" i="1" s="1"/>
  <c r="K70" i="1" l="1"/>
  <c r="L70" i="1" s="1"/>
  <c r="B70" i="1"/>
  <c r="C70" i="1" s="1"/>
  <c r="D70" i="1" s="1"/>
  <c r="K71" i="1" l="1"/>
  <c r="L71" i="1" s="1"/>
  <c r="B71" i="1"/>
  <c r="C71" i="1" s="1"/>
  <c r="D71" i="1" s="1"/>
  <c r="K72" i="1" l="1"/>
  <c r="L72" i="1" s="1"/>
  <c r="B72" i="1"/>
  <c r="C72" i="1" s="1"/>
  <c r="D72" i="1" s="1"/>
  <c r="K73" i="1" l="1"/>
  <c r="L73" i="1" s="1"/>
  <c r="B73" i="1"/>
  <c r="C73" i="1" s="1"/>
  <c r="D73" i="1" s="1"/>
  <c r="K74" i="1" l="1"/>
  <c r="L74" i="1" s="1"/>
  <c r="B74" i="1"/>
  <c r="C74" i="1" s="1"/>
  <c r="D74" i="1" s="1"/>
  <c r="K75" i="1" l="1"/>
  <c r="L75" i="1" s="1"/>
  <c r="B75" i="1"/>
  <c r="C75" i="1" s="1"/>
  <c r="D75" i="1" s="1"/>
  <c r="K76" i="1" l="1"/>
  <c r="L76" i="1" s="1"/>
  <c r="B76" i="1"/>
  <c r="C76" i="1" s="1"/>
  <c r="D76" i="1" s="1"/>
  <c r="K77" i="1" l="1"/>
  <c r="L77" i="1" s="1"/>
  <c r="B77" i="1"/>
  <c r="C77" i="1" s="1"/>
  <c r="D77" i="1" s="1"/>
  <c r="K78" i="1" l="1"/>
  <c r="L78" i="1" s="1"/>
  <c r="B78" i="1"/>
  <c r="C78" i="1" s="1"/>
  <c r="D78" i="1" s="1"/>
  <c r="K79" i="1" l="1"/>
  <c r="L79" i="1" s="1"/>
  <c r="B79" i="1"/>
  <c r="C79" i="1" s="1"/>
  <c r="D79" i="1" s="1"/>
  <c r="K80" i="1" l="1"/>
  <c r="L80" i="1" s="1"/>
  <c r="B80" i="1"/>
  <c r="C80" i="1" s="1"/>
  <c r="D80" i="1" s="1"/>
  <c r="K81" i="1" l="1"/>
  <c r="L81" i="1" s="1"/>
  <c r="B81" i="1"/>
  <c r="C81" i="1" s="1"/>
  <c r="D81" i="1" s="1"/>
  <c r="K82" i="1" l="1"/>
  <c r="L82" i="1" s="1"/>
  <c r="B82" i="1"/>
  <c r="C82" i="1" s="1"/>
  <c r="D82" i="1" s="1"/>
  <c r="K83" i="1" l="1"/>
  <c r="L83" i="1" s="1"/>
  <c r="B83" i="1"/>
  <c r="C83" i="1" s="1"/>
  <c r="D83" i="1" s="1"/>
  <c r="K84" i="1" l="1"/>
  <c r="L84" i="1" s="1"/>
  <c r="B84" i="1"/>
  <c r="C84" i="1" s="1"/>
  <c r="D84" i="1" s="1"/>
  <c r="K85" i="1" l="1"/>
  <c r="L85" i="1" s="1"/>
  <c r="B85" i="1"/>
  <c r="C85" i="1" s="1"/>
  <c r="D85" i="1" s="1"/>
  <c r="K86" i="1" l="1"/>
  <c r="L86" i="1" s="1"/>
  <c r="B86" i="1"/>
  <c r="C86" i="1" s="1"/>
  <c r="D86" i="1" s="1"/>
  <c r="K87" i="1" l="1"/>
  <c r="L87" i="1" s="1"/>
  <c r="B87" i="1"/>
  <c r="C87" i="1" s="1"/>
  <c r="D87" i="1" s="1"/>
  <c r="K88" i="1" l="1"/>
  <c r="L88" i="1" s="1"/>
  <c r="B88" i="1"/>
  <c r="C88" i="1" s="1"/>
  <c r="D88" i="1" s="1"/>
  <c r="K89" i="1" l="1"/>
  <c r="L89" i="1" s="1"/>
  <c r="B89" i="1"/>
  <c r="C89" i="1" s="1"/>
  <c r="D89" i="1" s="1"/>
  <c r="K90" i="1" l="1"/>
  <c r="L90" i="1" s="1"/>
  <c r="B90" i="1"/>
  <c r="C90" i="1" s="1"/>
  <c r="D90" i="1" s="1"/>
  <c r="K91" i="1" l="1"/>
  <c r="L91" i="1" s="1"/>
  <c r="B91" i="1"/>
  <c r="C91" i="1" s="1"/>
  <c r="D91" i="1" s="1"/>
  <c r="K92" i="1" l="1"/>
  <c r="L92" i="1" s="1"/>
  <c r="B92" i="1"/>
  <c r="C92" i="1" s="1"/>
  <c r="D92" i="1" s="1"/>
  <c r="K93" i="1" l="1"/>
  <c r="L93" i="1" s="1"/>
  <c r="B93" i="1"/>
  <c r="C93" i="1" s="1"/>
  <c r="D93" i="1" s="1"/>
  <c r="K94" i="1" l="1"/>
  <c r="L94" i="1" s="1"/>
  <c r="B94" i="1"/>
  <c r="C94" i="1" s="1"/>
  <c r="D94" i="1" s="1"/>
  <c r="K95" i="1" l="1"/>
  <c r="L95" i="1" s="1"/>
  <c r="B95" i="1"/>
  <c r="C95" i="1" s="1"/>
  <c r="D95" i="1" s="1"/>
  <c r="K96" i="1" l="1"/>
  <c r="L96" i="1" s="1"/>
  <c r="B96" i="1"/>
  <c r="C96" i="1" s="1"/>
  <c r="D96" i="1" s="1"/>
  <c r="K97" i="1" l="1"/>
  <c r="L97" i="1" s="1"/>
  <c r="B97" i="1"/>
  <c r="C97" i="1" s="1"/>
  <c r="D97" i="1" s="1"/>
  <c r="K98" i="1" l="1"/>
  <c r="L98" i="1" s="1"/>
  <c r="B98" i="1"/>
  <c r="C98" i="1" s="1"/>
  <c r="D98" i="1" s="1"/>
  <c r="K99" i="1" l="1"/>
  <c r="L99" i="1" s="1"/>
  <c r="B99" i="1"/>
  <c r="C99" i="1" s="1"/>
  <c r="D99" i="1" s="1"/>
  <c r="K100" i="1" l="1"/>
  <c r="L100" i="1" s="1"/>
  <c r="B100" i="1"/>
  <c r="C100" i="1" s="1"/>
  <c r="D100" i="1" s="1"/>
  <c r="K101" i="1" l="1"/>
  <c r="L101" i="1" s="1"/>
  <c r="B101" i="1"/>
  <c r="C101" i="1" s="1"/>
  <c r="D101" i="1" s="1"/>
  <c r="K102" i="1" l="1"/>
  <c r="L102" i="1" s="1"/>
  <c r="B102" i="1"/>
  <c r="C102" i="1" s="1"/>
  <c r="D102" i="1" s="1"/>
  <c r="K103" i="1" l="1"/>
  <c r="L103" i="1" s="1"/>
  <c r="B103" i="1"/>
  <c r="C103" i="1" s="1"/>
  <c r="D103" i="1" s="1"/>
  <c r="K104" i="1" l="1"/>
  <c r="L104" i="1" s="1"/>
  <c r="B104" i="1"/>
  <c r="C104" i="1" s="1"/>
  <c r="D104" i="1" s="1"/>
  <c r="K105" i="1" l="1"/>
  <c r="L105" i="1" s="1"/>
  <c r="B105" i="1"/>
  <c r="C105" i="1" s="1"/>
  <c r="D105" i="1" s="1"/>
  <c r="K106" i="1" l="1"/>
  <c r="L106" i="1" s="1"/>
  <c r="B106" i="1"/>
  <c r="C106" i="1" s="1"/>
  <c r="D106" i="1" s="1"/>
  <c r="K107" i="1" l="1"/>
  <c r="L107" i="1" s="1"/>
  <c r="B107" i="1"/>
  <c r="C107" i="1" s="1"/>
  <c r="D107" i="1" s="1"/>
  <c r="K108" i="1" l="1"/>
  <c r="L108" i="1" s="1"/>
  <c r="B108" i="1"/>
  <c r="C108" i="1" s="1"/>
  <c r="D108" i="1" s="1"/>
  <c r="K109" i="1" l="1"/>
  <c r="L109" i="1" s="1"/>
  <c r="B109" i="1"/>
  <c r="C109" i="1" s="1"/>
  <c r="D109" i="1" s="1"/>
  <c r="K110" i="1" l="1"/>
  <c r="L110" i="1" s="1"/>
  <c r="B110" i="1"/>
  <c r="C110" i="1" s="1"/>
  <c r="D110" i="1" s="1"/>
  <c r="K111" i="1" l="1"/>
  <c r="L111" i="1" s="1"/>
  <c r="B111" i="1"/>
  <c r="C111" i="1" s="1"/>
  <c r="D111" i="1" s="1"/>
  <c r="K112" i="1" l="1"/>
  <c r="L112" i="1" s="1"/>
  <c r="B112" i="1"/>
  <c r="C112" i="1" s="1"/>
  <c r="D112" i="1" s="1"/>
  <c r="K113" i="1" l="1"/>
  <c r="L113" i="1" s="1"/>
  <c r="B113" i="1"/>
  <c r="C113" i="1" s="1"/>
  <c r="D113" i="1" s="1"/>
  <c r="K114" i="1" l="1"/>
  <c r="L114" i="1" s="1"/>
  <c r="B114" i="1"/>
  <c r="C114" i="1" s="1"/>
  <c r="D114" i="1" s="1"/>
  <c r="K115" i="1" l="1"/>
  <c r="L115" i="1" s="1"/>
  <c r="B115" i="1"/>
  <c r="C115" i="1" s="1"/>
  <c r="D115" i="1" s="1"/>
  <c r="K116" i="1" l="1"/>
  <c r="L116" i="1" s="1"/>
  <c r="B116" i="1"/>
  <c r="C116" i="1" s="1"/>
  <c r="D116" i="1" s="1"/>
  <c r="K117" i="1" l="1"/>
  <c r="L117" i="1" s="1"/>
  <c r="B117" i="1"/>
  <c r="C117" i="1" s="1"/>
  <c r="D117" i="1" s="1"/>
  <c r="K118" i="1" l="1"/>
  <c r="L118" i="1" s="1"/>
  <c r="B118" i="1"/>
  <c r="C118" i="1" s="1"/>
  <c r="D118" i="1" s="1"/>
  <c r="K119" i="1" l="1"/>
  <c r="L119" i="1" s="1"/>
  <c r="B119" i="1"/>
  <c r="C119" i="1" s="1"/>
  <c r="D119" i="1" s="1"/>
  <c r="K120" i="1" l="1"/>
  <c r="L120" i="1" s="1"/>
  <c r="B120" i="1"/>
  <c r="C120" i="1" s="1"/>
  <c r="D120" i="1" s="1"/>
  <c r="K121" i="1" l="1"/>
  <c r="L121" i="1" s="1"/>
  <c r="B121" i="1"/>
  <c r="C121" i="1" s="1"/>
  <c r="D121" i="1" s="1"/>
  <c r="K122" i="1" l="1"/>
  <c r="L122" i="1" s="1"/>
  <c r="B122" i="1"/>
  <c r="C122" i="1" s="1"/>
  <c r="D122" i="1" s="1"/>
  <c r="K123" i="1" l="1"/>
  <c r="L123" i="1" s="1"/>
  <c r="B123" i="1"/>
  <c r="C123" i="1" s="1"/>
  <c r="D123" i="1" s="1"/>
  <c r="K124" i="1" l="1"/>
  <c r="L124" i="1" s="1"/>
  <c r="B124" i="1"/>
  <c r="C124" i="1" s="1"/>
  <c r="D124" i="1" s="1"/>
  <c r="K125" i="1" l="1"/>
  <c r="L125" i="1" s="1"/>
  <c r="B125" i="1"/>
  <c r="C125" i="1" s="1"/>
  <c r="D125" i="1" s="1"/>
  <c r="K126" i="1" l="1"/>
  <c r="L126" i="1" s="1"/>
  <c r="B126" i="1"/>
  <c r="C126" i="1" s="1"/>
  <c r="D126" i="1" s="1"/>
  <c r="K127" i="1" l="1"/>
  <c r="L127" i="1" s="1"/>
  <c r="B127" i="1"/>
  <c r="C127" i="1" s="1"/>
  <c r="D127" i="1" s="1"/>
  <c r="K128" i="1" l="1"/>
  <c r="L128" i="1" s="1"/>
  <c r="B128" i="1"/>
  <c r="C128" i="1" s="1"/>
  <c r="D128" i="1" s="1"/>
  <c r="K129" i="1" l="1"/>
  <c r="L129" i="1" s="1"/>
  <c r="B129" i="1"/>
  <c r="C129" i="1" s="1"/>
  <c r="D129" i="1" s="1"/>
  <c r="K130" i="1" l="1"/>
  <c r="L130" i="1" s="1"/>
  <c r="B130" i="1"/>
  <c r="C130" i="1" s="1"/>
  <c r="D130" i="1" s="1"/>
  <c r="K131" i="1" l="1"/>
  <c r="L131" i="1" s="1"/>
  <c r="B131" i="1"/>
  <c r="C131" i="1" s="1"/>
  <c r="D131" i="1" s="1"/>
  <c r="K132" i="1" l="1"/>
  <c r="L132" i="1" s="1"/>
  <c r="B132" i="1"/>
  <c r="C132" i="1" s="1"/>
  <c r="D132" i="1" s="1"/>
  <c r="K133" i="1" l="1"/>
  <c r="L133" i="1" s="1"/>
  <c r="B133" i="1"/>
  <c r="C133" i="1" s="1"/>
  <c r="D133" i="1" s="1"/>
  <c r="K134" i="1" l="1"/>
  <c r="L134" i="1" s="1"/>
  <c r="B134" i="1"/>
  <c r="C134" i="1" s="1"/>
  <c r="D134" i="1" s="1"/>
  <c r="K135" i="1" l="1"/>
  <c r="L135" i="1" s="1"/>
  <c r="B135" i="1"/>
  <c r="C135" i="1" s="1"/>
  <c r="D135" i="1" s="1"/>
  <c r="K136" i="1" l="1"/>
  <c r="L136" i="1" s="1"/>
  <c r="B136" i="1"/>
  <c r="C136" i="1" s="1"/>
  <c r="D136" i="1" s="1"/>
  <c r="K137" i="1" l="1"/>
  <c r="L137" i="1" s="1"/>
  <c r="B137" i="1"/>
  <c r="C137" i="1" s="1"/>
  <c r="D137" i="1" s="1"/>
  <c r="K138" i="1" l="1"/>
  <c r="L138" i="1" s="1"/>
  <c r="B138" i="1"/>
  <c r="C138" i="1" s="1"/>
  <c r="D138" i="1" s="1"/>
  <c r="K139" i="1" l="1"/>
  <c r="L139" i="1" s="1"/>
  <c r="B139" i="1"/>
  <c r="C139" i="1" s="1"/>
  <c r="D139" i="1" s="1"/>
  <c r="K140" i="1" l="1"/>
  <c r="L140" i="1" s="1"/>
  <c r="B140" i="1"/>
  <c r="C140" i="1" s="1"/>
  <c r="D140" i="1" s="1"/>
  <c r="K141" i="1" l="1"/>
  <c r="L141" i="1" s="1"/>
  <c r="B141" i="1"/>
  <c r="C141" i="1" s="1"/>
  <c r="D141" i="1" s="1"/>
  <c r="K142" i="1" l="1"/>
  <c r="L142" i="1" s="1"/>
  <c r="B142" i="1"/>
  <c r="C142" i="1" s="1"/>
  <c r="D142" i="1" s="1"/>
  <c r="K143" i="1" l="1"/>
  <c r="L143" i="1" s="1"/>
  <c r="B143" i="1"/>
  <c r="C143" i="1" s="1"/>
  <c r="D143" i="1" s="1"/>
  <c r="K144" i="1" l="1"/>
  <c r="L144" i="1" s="1"/>
  <c r="B144" i="1"/>
  <c r="C144" i="1" s="1"/>
  <c r="D144" i="1" s="1"/>
  <c r="K145" i="1" l="1"/>
  <c r="L145" i="1" s="1"/>
  <c r="B145" i="1"/>
  <c r="C145" i="1" s="1"/>
  <c r="D145" i="1" s="1"/>
  <c r="K146" i="1" l="1"/>
  <c r="L146" i="1" s="1"/>
  <c r="B146" i="1"/>
  <c r="C146" i="1" s="1"/>
  <c r="D146" i="1" s="1"/>
  <c r="K147" i="1" l="1"/>
  <c r="L147" i="1" s="1"/>
  <c r="B147" i="1"/>
  <c r="C147" i="1" s="1"/>
  <c r="D147" i="1" s="1"/>
  <c r="K148" i="1" l="1"/>
  <c r="L148" i="1" s="1"/>
  <c r="B148" i="1"/>
  <c r="C148" i="1" s="1"/>
  <c r="D148" i="1" s="1"/>
  <c r="K149" i="1" l="1"/>
  <c r="L149" i="1" s="1"/>
  <c r="B149" i="1"/>
  <c r="C149" i="1" s="1"/>
  <c r="D149" i="1" s="1"/>
  <c r="K150" i="1" l="1"/>
  <c r="L150" i="1" s="1"/>
  <c r="B150" i="1"/>
  <c r="C150" i="1" s="1"/>
  <c r="D150" i="1" s="1"/>
  <c r="K151" i="1" l="1"/>
  <c r="L151" i="1" s="1"/>
  <c r="B151" i="1"/>
  <c r="C151" i="1" s="1"/>
  <c r="D151" i="1" s="1"/>
  <c r="K152" i="1" l="1"/>
  <c r="L152" i="1" s="1"/>
  <c r="B152" i="1"/>
  <c r="C152" i="1" s="1"/>
  <c r="D152" i="1" s="1"/>
  <c r="K153" i="1" l="1"/>
  <c r="L153" i="1" s="1"/>
  <c r="B153" i="1"/>
  <c r="C153" i="1" s="1"/>
  <c r="D153" i="1" s="1"/>
  <c r="K154" i="1" l="1"/>
  <c r="L154" i="1" s="1"/>
  <c r="B154" i="1"/>
  <c r="C154" i="1" s="1"/>
  <c r="D154" i="1" s="1"/>
  <c r="K155" i="1" l="1"/>
  <c r="L155" i="1" s="1"/>
  <c r="B155" i="1"/>
  <c r="C155" i="1" s="1"/>
  <c r="D155" i="1" s="1"/>
  <c r="K156" i="1" l="1"/>
  <c r="L156" i="1" s="1"/>
  <c r="B156" i="1"/>
  <c r="C156" i="1" s="1"/>
  <c r="D156" i="1" s="1"/>
  <c r="K157" i="1" l="1"/>
  <c r="L157" i="1" s="1"/>
  <c r="B157" i="1"/>
  <c r="C157" i="1" s="1"/>
  <c r="D157" i="1" s="1"/>
  <c r="K158" i="1" l="1"/>
  <c r="L158" i="1" s="1"/>
  <c r="B158" i="1"/>
  <c r="C158" i="1" s="1"/>
  <c r="D158" i="1" s="1"/>
  <c r="K159" i="1" l="1"/>
  <c r="L159" i="1" s="1"/>
  <c r="B159" i="1"/>
  <c r="C159" i="1" s="1"/>
  <c r="D159" i="1" s="1"/>
  <c r="K160" i="1" l="1"/>
  <c r="L160" i="1" s="1"/>
  <c r="B160" i="1"/>
  <c r="C160" i="1" s="1"/>
  <c r="D160" i="1" s="1"/>
  <c r="K161" i="1" l="1"/>
  <c r="L161" i="1" s="1"/>
  <c r="B161" i="1"/>
  <c r="C161" i="1" s="1"/>
  <c r="D161" i="1" s="1"/>
  <c r="K162" i="1" l="1"/>
  <c r="L162" i="1" s="1"/>
  <c r="B162" i="1"/>
  <c r="C162" i="1" s="1"/>
  <c r="D162" i="1" s="1"/>
  <c r="K163" i="1" l="1"/>
  <c r="L163" i="1" s="1"/>
  <c r="B163" i="1"/>
  <c r="C163" i="1" s="1"/>
  <c r="D163" i="1" s="1"/>
  <c r="K164" i="1" l="1"/>
  <c r="L164" i="1" s="1"/>
  <c r="B164" i="1"/>
  <c r="C164" i="1" s="1"/>
  <c r="D164" i="1" s="1"/>
  <c r="K165" i="1" l="1"/>
  <c r="L165" i="1" s="1"/>
  <c r="B165" i="1"/>
  <c r="C165" i="1" s="1"/>
  <c r="D165" i="1" s="1"/>
  <c r="K166" i="1" l="1"/>
  <c r="L166" i="1" s="1"/>
  <c r="B166" i="1"/>
  <c r="C166" i="1" s="1"/>
  <c r="D166" i="1" s="1"/>
  <c r="K167" i="1" l="1"/>
  <c r="L167" i="1" s="1"/>
  <c r="B167" i="1"/>
  <c r="C167" i="1" s="1"/>
  <c r="D167" i="1" s="1"/>
  <c r="K168" i="1" l="1"/>
  <c r="L168" i="1" s="1"/>
  <c r="B168" i="1"/>
  <c r="C168" i="1" s="1"/>
  <c r="D168" i="1" s="1"/>
  <c r="K169" i="1" l="1"/>
  <c r="L169" i="1" s="1"/>
  <c r="B169" i="1"/>
  <c r="C169" i="1" s="1"/>
  <c r="D169" i="1" s="1"/>
  <c r="K170" i="1" l="1"/>
  <c r="L170" i="1" s="1"/>
  <c r="B170" i="1"/>
  <c r="C170" i="1" s="1"/>
  <c r="D170" i="1" s="1"/>
  <c r="K171" i="1" l="1"/>
  <c r="L171" i="1" s="1"/>
  <c r="B171" i="1"/>
  <c r="C171" i="1" s="1"/>
  <c r="D171" i="1" s="1"/>
  <c r="K172" i="1" l="1"/>
  <c r="L172" i="1" s="1"/>
  <c r="B172" i="1"/>
  <c r="C172" i="1" s="1"/>
  <c r="D172" i="1" s="1"/>
  <c r="K173" i="1" l="1"/>
  <c r="L173" i="1" s="1"/>
  <c r="B173" i="1"/>
  <c r="C173" i="1" s="1"/>
  <c r="D173" i="1" s="1"/>
  <c r="K174" i="1" l="1"/>
  <c r="L174" i="1" s="1"/>
  <c r="B174" i="1"/>
  <c r="C174" i="1" s="1"/>
  <c r="D174" i="1" s="1"/>
  <c r="K175" i="1" l="1"/>
  <c r="L175" i="1" s="1"/>
  <c r="B175" i="1"/>
  <c r="C175" i="1" s="1"/>
  <c r="D175" i="1" s="1"/>
  <c r="K176" i="1" l="1"/>
  <c r="L176" i="1" s="1"/>
  <c r="B176" i="1"/>
  <c r="C176" i="1" s="1"/>
  <c r="D176" i="1" s="1"/>
  <c r="K177" i="1" l="1"/>
  <c r="L177" i="1" s="1"/>
  <c r="B177" i="1"/>
  <c r="C177" i="1" s="1"/>
  <c r="D177" i="1" s="1"/>
  <c r="K178" i="1" l="1"/>
  <c r="L178" i="1" s="1"/>
  <c r="B178" i="1"/>
  <c r="C178" i="1" s="1"/>
  <c r="D178" i="1" s="1"/>
  <c r="K179" i="1" l="1"/>
  <c r="L179" i="1" s="1"/>
  <c r="B179" i="1"/>
  <c r="C179" i="1" l="1"/>
  <c r="D179" i="1" s="1"/>
  <c r="B180" i="1"/>
  <c r="C180" i="1" l="1"/>
  <c r="D180" i="1" s="1"/>
  <c r="B181" i="1"/>
  <c r="O196" i="1"/>
  <c r="B182" i="1" l="1"/>
  <c r="C181" i="1"/>
  <c r="D181" i="1" s="1"/>
  <c r="B183" i="1" l="1"/>
  <c r="C182" i="1"/>
  <c r="D182" i="1" s="1"/>
  <c r="B184" i="1" l="1"/>
  <c r="C183" i="1"/>
  <c r="D183" i="1" s="1"/>
  <c r="C184" i="1" l="1"/>
  <c r="D184" i="1" s="1"/>
  <c r="B185" i="1"/>
  <c r="B186" i="1" l="1"/>
  <c r="C185" i="1"/>
  <c r="D185" i="1" s="1"/>
  <c r="C186" i="1" l="1"/>
  <c r="D186" i="1" s="1"/>
  <c r="B187" i="1"/>
  <c r="B188" i="1" l="1"/>
  <c r="C187" i="1"/>
  <c r="D187" i="1" s="1"/>
  <c r="C188" i="1" l="1"/>
  <c r="D188" i="1" s="1"/>
  <c r="B189" i="1"/>
  <c r="C189" i="1" s="1"/>
  <c r="D189" i="1" s="1"/>
  <c r="G196" i="1" s="1"/>
</calcChain>
</file>

<file path=xl/sharedStrings.xml><?xml version="1.0" encoding="utf-8"?>
<sst xmlns="http://schemas.openxmlformats.org/spreadsheetml/2006/main" count="10" uniqueCount="5">
  <si>
    <t>p peak</t>
  </si>
  <si>
    <t>n peak</t>
  </si>
  <si>
    <t>RMS</t>
  </si>
  <si>
    <t>cf:</t>
  </si>
  <si>
    <t>error: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</si>
</sst>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7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Sheet1!$B$2:$B$194</c:f>
              <c:numCache>
                <c:formatCode>0.000</c:formatCode>
                <c:ptCount val="193"/>
                <c:pt idx="0">
                  <c:v>0</c:v>
                </c:pt>
                <c:pt idx="1">
                  <c:v>0.104</c:v>
                </c:pt>
                <c:pt idx="2">
                  <c:v>0.20799999999999999</c:v>
                </c:pt>
                <c:pt idx="3">
                  <c:v>0.312</c:v>
                </c:pt>
                <c:pt idx="4">
                  <c:v>0.41599999999999998</c:v>
                </c:pt>
                <c:pt idx="5">
                  <c:v>0.52</c:v>
                </c:pt>
                <c:pt idx="6">
                  <c:v>0.624</c:v>
                </c:pt>
                <c:pt idx="7">
                  <c:v>0.72799999999999998</c:v>
                </c:pt>
                <c:pt idx="8">
                  <c:v>0.83199999999999996</c:v>
                </c:pt>
                <c:pt idx="9">
                  <c:v>0.93599999999999994</c:v>
                </c:pt>
                <c:pt idx="10">
                  <c:v>1.04</c:v>
                </c:pt>
                <c:pt idx="11">
                  <c:v>1.1440000000000001</c:v>
                </c:pt>
                <c:pt idx="12">
                  <c:v>1.2480000000000002</c:v>
                </c:pt>
                <c:pt idx="13">
                  <c:v>1.3520000000000003</c:v>
                </c:pt>
                <c:pt idx="14">
                  <c:v>1.4560000000000004</c:v>
                </c:pt>
                <c:pt idx="15">
                  <c:v>1.5600000000000005</c:v>
                </c:pt>
                <c:pt idx="16">
                  <c:v>1.6640000000000006</c:v>
                </c:pt>
                <c:pt idx="17">
                  <c:v>1.7680000000000007</c:v>
                </c:pt>
                <c:pt idx="18">
                  <c:v>1.8720000000000008</c:v>
                </c:pt>
                <c:pt idx="19">
                  <c:v>1.9760000000000009</c:v>
                </c:pt>
                <c:pt idx="20">
                  <c:v>2.080000000000001</c:v>
                </c:pt>
                <c:pt idx="21">
                  <c:v>2.1840000000000011</c:v>
                </c:pt>
                <c:pt idx="22">
                  <c:v>2.2880000000000011</c:v>
                </c:pt>
                <c:pt idx="23">
                  <c:v>2.3920000000000012</c:v>
                </c:pt>
                <c:pt idx="24">
                  <c:v>2.4960000000000013</c:v>
                </c:pt>
                <c:pt idx="25">
                  <c:v>2.6000000000000014</c:v>
                </c:pt>
                <c:pt idx="26">
                  <c:v>2.7040000000000015</c:v>
                </c:pt>
                <c:pt idx="27">
                  <c:v>2.8080000000000016</c:v>
                </c:pt>
                <c:pt idx="28">
                  <c:v>2.9120000000000017</c:v>
                </c:pt>
                <c:pt idx="29">
                  <c:v>3.0160000000000018</c:v>
                </c:pt>
                <c:pt idx="30">
                  <c:v>3.1200000000000019</c:v>
                </c:pt>
                <c:pt idx="31">
                  <c:v>3.224000000000002</c:v>
                </c:pt>
                <c:pt idx="32">
                  <c:v>3.3280000000000021</c:v>
                </c:pt>
                <c:pt idx="33">
                  <c:v>3.4320000000000022</c:v>
                </c:pt>
                <c:pt idx="34">
                  <c:v>3.5360000000000023</c:v>
                </c:pt>
                <c:pt idx="35">
                  <c:v>3.6400000000000023</c:v>
                </c:pt>
                <c:pt idx="36">
                  <c:v>3.7440000000000024</c:v>
                </c:pt>
                <c:pt idx="37">
                  <c:v>3.8480000000000025</c:v>
                </c:pt>
                <c:pt idx="38">
                  <c:v>3.9520000000000026</c:v>
                </c:pt>
                <c:pt idx="39">
                  <c:v>4.0560000000000027</c:v>
                </c:pt>
                <c:pt idx="40">
                  <c:v>4.1600000000000028</c:v>
                </c:pt>
                <c:pt idx="41">
                  <c:v>4.2640000000000029</c:v>
                </c:pt>
                <c:pt idx="42">
                  <c:v>4.368000000000003</c:v>
                </c:pt>
                <c:pt idx="43">
                  <c:v>4.4720000000000031</c:v>
                </c:pt>
                <c:pt idx="44">
                  <c:v>4.5760000000000032</c:v>
                </c:pt>
                <c:pt idx="45">
                  <c:v>4.6800000000000033</c:v>
                </c:pt>
                <c:pt idx="46">
                  <c:v>4.7840000000000034</c:v>
                </c:pt>
                <c:pt idx="47">
                  <c:v>4.8880000000000035</c:v>
                </c:pt>
                <c:pt idx="48">
                  <c:v>4.9920000000000035</c:v>
                </c:pt>
                <c:pt idx="49">
                  <c:v>5.0960000000000036</c:v>
                </c:pt>
                <c:pt idx="50">
                  <c:v>5.2000000000000037</c:v>
                </c:pt>
                <c:pt idx="51">
                  <c:v>5.3040000000000038</c:v>
                </c:pt>
                <c:pt idx="52">
                  <c:v>5.4080000000000039</c:v>
                </c:pt>
                <c:pt idx="53">
                  <c:v>5.512000000000004</c:v>
                </c:pt>
                <c:pt idx="54">
                  <c:v>5.6160000000000041</c:v>
                </c:pt>
                <c:pt idx="55">
                  <c:v>5.7200000000000042</c:v>
                </c:pt>
                <c:pt idx="56">
                  <c:v>5.8240000000000043</c:v>
                </c:pt>
                <c:pt idx="57">
                  <c:v>5.9280000000000044</c:v>
                </c:pt>
                <c:pt idx="58">
                  <c:v>6.0320000000000045</c:v>
                </c:pt>
                <c:pt idx="59">
                  <c:v>6.1360000000000046</c:v>
                </c:pt>
                <c:pt idx="60">
                  <c:v>6.2400000000000047</c:v>
                </c:pt>
                <c:pt idx="61">
                  <c:v>6.3440000000000047</c:v>
                </c:pt>
                <c:pt idx="62">
                  <c:v>6.4480000000000048</c:v>
                </c:pt>
                <c:pt idx="63">
                  <c:v>6.5520000000000049</c:v>
                </c:pt>
                <c:pt idx="64">
                  <c:v>6.656000000000005</c:v>
                </c:pt>
                <c:pt idx="65">
                  <c:v>6.7600000000000051</c:v>
                </c:pt>
                <c:pt idx="66">
                  <c:v>6.8640000000000052</c:v>
                </c:pt>
                <c:pt idx="67">
                  <c:v>6.9680000000000053</c:v>
                </c:pt>
                <c:pt idx="68">
                  <c:v>7.0720000000000054</c:v>
                </c:pt>
                <c:pt idx="69">
                  <c:v>7.1760000000000055</c:v>
                </c:pt>
                <c:pt idx="70">
                  <c:v>7.2800000000000056</c:v>
                </c:pt>
                <c:pt idx="71">
                  <c:v>7.3840000000000057</c:v>
                </c:pt>
                <c:pt idx="72">
                  <c:v>7.4880000000000058</c:v>
                </c:pt>
                <c:pt idx="73">
                  <c:v>7.5920000000000059</c:v>
                </c:pt>
                <c:pt idx="74">
                  <c:v>7.6960000000000059</c:v>
                </c:pt>
                <c:pt idx="75">
                  <c:v>7.800000000000006</c:v>
                </c:pt>
                <c:pt idx="76">
                  <c:v>7.9040000000000061</c:v>
                </c:pt>
                <c:pt idx="77">
                  <c:v>8.0080000000000062</c:v>
                </c:pt>
                <c:pt idx="78">
                  <c:v>8.1120000000000054</c:v>
                </c:pt>
                <c:pt idx="79">
                  <c:v>8.2160000000000046</c:v>
                </c:pt>
                <c:pt idx="80">
                  <c:v>8.3200000000000038</c:v>
                </c:pt>
                <c:pt idx="81">
                  <c:v>8.424000000000003</c:v>
                </c:pt>
                <c:pt idx="82">
                  <c:v>8.5280000000000022</c:v>
                </c:pt>
                <c:pt idx="83">
                  <c:v>8.6320000000000014</c:v>
                </c:pt>
                <c:pt idx="84">
                  <c:v>8.7360000000000007</c:v>
                </c:pt>
                <c:pt idx="85">
                  <c:v>8.84</c:v>
                </c:pt>
                <c:pt idx="86">
                  <c:v>8.9439999999999991</c:v>
                </c:pt>
                <c:pt idx="87">
                  <c:v>9.0479999999999983</c:v>
                </c:pt>
                <c:pt idx="88">
                  <c:v>9.1519999999999975</c:v>
                </c:pt>
                <c:pt idx="89">
                  <c:v>9.2559999999999967</c:v>
                </c:pt>
                <c:pt idx="90">
                  <c:v>9.3599999999999959</c:v>
                </c:pt>
                <c:pt idx="91">
                  <c:v>9.4639999999999951</c:v>
                </c:pt>
                <c:pt idx="92">
                  <c:v>9.5679999999999943</c:v>
                </c:pt>
                <c:pt idx="93">
                  <c:v>9.6719999999999935</c:v>
                </c:pt>
                <c:pt idx="94">
                  <c:v>9.7759999999999927</c:v>
                </c:pt>
                <c:pt idx="95">
                  <c:v>9.8799999999999919</c:v>
                </c:pt>
                <c:pt idx="96">
                  <c:v>9.9839999999999911</c:v>
                </c:pt>
                <c:pt idx="97">
                  <c:v>10.08799999999999</c:v>
                </c:pt>
                <c:pt idx="98">
                  <c:v>10.19199999999999</c:v>
                </c:pt>
                <c:pt idx="99">
                  <c:v>10.295999999999989</c:v>
                </c:pt>
                <c:pt idx="100">
                  <c:v>10.399999999999988</c:v>
                </c:pt>
                <c:pt idx="101">
                  <c:v>10.503999999999987</c:v>
                </c:pt>
                <c:pt idx="102">
                  <c:v>10.607999999999986</c:v>
                </c:pt>
                <c:pt idx="103">
                  <c:v>10.711999999999986</c:v>
                </c:pt>
                <c:pt idx="104">
                  <c:v>10.815999999999985</c:v>
                </c:pt>
                <c:pt idx="105">
                  <c:v>10.919999999999984</c:v>
                </c:pt>
                <c:pt idx="106">
                  <c:v>11.023999999999983</c:v>
                </c:pt>
                <c:pt idx="107">
                  <c:v>11.127999999999982</c:v>
                </c:pt>
                <c:pt idx="108">
                  <c:v>11.231999999999982</c:v>
                </c:pt>
                <c:pt idx="109">
                  <c:v>11.335999999999981</c:v>
                </c:pt>
                <c:pt idx="110">
                  <c:v>11.43999999999998</c:v>
                </c:pt>
                <c:pt idx="111">
                  <c:v>11.543999999999979</c:v>
                </c:pt>
                <c:pt idx="112">
                  <c:v>11.647999999999978</c:v>
                </c:pt>
                <c:pt idx="113">
                  <c:v>11.751999999999978</c:v>
                </c:pt>
                <c:pt idx="114">
                  <c:v>11.855999999999977</c:v>
                </c:pt>
                <c:pt idx="115">
                  <c:v>11.959999999999976</c:v>
                </c:pt>
                <c:pt idx="116">
                  <c:v>12.063999999999975</c:v>
                </c:pt>
                <c:pt idx="117">
                  <c:v>12.167999999999974</c:v>
                </c:pt>
                <c:pt idx="118">
                  <c:v>12.271999999999974</c:v>
                </c:pt>
                <c:pt idx="119">
                  <c:v>12.375999999999973</c:v>
                </c:pt>
                <c:pt idx="120">
                  <c:v>12.479999999999972</c:v>
                </c:pt>
                <c:pt idx="121">
                  <c:v>12.583999999999971</c:v>
                </c:pt>
                <c:pt idx="122">
                  <c:v>12.68799999999997</c:v>
                </c:pt>
                <c:pt idx="123">
                  <c:v>12.79199999999997</c:v>
                </c:pt>
                <c:pt idx="124">
                  <c:v>12.895999999999969</c:v>
                </c:pt>
                <c:pt idx="125">
                  <c:v>12.999999999999968</c:v>
                </c:pt>
                <c:pt idx="126">
                  <c:v>13.103999999999967</c:v>
                </c:pt>
                <c:pt idx="127">
                  <c:v>13.207999999999966</c:v>
                </c:pt>
                <c:pt idx="128">
                  <c:v>13.311999999999966</c:v>
                </c:pt>
                <c:pt idx="129">
                  <c:v>13.415999999999965</c:v>
                </c:pt>
                <c:pt idx="130">
                  <c:v>13.519999999999964</c:v>
                </c:pt>
                <c:pt idx="131">
                  <c:v>13.623999999999963</c:v>
                </c:pt>
                <c:pt idx="132">
                  <c:v>13.727999999999962</c:v>
                </c:pt>
                <c:pt idx="133">
                  <c:v>13.831999999999962</c:v>
                </c:pt>
                <c:pt idx="134">
                  <c:v>13.935999999999961</c:v>
                </c:pt>
                <c:pt idx="135">
                  <c:v>14.03999999999996</c:v>
                </c:pt>
                <c:pt idx="136">
                  <c:v>14.143999999999959</c:v>
                </c:pt>
                <c:pt idx="137">
                  <c:v>14.247999999999958</c:v>
                </c:pt>
                <c:pt idx="138">
                  <c:v>14.351999999999958</c:v>
                </c:pt>
                <c:pt idx="139">
                  <c:v>14.455999999999957</c:v>
                </c:pt>
                <c:pt idx="140">
                  <c:v>14.559999999999956</c:v>
                </c:pt>
                <c:pt idx="141">
                  <c:v>14.663999999999955</c:v>
                </c:pt>
                <c:pt idx="142">
                  <c:v>14.767999999999954</c:v>
                </c:pt>
                <c:pt idx="143">
                  <c:v>14.871999999999954</c:v>
                </c:pt>
                <c:pt idx="144">
                  <c:v>14.975999999999953</c:v>
                </c:pt>
                <c:pt idx="145">
                  <c:v>15.079999999999952</c:v>
                </c:pt>
                <c:pt idx="146">
                  <c:v>15.183999999999951</c:v>
                </c:pt>
                <c:pt idx="147">
                  <c:v>15.287999999999951</c:v>
                </c:pt>
                <c:pt idx="148">
                  <c:v>15.39199999999995</c:v>
                </c:pt>
                <c:pt idx="149">
                  <c:v>15.495999999999949</c:v>
                </c:pt>
                <c:pt idx="150">
                  <c:v>15.599999999999948</c:v>
                </c:pt>
                <c:pt idx="151">
                  <c:v>15.703999999999947</c:v>
                </c:pt>
                <c:pt idx="152">
                  <c:v>15.807999999999947</c:v>
                </c:pt>
                <c:pt idx="153">
                  <c:v>15.911999999999946</c:v>
                </c:pt>
                <c:pt idx="154">
                  <c:v>16.015999999999945</c:v>
                </c:pt>
                <c:pt idx="155">
                  <c:v>16.119999999999944</c:v>
                </c:pt>
                <c:pt idx="156">
                  <c:v>16.223999999999943</c:v>
                </c:pt>
                <c:pt idx="157">
                  <c:v>16.327999999999943</c:v>
                </c:pt>
                <c:pt idx="158">
                  <c:v>16.431999999999942</c:v>
                </c:pt>
                <c:pt idx="159">
                  <c:v>16.535999999999941</c:v>
                </c:pt>
                <c:pt idx="160">
                  <c:v>16.63999999999994</c:v>
                </c:pt>
                <c:pt idx="161">
                  <c:v>16.743999999999939</c:v>
                </c:pt>
                <c:pt idx="162">
                  <c:v>16.847999999999939</c:v>
                </c:pt>
                <c:pt idx="163">
                  <c:v>16.951999999999938</c:v>
                </c:pt>
                <c:pt idx="164">
                  <c:v>17.055999999999937</c:v>
                </c:pt>
                <c:pt idx="165">
                  <c:v>17.159999999999936</c:v>
                </c:pt>
                <c:pt idx="166">
                  <c:v>17.263999999999935</c:v>
                </c:pt>
                <c:pt idx="167">
                  <c:v>17.367999999999935</c:v>
                </c:pt>
                <c:pt idx="168">
                  <c:v>17.471999999999934</c:v>
                </c:pt>
                <c:pt idx="169">
                  <c:v>17.575999999999933</c:v>
                </c:pt>
                <c:pt idx="170">
                  <c:v>17.679999999999932</c:v>
                </c:pt>
                <c:pt idx="171">
                  <c:v>17.783999999999931</c:v>
                </c:pt>
                <c:pt idx="172">
                  <c:v>17.887999999999931</c:v>
                </c:pt>
                <c:pt idx="173">
                  <c:v>17.99199999999993</c:v>
                </c:pt>
                <c:pt idx="174">
                  <c:v>18.095999999999929</c:v>
                </c:pt>
                <c:pt idx="175">
                  <c:v>18.199999999999928</c:v>
                </c:pt>
                <c:pt idx="176">
                  <c:v>18.303999999999927</c:v>
                </c:pt>
                <c:pt idx="177">
                  <c:v>18.407999999999927</c:v>
                </c:pt>
                <c:pt idx="178">
                  <c:v>18.511999999999926</c:v>
                </c:pt>
                <c:pt idx="179">
                  <c:v>18.615999999999925</c:v>
                </c:pt>
                <c:pt idx="180">
                  <c:v>18.719999999999924</c:v>
                </c:pt>
                <c:pt idx="181">
                  <c:v>18.823999999999923</c:v>
                </c:pt>
                <c:pt idx="182">
                  <c:v>18.927999999999923</c:v>
                </c:pt>
                <c:pt idx="183">
                  <c:v>19.031999999999922</c:v>
                </c:pt>
                <c:pt idx="184">
                  <c:v>19.135999999999921</c:v>
                </c:pt>
                <c:pt idx="185">
                  <c:v>19.23999999999992</c:v>
                </c:pt>
                <c:pt idx="186">
                  <c:v>19.343999999999919</c:v>
                </c:pt>
                <c:pt idx="187">
                  <c:v>19.447999999999919</c:v>
                </c:pt>
                <c:pt idx="188">
                  <c:v>19.551999999999918</c:v>
                </c:pt>
                <c:pt idx="189">
                  <c:v>19.655999999999917</c:v>
                </c:pt>
                <c:pt idx="190">
                  <c:v>19.759999999999916</c:v>
                </c:pt>
              </c:numCache>
            </c:numRef>
          </c:xVal>
          <c:yVal>
            <c:numRef>
              <c:f>Sheet1!$C$2:$C$194</c:f>
              <c:numCache>
                <c:formatCode>0</c:formatCode>
                <c:ptCount val="193"/>
                <c:pt idx="0">
                  <c:v>512</c:v>
                </c:pt>
                <c:pt idx="1">
                  <c:v>528.54909103137265</c:v>
                </c:pt>
                <c:pt idx="2">
                  <c:v>545.080047736854</c:v>
                </c:pt>
                <c:pt idx="3">
                  <c:v>561.57475566196308</c:v>
                </c:pt>
                <c:pt idx="4">
                  <c:v>578.01514007326398</c:v>
                </c:pt>
                <c:pt idx="5">
                  <c:v>594.3831857644758</c:v>
                </c:pt>
                <c:pt idx="6">
                  <c:v>610.66095679735258</c:v>
                </c:pt>
                <c:pt idx="7">
                  <c:v>626.83061615570193</c:v>
                </c:pt>
                <c:pt idx="8">
                  <c:v>642.87444529100685</c:v>
                </c:pt>
                <c:pt idx="9">
                  <c:v>658.77486353823031</c:v>
                </c:pt>
                <c:pt idx="10">
                  <c:v>674.51444738053078</c:v>
                </c:pt>
                <c:pt idx="11">
                  <c:v>690.07594954177398</c:v>
                </c:pt>
                <c:pt idx="12">
                  <c:v>705.4423178859231</c:v>
                </c:pt>
                <c:pt idx="13">
                  <c:v>720.59671410259671</c:v>
                </c:pt>
                <c:pt idx="14">
                  <c:v>735.52253215831797</c:v>
                </c:pt>
                <c:pt idx="15">
                  <c:v>750.20341649323746</c:v>
                </c:pt>
                <c:pt idx="16">
                  <c:v>764.62327994338978</c:v>
                </c:pt>
                <c:pt idx="17">
                  <c:v>778.76632136884405</c:v>
                </c:pt>
                <c:pt idx="18">
                  <c:v>792.61704296843322</c:v>
                </c:pt>
                <c:pt idx="19">
                  <c:v>806.16026726208656</c:v>
                </c:pt>
                <c:pt idx="20">
                  <c:v>819.3811537221585</c:v>
                </c:pt>
                <c:pt idx="21">
                  <c:v>832.26521503552817</c:v>
                </c:pt>
                <c:pt idx="22">
                  <c:v>844.7983329786498</c:v>
                </c:pt>
                <c:pt idx="23">
                  <c:v>856.96677388815874</c:v>
                </c:pt>
                <c:pt idx="24">
                  <c:v>868.7572037100806</c:v>
                </c:pt>
                <c:pt idx="25">
                  <c:v>880.15670261115167</c:v>
                </c:pt>
                <c:pt idx="26">
                  <c:v>891.15277913624163</c:v>
                </c:pt>
                <c:pt idx="27">
                  <c:v>901.73338389636251</c:v>
                </c:pt>
                <c:pt idx="28">
                  <c:v>911.88692277226733</c:v>
                </c:pt>
                <c:pt idx="29">
                  <c:v>921.60226961916828</c:v>
                </c:pt>
                <c:pt idx="30">
                  <c:v>930.86877845865251</c:v>
                </c:pt>
                <c:pt idx="31">
                  <c:v>939.67629514443797</c:v>
                </c:pt>
                <c:pt idx="32">
                  <c:v>948.01516848918322</c:v>
                </c:pt>
                <c:pt idx="33">
                  <c:v>955.87626084016097</c:v>
                </c:pt>
                <c:pt idx="34">
                  <c:v>963.25095809220443</c:v>
                </c:pt>
                <c:pt idx="35">
                  <c:v>970.13117912695748</c:v>
                </c:pt>
                <c:pt idx="36">
                  <c:v>976.50938466808054</c:v>
                </c:pt>
                <c:pt idx="37">
                  <c:v>982.3785855427144</c:v>
                </c:pt>
                <c:pt idx="38">
                  <c:v>987.73235034014397</c:v>
                </c:pt>
                <c:pt idx="39">
                  <c:v>992.56481245927353</c:v>
                </c:pt>
                <c:pt idx="40">
                  <c:v>996.87067653718782</c:v>
                </c:pt>
                <c:pt idx="41">
                  <c:v>1000.6452242517576</c:v>
                </c:pt>
                <c:pt idx="42">
                  <c:v>1003.8843194919289</c:v>
                </c:pt>
                <c:pt idx="43">
                  <c:v>1006.5844128900314</c:v>
                </c:pt>
                <c:pt idx="44">
                  <c:v>1008.7425457111399</c:v>
                </c:pt>
                <c:pt idx="45">
                  <c:v>1010.3563530952255</c:v>
                </c:pt>
                <c:pt idx="46">
                  <c:v>1011.4240666485452</c:v>
                </c:pt>
                <c:pt idx="47">
                  <c:v>1011.9445163814305</c:v>
                </c:pt>
                <c:pt idx="48">
                  <c:v>1011.9171319903494</c:v>
                </c:pt>
                <c:pt idx="49">
                  <c:v>1011.3419434828393</c:v>
                </c:pt>
                <c:pt idx="50">
                  <c:v>1010.2195811446256</c:v>
                </c:pt>
                <c:pt idx="51">
                  <c:v>1008.5512748489607</c:v>
                </c:pt>
                <c:pt idx="52">
                  <c:v>1006.3388527089412</c:v>
                </c:pt>
                <c:pt idx="53">
                  <c:v>1003.5847390742804</c:v>
                </c:pt>
                <c:pt idx="54">
                  <c:v>1000.2919518747301</c:v>
                </c:pt>
                <c:pt idx="55">
                  <c:v>996.46409931306459</c:v>
                </c:pt>
                <c:pt idx="56">
                  <c:v>992.10537591124785</c:v>
                </c:pt>
                <c:pt idx="57">
                  <c:v>987.22055791411947</c:v>
                </c:pt>
                <c:pt idx="58">
                  <c:v>981.81499805563408</c:v>
                </c:pt>
                <c:pt idx="59">
                  <c:v>975.89461969338936</c:v>
                </c:pt>
                <c:pt idx="60">
                  <c:v>969.46591031787148</c:v>
                </c:pt>
                <c:pt idx="61">
                  <c:v>962.53591444352867</c:v>
                </c:pt>
                <c:pt idx="62">
                  <c:v>955.11222588946407</c:v>
                </c:pt>
                <c:pt idx="63">
                  <c:v>947.20297945820539</c:v>
                </c:pt>
                <c:pt idx="64">
                  <c:v>938.81684202167116</c:v>
                </c:pt>
                <c:pt idx="65">
                  <c:v>929.96300302410077</c:v>
                </c:pt>
                <c:pt idx="66">
                  <c:v>920.65116441235432</c:v>
                </c:pt>
                <c:pt idx="67">
                  <c:v>910.89153000461795</c:v>
                </c:pt>
                <c:pt idx="68">
                  <c:v>900.69479430916408</c:v>
                </c:pt>
                <c:pt idx="69">
                  <c:v>890.07213080541658</c:v>
                </c:pt>
                <c:pt idx="70">
                  <c:v>879.03517970016662</c:v>
                </c:pt>
                <c:pt idx="71">
                  <c:v>867.59603517235212</c:v>
                </c:pt>
                <c:pt idx="72">
                  <c:v>855.76723212037837</c:v>
                </c:pt>
                <c:pt idx="73">
                  <c:v>843.56173242650493</c:v>
                </c:pt>
                <c:pt idx="74">
                  <c:v>830.99291075334588</c:v>
                </c:pt>
                <c:pt idx="75">
                  <c:v>818.07453988805048</c:v>
                </c:pt>
                <c:pt idx="76">
                  <c:v>804.82077565022337</c:v>
                </c:pt>
                <c:pt idx="77">
                  <c:v>791.24614138011998</c:v>
                </c:pt>
                <c:pt idx="78">
                  <c:v>777.36551202411943</c:v>
                </c:pt>
                <c:pt idx="79">
                  <c:v>763.19409783490823</c:v>
                </c:pt>
                <c:pt idx="80">
                  <c:v>748.74742770423973</c:v>
                </c:pt>
                <c:pt idx="81">
                  <c:v>734.04133214653291</c:v>
                </c:pt>
                <c:pt idx="82">
                  <c:v>719.09192595195532</c:v>
                </c:pt>
                <c:pt idx="83">
                  <c:v>703.91559052799926</c:v>
                </c:pt>
                <c:pt idx="84">
                  <c:v>688.52895594890219</c:v>
                </c:pt>
                <c:pt idx="85">
                  <c:v>672.94888273257993</c:v>
                </c:pt>
                <c:pt idx="86">
                  <c:v>657.19244336504278</c:v>
                </c:pt>
                <c:pt idx="87">
                  <c:v>641.27690359253836</c:v>
                </c:pt>
                <c:pt idx="88">
                  <c:v>625.21970350192248</c:v>
                </c:pt>
                <c:pt idx="89">
                  <c:v>609.03843840998866</c:v>
                </c:pt>
                <c:pt idx="90">
                  <c:v>592.7508395826992</c:v>
                </c:pt>
                <c:pt idx="91">
                  <c:v>576.37475480544356</c:v>
                </c:pt>
                <c:pt idx="92">
                  <c:v>559.92812882561691</c:v>
                </c:pt>
                <c:pt idx="93">
                  <c:v>543.42898368894737</c:v>
                </c:pt>
                <c:pt idx="94">
                  <c:v>526.89539899112219</c:v>
                </c:pt>
                <c:pt idx="95">
                  <c:v>510.34549206634961</c:v>
                </c:pt>
                <c:pt idx="96">
                  <c:v>493.79739813456877</c:v>
                </c:pt>
                <c:pt idx="97">
                  <c:v>477.26925042905924</c:v>
                </c:pt>
                <c:pt idx="98">
                  <c:v>460.77916032622852</c:v>
                </c:pt>
                <c:pt idx="99">
                  <c:v>444.34519749934958</c:v>
                </c:pt>
                <c:pt idx="100">
                  <c:v>427.98537011799635</c:v>
                </c:pt>
                <c:pt idx="101">
                  <c:v>411.7176051148744</c:v>
                </c:pt>
                <c:pt idx="102">
                  <c:v>395.55972854167021</c:v>
                </c:pt>
                <c:pt idx="103">
                  <c:v>379.52944603544478</c:v>
                </c:pt>
                <c:pt idx="104">
                  <c:v>363.64432341697602</c:v>
                </c:pt>
                <c:pt idx="105">
                  <c:v>347.92176744231125</c:v>
                </c:pt>
                <c:pt idx="106">
                  <c:v>332.37900672862031</c:v>
                </c:pt>
                <c:pt idx="107">
                  <c:v>317.03307287525183</c:v>
                </c:pt>
                <c:pt idx="108">
                  <c:v>301.90078180067985</c:v>
                </c:pt>
                <c:pt idx="109">
                  <c:v>286.99871531579117</c:v>
                </c:pt>
                <c:pt idx="110">
                  <c:v>272.34320295370486</c:v>
                </c:pt>
                <c:pt idx="111">
                  <c:v>257.95030407603633</c:v>
                </c:pt>
                <c:pt idx="112">
                  <c:v>243.83579027521148</c:v>
                </c:pt>
                <c:pt idx="113">
                  <c:v>230.01512809211636</c:v>
                </c:pt>
                <c:pt idx="114">
                  <c:v>216.50346206801822</c:v>
                </c:pt>
                <c:pt idx="115">
                  <c:v>203.31559814933132</c:v>
                </c:pt>
                <c:pt idx="116">
                  <c:v>190.46598746341101</c:v>
                </c:pt>
                <c:pt idx="117">
                  <c:v>177.96871048315541</c:v>
                </c:pt>
                <c:pt idx="118">
                  <c:v>165.83746159776604</c:v>
                </c:pt>
                <c:pt idx="119">
                  <c:v>154.08553410657487</c:v>
                </c:pt>
                <c:pt idx="120">
                  <c:v>142.72580565238263</c:v>
                </c:pt>
                <c:pt idx="121">
                  <c:v>131.77072411026791</c:v>
                </c:pt>
                <c:pt idx="122">
                  <c:v>121.23229394733261</c:v>
                </c:pt>
                <c:pt idx="123">
                  <c:v>111.12206306832826</c:v>
                </c:pt>
                <c:pt idx="124">
                  <c:v>101.45111016157978</c:v>
                </c:pt>
                <c:pt idx="125">
                  <c:v>92.230032559070935</c:v>
                </c:pt>
                <c:pt idx="126">
                  <c:v>83.468934623995835</c:v>
                </c:pt>
                <c:pt idx="127">
                  <c:v>75.177416678500208</c:v>
                </c:pt>
                <c:pt idx="128">
                  <c:v>67.36456448374588</c:v>
                </c:pt>
                <c:pt idx="129">
                  <c:v>60.038939283826039</c:v>
                </c:pt>
                <c:pt idx="130">
                  <c:v>53.208568424440898</c:v>
                </c:pt>
                <c:pt idx="131">
                  <c:v>46.880936556613733</c:v>
                </c:pt>
                <c:pt idx="132">
                  <c:v>41.062977435086282</c:v>
                </c:pt>
                <c:pt idx="133">
                  <c:v>35.761066320380905</c:v>
                </c:pt>
                <c:pt idx="134">
                  <c:v>30.981012992854573</c:v>
                </c:pt>
                <c:pt idx="135">
                  <c:v>26.72805538640074</c:v>
                </c:pt>
                <c:pt idx="136">
                  <c:v>23.00685384877454</c:v>
                </c:pt>
                <c:pt idx="137">
                  <c:v>19.821486034830968</c:v>
                </c:pt>
                <c:pt idx="138">
                  <c:v>17.175442438272228</c:v>
                </c:pt>
                <c:pt idx="139">
                  <c:v>15.071622566799988</c:v>
                </c:pt>
                <c:pt idx="140">
                  <c:v>13.512331764864655</c:v>
                </c:pt>
                <c:pt idx="141" formatCode="0.00">
                  <c:v>12.499278687491767</c:v>
                </c:pt>
                <c:pt idx="142" formatCode="0.00">
                  <c:v>12.033573427955787</c:v>
                </c:pt>
                <c:pt idx="143" formatCode="0.00">
                  <c:v>12.115726301350662</c:v>
                </c:pt>
                <c:pt idx="144">
                  <c:v>12.74564728539201</c:v>
                </c:pt>
                <c:pt idx="145">
                  <c:v>13.922646119062563</c:v>
                </c:pt>
                <c:pt idx="146">
                  <c:v>15.645433058993149</c:v>
                </c:pt>
                <c:pt idx="147">
                  <c:v>17.912120292750501</c:v>
                </c:pt>
                <c:pt idx="148">
                  <c:v>20.720224007482614</c:v>
                </c:pt>
                <c:pt idx="149">
                  <c:v>24.066667111656045</c:v>
                </c:pt>
                <c:pt idx="150">
                  <c:v>27.947782606901455</c:v>
                </c:pt>
                <c:pt idx="151">
                  <c:v>32.359317606272839</c:v>
                </c:pt>
                <c:pt idx="152">
                  <c:v>37.296437994518499</c:v>
                </c:pt>
                <c:pt idx="153">
                  <c:v>42.75373372525479</c:v>
                </c:pt>
                <c:pt idx="154">
                  <c:v>48.725224749240567</c:v>
                </c:pt>
                <c:pt idx="155">
                  <c:v>55.204367567253826</c:v>
                </c:pt>
                <c:pt idx="156">
                  <c:v>62.184062400392293</c:v>
                </c:pt>
                <c:pt idx="157">
                  <c:v>69.656660969938685</c:v>
                </c:pt>
                <c:pt idx="158">
                  <c:v>77.613974878266959</c:v>
                </c:pt>
                <c:pt idx="159">
                  <c:v>86.047284581605197</c:v>
                </c:pt>
                <c:pt idx="160">
                  <c:v>94.947348944823261</c:v>
                </c:pt>
                <c:pt idx="161">
                  <c:v>104.3044153677746</c:v>
                </c:pt>
                <c:pt idx="162">
                  <c:v>114.10823047209692</c:v>
                </c:pt>
                <c:pt idx="163">
                  <c:v>124.3480513367594</c:v>
                </c:pt>
                <c:pt idx="164">
                  <c:v>135.01265727004699</c:v>
                </c:pt>
                <c:pt idx="165">
                  <c:v>146.09036210508026</c:v>
                </c:pt>
                <c:pt idx="166">
                  <c:v>157.56902700539825</c:v>
                </c:pt>
                <c:pt idx="167">
                  <c:v>169.43607376657252</c:v>
                </c:pt>
                <c:pt idx="168">
                  <c:v>181.67849859927554</c:v>
                </c:pt>
                <c:pt idx="169">
                  <c:v>194.28288637870094</c:v>
                </c:pt>
                <c:pt idx="170">
                  <c:v>207.23542534472142</c:v>
                </c:pt>
                <c:pt idx="171">
                  <c:v>220.52192223667492</c:v>
                </c:pt>
                <c:pt idx="172">
                  <c:v>234.12781784619546</c:v>
                </c:pt>
                <c:pt idx="173">
                  <c:v>248.03820297104602</c:v>
                </c:pt>
                <c:pt idx="174">
                  <c:v>262.23783475247086</c:v>
                </c:pt>
                <c:pt idx="175">
                  <c:v>276.71115337816536</c:v>
                </c:pt>
                <c:pt idx="176">
                  <c:v>291.44229913256038</c:v>
                </c:pt>
                <c:pt idx="177">
                  <c:v>306.41512977573723</c:v>
                </c:pt>
                <c:pt idx="178">
                  <c:v>321.61323823193084</c:v>
                </c:pt>
                <c:pt idx="179">
                  <c:v>337.01997056823598</c:v>
                </c:pt>
                <c:pt idx="180">
                  <c:v>352.61844424381866</c:v>
                </c:pt>
                <c:pt idx="181">
                  <c:v>368.39156660963204</c:v>
                </c:pt>
                <c:pt idx="182">
                  <c:v>384.32205363836863</c:v>
                </c:pt>
                <c:pt idx="183">
                  <c:v>400.39244886412098</c:v>
                </c:pt>
                <c:pt idx="184">
                  <c:v>416.58514251100041</c:v>
                </c:pt>
                <c:pt idx="185">
                  <c:v>432.88239078975016</c:v>
                </c:pt>
                <c:pt idx="186">
                  <c:v>449.26633534120987</c:v>
                </c:pt>
                <c:pt idx="187">
                  <c:v>465.71902280532373</c:v>
                </c:pt>
                <c:pt idx="188">
                  <c:v>482.22242449425056</c:v>
                </c:pt>
                <c:pt idx="189">
                  <c:v>498.75845614801648</c:v>
                </c:pt>
                <c:pt idx="190">
                  <c:v>515.30899775106366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Sheet1!$B$2:$B$194</c:f>
              <c:numCache>
                <c:formatCode>0.000</c:formatCode>
                <c:ptCount val="193"/>
                <c:pt idx="0">
                  <c:v>0</c:v>
                </c:pt>
                <c:pt idx="1">
                  <c:v>0.104</c:v>
                </c:pt>
                <c:pt idx="2">
                  <c:v>0.20799999999999999</c:v>
                </c:pt>
                <c:pt idx="3">
                  <c:v>0.312</c:v>
                </c:pt>
                <c:pt idx="4">
                  <c:v>0.41599999999999998</c:v>
                </c:pt>
                <c:pt idx="5">
                  <c:v>0.52</c:v>
                </c:pt>
                <c:pt idx="6">
                  <c:v>0.624</c:v>
                </c:pt>
                <c:pt idx="7">
                  <c:v>0.72799999999999998</c:v>
                </c:pt>
                <c:pt idx="8">
                  <c:v>0.83199999999999996</c:v>
                </c:pt>
                <c:pt idx="9">
                  <c:v>0.93599999999999994</c:v>
                </c:pt>
                <c:pt idx="10">
                  <c:v>1.04</c:v>
                </c:pt>
                <c:pt idx="11">
                  <c:v>1.1440000000000001</c:v>
                </c:pt>
                <c:pt idx="12">
                  <c:v>1.2480000000000002</c:v>
                </c:pt>
                <c:pt idx="13">
                  <c:v>1.3520000000000003</c:v>
                </c:pt>
                <c:pt idx="14">
                  <c:v>1.4560000000000004</c:v>
                </c:pt>
                <c:pt idx="15">
                  <c:v>1.5600000000000005</c:v>
                </c:pt>
                <c:pt idx="16">
                  <c:v>1.6640000000000006</c:v>
                </c:pt>
                <c:pt idx="17">
                  <c:v>1.7680000000000007</c:v>
                </c:pt>
                <c:pt idx="18">
                  <c:v>1.8720000000000008</c:v>
                </c:pt>
                <c:pt idx="19">
                  <c:v>1.9760000000000009</c:v>
                </c:pt>
                <c:pt idx="20">
                  <c:v>2.080000000000001</c:v>
                </c:pt>
                <c:pt idx="21">
                  <c:v>2.1840000000000011</c:v>
                </c:pt>
                <c:pt idx="22">
                  <c:v>2.2880000000000011</c:v>
                </c:pt>
                <c:pt idx="23">
                  <c:v>2.3920000000000012</c:v>
                </c:pt>
                <c:pt idx="24">
                  <c:v>2.4960000000000013</c:v>
                </c:pt>
                <c:pt idx="25">
                  <c:v>2.6000000000000014</c:v>
                </c:pt>
                <c:pt idx="26">
                  <c:v>2.7040000000000015</c:v>
                </c:pt>
                <c:pt idx="27">
                  <c:v>2.8080000000000016</c:v>
                </c:pt>
                <c:pt idx="28">
                  <c:v>2.9120000000000017</c:v>
                </c:pt>
                <c:pt idx="29">
                  <c:v>3.0160000000000018</c:v>
                </c:pt>
                <c:pt idx="30">
                  <c:v>3.1200000000000019</c:v>
                </c:pt>
                <c:pt idx="31">
                  <c:v>3.224000000000002</c:v>
                </c:pt>
                <c:pt idx="32">
                  <c:v>3.3280000000000021</c:v>
                </c:pt>
                <c:pt idx="33">
                  <c:v>3.4320000000000022</c:v>
                </c:pt>
                <c:pt idx="34">
                  <c:v>3.5360000000000023</c:v>
                </c:pt>
                <c:pt idx="35">
                  <c:v>3.6400000000000023</c:v>
                </c:pt>
                <c:pt idx="36">
                  <c:v>3.7440000000000024</c:v>
                </c:pt>
                <c:pt idx="37">
                  <c:v>3.8480000000000025</c:v>
                </c:pt>
                <c:pt idx="38">
                  <c:v>3.9520000000000026</c:v>
                </c:pt>
                <c:pt idx="39">
                  <c:v>4.0560000000000027</c:v>
                </c:pt>
                <c:pt idx="40">
                  <c:v>4.1600000000000028</c:v>
                </c:pt>
                <c:pt idx="41">
                  <c:v>4.2640000000000029</c:v>
                </c:pt>
                <c:pt idx="42">
                  <c:v>4.368000000000003</c:v>
                </c:pt>
                <c:pt idx="43">
                  <c:v>4.4720000000000031</c:v>
                </c:pt>
                <c:pt idx="44">
                  <c:v>4.5760000000000032</c:v>
                </c:pt>
                <c:pt idx="45">
                  <c:v>4.6800000000000033</c:v>
                </c:pt>
                <c:pt idx="46">
                  <c:v>4.7840000000000034</c:v>
                </c:pt>
                <c:pt idx="47">
                  <c:v>4.8880000000000035</c:v>
                </c:pt>
                <c:pt idx="48">
                  <c:v>4.9920000000000035</c:v>
                </c:pt>
                <c:pt idx="49">
                  <c:v>5.0960000000000036</c:v>
                </c:pt>
                <c:pt idx="50">
                  <c:v>5.2000000000000037</c:v>
                </c:pt>
                <c:pt idx="51">
                  <c:v>5.3040000000000038</c:v>
                </c:pt>
                <c:pt idx="52">
                  <c:v>5.4080000000000039</c:v>
                </c:pt>
                <c:pt idx="53">
                  <c:v>5.512000000000004</c:v>
                </c:pt>
                <c:pt idx="54">
                  <c:v>5.6160000000000041</c:v>
                </c:pt>
                <c:pt idx="55">
                  <c:v>5.7200000000000042</c:v>
                </c:pt>
                <c:pt idx="56">
                  <c:v>5.8240000000000043</c:v>
                </c:pt>
                <c:pt idx="57">
                  <c:v>5.9280000000000044</c:v>
                </c:pt>
                <c:pt idx="58">
                  <c:v>6.0320000000000045</c:v>
                </c:pt>
                <c:pt idx="59">
                  <c:v>6.1360000000000046</c:v>
                </c:pt>
                <c:pt idx="60">
                  <c:v>6.2400000000000047</c:v>
                </c:pt>
                <c:pt idx="61">
                  <c:v>6.3440000000000047</c:v>
                </c:pt>
                <c:pt idx="62">
                  <c:v>6.4480000000000048</c:v>
                </c:pt>
                <c:pt idx="63">
                  <c:v>6.5520000000000049</c:v>
                </c:pt>
                <c:pt idx="64">
                  <c:v>6.656000000000005</c:v>
                </c:pt>
                <c:pt idx="65">
                  <c:v>6.7600000000000051</c:v>
                </c:pt>
                <c:pt idx="66">
                  <c:v>6.8640000000000052</c:v>
                </c:pt>
                <c:pt idx="67">
                  <c:v>6.9680000000000053</c:v>
                </c:pt>
                <c:pt idx="68">
                  <c:v>7.0720000000000054</c:v>
                </c:pt>
                <c:pt idx="69">
                  <c:v>7.1760000000000055</c:v>
                </c:pt>
                <c:pt idx="70">
                  <c:v>7.2800000000000056</c:v>
                </c:pt>
                <c:pt idx="71">
                  <c:v>7.3840000000000057</c:v>
                </c:pt>
                <c:pt idx="72">
                  <c:v>7.4880000000000058</c:v>
                </c:pt>
                <c:pt idx="73">
                  <c:v>7.5920000000000059</c:v>
                </c:pt>
                <c:pt idx="74">
                  <c:v>7.6960000000000059</c:v>
                </c:pt>
                <c:pt idx="75">
                  <c:v>7.800000000000006</c:v>
                </c:pt>
                <c:pt idx="76">
                  <c:v>7.9040000000000061</c:v>
                </c:pt>
                <c:pt idx="77">
                  <c:v>8.0080000000000062</c:v>
                </c:pt>
                <c:pt idx="78">
                  <c:v>8.1120000000000054</c:v>
                </c:pt>
                <c:pt idx="79">
                  <c:v>8.2160000000000046</c:v>
                </c:pt>
                <c:pt idx="80">
                  <c:v>8.3200000000000038</c:v>
                </c:pt>
                <c:pt idx="81">
                  <c:v>8.424000000000003</c:v>
                </c:pt>
                <c:pt idx="82">
                  <c:v>8.5280000000000022</c:v>
                </c:pt>
                <c:pt idx="83">
                  <c:v>8.6320000000000014</c:v>
                </c:pt>
                <c:pt idx="84">
                  <c:v>8.7360000000000007</c:v>
                </c:pt>
                <c:pt idx="85">
                  <c:v>8.84</c:v>
                </c:pt>
                <c:pt idx="86">
                  <c:v>8.9439999999999991</c:v>
                </c:pt>
                <c:pt idx="87">
                  <c:v>9.0479999999999983</c:v>
                </c:pt>
                <c:pt idx="88">
                  <c:v>9.1519999999999975</c:v>
                </c:pt>
                <c:pt idx="89">
                  <c:v>9.2559999999999967</c:v>
                </c:pt>
                <c:pt idx="90">
                  <c:v>9.3599999999999959</c:v>
                </c:pt>
                <c:pt idx="91">
                  <c:v>9.4639999999999951</c:v>
                </c:pt>
                <c:pt idx="92">
                  <c:v>9.5679999999999943</c:v>
                </c:pt>
                <c:pt idx="93">
                  <c:v>9.6719999999999935</c:v>
                </c:pt>
                <c:pt idx="94">
                  <c:v>9.7759999999999927</c:v>
                </c:pt>
                <c:pt idx="95">
                  <c:v>9.8799999999999919</c:v>
                </c:pt>
                <c:pt idx="96">
                  <c:v>9.9839999999999911</c:v>
                </c:pt>
                <c:pt idx="97">
                  <c:v>10.08799999999999</c:v>
                </c:pt>
                <c:pt idx="98">
                  <c:v>10.19199999999999</c:v>
                </c:pt>
                <c:pt idx="99">
                  <c:v>10.295999999999989</c:v>
                </c:pt>
                <c:pt idx="100">
                  <c:v>10.399999999999988</c:v>
                </c:pt>
                <c:pt idx="101">
                  <c:v>10.503999999999987</c:v>
                </c:pt>
                <c:pt idx="102">
                  <c:v>10.607999999999986</c:v>
                </c:pt>
                <c:pt idx="103">
                  <c:v>10.711999999999986</c:v>
                </c:pt>
                <c:pt idx="104">
                  <c:v>10.815999999999985</c:v>
                </c:pt>
                <c:pt idx="105">
                  <c:v>10.919999999999984</c:v>
                </c:pt>
                <c:pt idx="106">
                  <c:v>11.023999999999983</c:v>
                </c:pt>
                <c:pt idx="107">
                  <c:v>11.127999999999982</c:v>
                </c:pt>
                <c:pt idx="108">
                  <c:v>11.231999999999982</c:v>
                </c:pt>
                <c:pt idx="109">
                  <c:v>11.335999999999981</c:v>
                </c:pt>
                <c:pt idx="110">
                  <c:v>11.43999999999998</c:v>
                </c:pt>
                <c:pt idx="111">
                  <c:v>11.543999999999979</c:v>
                </c:pt>
                <c:pt idx="112">
                  <c:v>11.647999999999978</c:v>
                </c:pt>
                <c:pt idx="113">
                  <c:v>11.751999999999978</c:v>
                </c:pt>
                <c:pt idx="114">
                  <c:v>11.855999999999977</c:v>
                </c:pt>
                <c:pt idx="115">
                  <c:v>11.959999999999976</c:v>
                </c:pt>
                <c:pt idx="116">
                  <c:v>12.063999999999975</c:v>
                </c:pt>
                <c:pt idx="117">
                  <c:v>12.167999999999974</c:v>
                </c:pt>
                <c:pt idx="118">
                  <c:v>12.271999999999974</c:v>
                </c:pt>
                <c:pt idx="119">
                  <c:v>12.375999999999973</c:v>
                </c:pt>
                <c:pt idx="120">
                  <c:v>12.479999999999972</c:v>
                </c:pt>
                <c:pt idx="121">
                  <c:v>12.583999999999971</c:v>
                </c:pt>
                <c:pt idx="122">
                  <c:v>12.68799999999997</c:v>
                </c:pt>
                <c:pt idx="123">
                  <c:v>12.79199999999997</c:v>
                </c:pt>
                <c:pt idx="124">
                  <c:v>12.895999999999969</c:v>
                </c:pt>
                <c:pt idx="125">
                  <c:v>12.999999999999968</c:v>
                </c:pt>
                <c:pt idx="126">
                  <c:v>13.103999999999967</c:v>
                </c:pt>
                <c:pt idx="127">
                  <c:v>13.207999999999966</c:v>
                </c:pt>
                <c:pt idx="128">
                  <c:v>13.311999999999966</c:v>
                </c:pt>
                <c:pt idx="129">
                  <c:v>13.415999999999965</c:v>
                </c:pt>
                <c:pt idx="130">
                  <c:v>13.519999999999964</c:v>
                </c:pt>
                <c:pt idx="131">
                  <c:v>13.623999999999963</c:v>
                </c:pt>
                <c:pt idx="132">
                  <c:v>13.727999999999962</c:v>
                </c:pt>
                <c:pt idx="133">
                  <c:v>13.831999999999962</c:v>
                </c:pt>
                <c:pt idx="134">
                  <c:v>13.935999999999961</c:v>
                </c:pt>
                <c:pt idx="135">
                  <c:v>14.03999999999996</c:v>
                </c:pt>
                <c:pt idx="136">
                  <c:v>14.143999999999959</c:v>
                </c:pt>
                <c:pt idx="137">
                  <c:v>14.247999999999958</c:v>
                </c:pt>
                <c:pt idx="138">
                  <c:v>14.351999999999958</c:v>
                </c:pt>
                <c:pt idx="139">
                  <c:v>14.455999999999957</c:v>
                </c:pt>
                <c:pt idx="140">
                  <c:v>14.559999999999956</c:v>
                </c:pt>
                <c:pt idx="141">
                  <c:v>14.663999999999955</c:v>
                </c:pt>
                <c:pt idx="142">
                  <c:v>14.767999999999954</c:v>
                </c:pt>
                <c:pt idx="143">
                  <c:v>14.871999999999954</c:v>
                </c:pt>
                <c:pt idx="144">
                  <c:v>14.975999999999953</c:v>
                </c:pt>
                <c:pt idx="145">
                  <c:v>15.079999999999952</c:v>
                </c:pt>
                <c:pt idx="146">
                  <c:v>15.183999999999951</c:v>
                </c:pt>
                <c:pt idx="147">
                  <c:v>15.287999999999951</c:v>
                </c:pt>
                <c:pt idx="148">
                  <c:v>15.39199999999995</c:v>
                </c:pt>
                <c:pt idx="149">
                  <c:v>15.495999999999949</c:v>
                </c:pt>
                <c:pt idx="150">
                  <c:v>15.599999999999948</c:v>
                </c:pt>
                <c:pt idx="151">
                  <c:v>15.703999999999947</c:v>
                </c:pt>
                <c:pt idx="152">
                  <c:v>15.807999999999947</c:v>
                </c:pt>
                <c:pt idx="153">
                  <c:v>15.911999999999946</c:v>
                </c:pt>
                <c:pt idx="154">
                  <c:v>16.015999999999945</c:v>
                </c:pt>
                <c:pt idx="155">
                  <c:v>16.119999999999944</c:v>
                </c:pt>
                <c:pt idx="156">
                  <c:v>16.223999999999943</c:v>
                </c:pt>
                <c:pt idx="157">
                  <c:v>16.327999999999943</c:v>
                </c:pt>
                <c:pt idx="158">
                  <c:v>16.431999999999942</c:v>
                </c:pt>
                <c:pt idx="159">
                  <c:v>16.535999999999941</c:v>
                </c:pt>
                <c:pt idx="160">
                  <c:v>16.63999999999994</c:v>
                </c:pt>
                <c:pt idx="161">
                  <c:v>16.743999999999939</c:v>
                </c:pt>
                <c:pt idx="162">
                  <c:v>16.847999999999939</c:v>
                </c:pt>
                <c:pt idx="163">
                  <c:v>16.951999999999938</c:v>
                </c:pt>
                <c:pt idx="164">
                  <c:v>17.055999999999937</c:v>
                </c:pt>
                <c:pt idx="165">
                  <c:v>17.159999999999936</c:v>
                </c:pt>
                <c:pt idx="166">
                  <c:v>17.263999999999935</c:v>
                </c:pt>
                <c:pt idx="167">
                  <c:v>17.367999999999935</c:v>
                </c:pt>
                <c:pt idx="168">
                  <c:v>17.471999999999934</c:v>
                </c:pt>
                <c:pt idx="169">
                  <c:v>17.575999999999933</c:v>
                </c:pt>
                <c:pt idx="170">
                  <c:v>17.679999999999932</c:v>
                </c:pt>
                <c:pt idx="171">
                  <c:v>17.783999999999931</c:v>
                </c:pt>
                <c:pt idx="172">
                  <c:v>17.887999999999931</c:v>
                </c:pt>
                <c:pt idx="173">
                  <c:v>17.99199999999993</c:v>
                </c:pt>
                <c:pt idx="174">
                  <c:v>18.095999999999929</c:v>
                </c:pt>
                <c:pt idx="175">
                  <c:v>18.199999999999928</c:v>
                </c:pt>
                <c:pt idx="176">
                  <c:v>18.303999999999927</c:v>
                </c:pt>
                <c:pt idx="177">
                  <c:v>18.407999999999927</c:v>
                </c:pt>
                <c:pt idx="178">
                  <c:v>18.511999999999926</c:v>
                </c:pt>
                <c:pt idx="179">
                  <c:v>18.615999999999925</c:v>
                </c:pt>
                <c:pt idx="180">
                  <c:v>18.719999999999924</c:v>
                </c:pt>
                <c:pt idx="181">
                  <c:v>18.823999999999923</c:v>
                </c:pt>
                <c:pt idx="182">
                  <c:v>18.927999999999923</c:v>
                </c:pt>
                <c:pt idx="183">
                  <c:v>19.031999999999922</c:v>
                </c:pt>
                <c:pt idx="184">
                  <c:v>19.135999999999921</c:v>
                </c:pt>
                <c:pt idx="185">
                  <c:v>19.23999999999992</c:v>
                </c:pt>
                <c:pt idx="186">
                  <c:v>19.343999999999919</c:v>
                </c:pt>
                <c:pt idx="187">
                  <c:v>19.447999999999919</c:v>
                </c:pt>
                <c:pt idx="188">
                  <c:v>19.551999999999918</c:v>
                </c:pt>
                <c:pt idx="189">
                  <c:v>19.655999999999917</c:v>
                </c:pt>
                <c:pt idx="190">
                  <c:v>19.759999999999916</c:v>
                </c:pt>
              </c:numCache>
            </c:numRef>
          </c:xVal>
          <c:yVal>
            <c:numRef>
              <c:f>Sheet1!$K$2:$K$192</c:f>
              <c:numCache>
                <c:formatCode>0</c:formatCode>
                <c:ptCount val="191"/>
                <c:pt idx="0">
                  <c:v>512</c:v>
                </c:pt>
                <c:pt idx="1">
                  <c:v>516.13798128280359</c:v>
                </c:pt>
                <c:pt idx="2">
                  <c:v>520.27567914397582</c:v>
                </c:pt>
                <c:pt idx="3">
                  <c:v>524.41281018129746</c:v>
                </c:pt>
                <c:pt idx="4">
                  <c:v>528.54909103137265</c:v>
                </c:pt>
                <c:pt idx="5">
                  <c:v>532.68423838903732</c:v>
                </c:pt>
                <c:pt idx="6">
                  <c:v>536.81796902676342</c:v>
                </c:pt>
                <c:pt idx="7">
                  <c:v>540.94999981405749</c:v>
                </c:pt>
                <c:pt idx="8">
                  <c:v>545.080047736854</c:v>
                </c:pt>
                <c:pt idx="9">
                  <c:v>549.20782991689896</c:v>
                </c:pt>
                <c:pt idx="10">
                  <c:v>553.33306363112524</c:v>
                </c:pt>
                <c:pt idx="11">
                  <c:v>557.45546633101719</c:v>
                </c:pt>
                <c:pt idx="12">
                  <c:v>561.57475566196308</c:v>
                </c:pt>
                <c:pt idx="13">
                  <c:v>565.69064948259415</c:v>
                </c:pt>
                <c:pt idx="14">
                  <c:v>569.80286588410968</c:v>
                </c:pt>
                <c:pt idx="15">
                  <c:v>573.91112320958507</c:v>
                </c:pt>
                <c:pt idx="16">
                  <c:v>578.01514007326398</c:v>
                </c:pt>
                <c:pt idx="17">
                  <c:v>582.1146353798307</c:v>
                </c:pt>
                <c:pt idx="18">
                  <c:v>586.2093283436634</c:v>
                </c:pt>
                <c:pt idx="19">
                  <c:v>590.29893850806559</c:v>
                </c:pt>
                <c:pt idx="20">
                  <c:v>594.38318576447591</c:v>
                </c:pt>
                <c:pt idx="21">
                  <c:v>598.46179037165291</c:v>
                </c:pt>
                <c:pt idx="22">
                  <c:v>602.53447297483581</c:v>
                </c:pt>
                <c:pt idx="23">
                  <c:v>606.60095462487789</c:v>
                </c:pt>
                <c:pt idx="24">
                  <c:v>610.6609567973527</c:v>
                </c:pt>
                <c:pt idx="25">
                  <c:v>614.71420141163082</c:v>
                </c:pt>
                <c:pt idx="26">
                  <c:v>618.76041084992664</c:v>
                </c:pt>
                <c:pt idx="27">
                  <c:v>622.79930797631278</c:v>
                </c:pt>
                <c:pt idx="28">
                  <c:v>626.83061615570205</c:v>
                </c:pt>
                <c:pt idx="29">
                  <c:v>630.85405927279498</c:v>
                </c:pt>
                <c:pt idx="30">
                  <c:v>634.86936175099174</c:v>
                </c:pt>
                <c:pt idx="31">
                  <c:v>638.87624857126696</c:v>
                </c:pt>
                <c:pt idx="32">
                  <c:v>642.87444529100685</c:v>
                </c:pt>
                <c:pt idx="33">
                  <c:v>646.86367806280612</c:v>
                </c:pt>
                <c:pt idx="34">
                  <c:v>650.84367365322476</c:v>
                </c:pt>
                <c:pt idx="35">
                  <c:v>654.81415946150264</c:v>
                </c:pt>
                <c:pt idx="36">
                  <c:v>658.77486353823042</c:v>
                </c:pt>
                <c:pt idx="37">
                  <c:v>662.72551460397642</c:v>
                </c:pt>
                <c:pt idx="38">
                  <c:v>666.66584206786706</c:v>
                </c:pt>
                <c:pt idx="39">
                  <c:v>670.5955760461203</c:v>
                </c:pt>
                <c:pt idx="40">
                  <c:v>674.5144473805309</c:v>
                </c:pt>
                <c:pt idx="41">
                  <c:v>678.42218765690586</c:v>
                </c:pt>
                <c:pt idx="42">
                  <c:v>682.31852922344865</c:v>
                </c:pt>
                <c:pt idx="43">
                  <c:v>686.20320520909149</c:v>
                </c:pt>
                <c:pt idx="44">
                  <c:v>690.07594954177398</c:v>
                </c:pt>
                <c:pt idx="45">
                  <c:v>693.93649696666739</c:v>
                </c:pt>
                <c:pt idx="46">
                  <c:v>697.78458306434231</c:v>
                </c:pt>
                <c:pt idx="47">
                  <c:v>701.61994426887964</c:v>
                </c:pt>
                <c:pt idx="48">
                  <c:v>705.4423178859231</c:v>
                </c:pt>
                <c:pt idx="49">
                  <c:v>709.25144211067175</c:v>
                </c:pt>
                <c:pt idx="50">
                  <c:v>713.04705604581136</c:v>
                </c:pt>
                <c:pt idx="51">
                  <c:v>716.82889971938448</c:v>
                </c:pt>
                <c:pt idx="52">
                  <c:v>720.59671410259671</c:v>
                </c:pt>
                <c:pt idx="53">
                  <c:v>724.35024112755787</c:v>
                </c:pt>
                <c:pt idx="54">
                  <c:v>728.08922370495759</c:v>
                </c:pt>
                <c:pt idx="55">
                  <c:v>731.81340574167484</c:v>
                </c:pt>
                <c:pt idx="56">
                  <c:v>735.52253215831797</c:v>
                </c:pt>
                <c:pt idx="57">
                  <c:v>739.21634890669577</c:v>
                </c:pt>
                <c:pt idx="58">
                  <c:v>742.89460298721781</c:v>
                </c:pt>
                <c:pt idx="59">
                  <c:v>746.55704246622349</c:v>
                </c:pt>
                <c:pt idx="60">
                  <c:v>750.20341649323757</c:v>
                </c:pt>
                <c:pt idx="61">
                  <c:v>753.83347531815093</c:v>
                </c:pt>
                <c:pt idx="62">
                  <c:v>757.44697030832765</c:v>
                </c:pt>
                <c:pt idx="63">
                  <c:v>761.04365396563389</c:v>
                </c:pt>
                <c:pt idx="64">
                  <c:v>764.62327994338978</c:v>
                </c:pt>
                <c:pt idx="65">
                  <c:v>768.18560306324275</c:v>
                </c:pt>
                <c:pt idx="66">
                  <c:v>771.73037933195997</c:v>
                </c:pt>
                <c:pt idx="67">
                  <c:v>775.25736595814044</c:v>
                </c:pt>
                <c:pt idx="68">
                  <c:v>778.76632136884416</c:v>
                </c:pt>
                <c:pt idx="69">
                  <c:v>782.25700522613852</c:v>
                </c:pt>
                <c:pt idx="70">
                  <c:v>785.72917844355925</c:v>
                </c:pt>
                <c:pt idx="71">
                  <c:v>789.18260320248646</c:v>
                </c:pt>
                <c:pt idx="72">
                  <c:v>792.61704296843334</c:v>
                </c:pt>
                <c:pt idx="73">
                  <c:v>796.03226250724708</c:v>
                </c:pt>
                <c:pt idx="74">
                  <c:v>799.4280279012205</c:v>
                </c:pt>
                <c:pt idx="75">
                  <c:v>802.80410656511435</c:v>
                </c:pt>
                <c:pt idx="76">
                  <c:v>806.16026726208668</c:v>
                </c:pt>
                <c:pt idx="77">
                  <c:v>809.49628011953178</c:v>
                </c:pt>
                <c:pt idx="78">
                  <c:v>812.81191664482435</c:v>
                </c:pt>
                <c:pt idx="79">
                  <c:v>816.10694974096987</c:v>
                </c:pt>
                <c:pt idx="80">
                  <c:v>819.3811537221585</c:v>
                </c:pt>
                <c:pt idx="81">
                  <c:v>822.63430432922394</c:v>
                </c:pt>
                <c:pt idx="82">
                  <c:v>825.86617874500257</c:v>
                </c:pt>
                <c:pt idx="83">
                  <c:v>829.07655560959483</c:v>
                </c:pt>
                <c:pt idx="84">
                  <c:v>832.26521503552806</c:v>
                </c:pt>
                <c:pt idx="85">
                  <c:v>835.43193862281532</c:v>
                </c:pt>
                <c:pt idx="86">
                  <c:v>838.57650947391562</c:v>
                </c:pt>
                <c:pt idx="87">
                  <c:v>841.6987122085892</c:v>
                </c:pt>
                <c:pt idx="88">
                  <c:v>844.79833297864957</c:v>
                </c:pt>
                <c:pt idx="89">
                  <c:v>847.8751594826108</c:v>
                </c:pt>
                <c:pt idx="90">
                  <c:v>850.92898098022829</c:v>
                </c:pt>
                <c:pt idx="91">
                  <c:v>853.95958830693303</c:v>
                </c:pt>
                <c:pt idx="92">
                  <c:v>856.96677388815851</c:v>
                </c:pt>
                <c:pt idx="93">
                  <c:v>859.95033175355661</c:v>
                </c:pt>
                <c:pt idx="94">
                  <c:v>862.91005755110655</c:v>
                </c:pt>
                <c:pt idx="95">
                  <c:v>865.8457485611109</c:v>
                </c:pt>
                <c:pt idx="96">
                  <c:v>868.75720371008015</c:v>
                </c:pt>
                <c:pt idx="97">
                  <c:v>871.6442235845052</c:v>
                </c:pt>
                <c:pt idx="98">
                  <c:v>874.50661044451579</c:v>
                </c:pt>
                <c:pt idx="99">
                  <c:v>877.34416823742356</c:v>
                </c:pt>
                <c:pt idx="100">
                  <c:v>880.1567026111511</c:v>
                </c:pt>
                <c:pt idx="101">
                  <c:v>882.94402092754342</c:v>
                </c:pt>
                <c:pt idx="102">
                  <c:v>885.70593227556151</c:v>
                </c:pt>
                <c:pt idx="103">
                  <c:v>888.44224748435954</c:v>
                </c:pt>
                <c:pt idx="104">
                  <c:v>891.15277913624095</c:v>
                </c:pt>
                <c:pt idx="105">
                  <c:v>893.83734157949527</c:v>
                </c:pt>
                <c:pt idx="106">
                  <c:v>896.49575094111401</c:v>
                </c:pt>
                <c:pt idx="107">
                  <c:v>899.12782513938464</c:v>
                </c:pt>
                <c:pt idx="108">
                  <c:v>901.73338389636183</c:v>
                </c:pt>
                <c:pt idx="109">
                  <c:v>904.3122487502153</c:v>
                </c:pt>
                <c:pt idx="110">
                  <c:v>906.86424306745312</c:v>
                </c:pt>
                <c:pt idx="111">
                  <c:v>909.38919205501929</c:v>
                </c:pt>
                <c:pt idx="112">
                  <c:v>911.88692277226664</c:v>
                </c:pt>
                <c:pt idx="113">
                  <c:v>914.35726414280168</c:v>
                </c:pt>
                <c:pt idx="114">
                  <c:v>916.80004696620188</c:v>
                </c:pt>
                <c:pt idx="115">
                  <c:v>919.21510392960465</c:v>
                </c:pt>
                <c:pt idx="116">
                  <c:v>921.60226961916749</c:v>
                </c:pt>
                <c:pt idx="117">
                  <c:v>923.96138053139725</c:v>
                </c:pt>
                <c:pt idx="118">
                  <c:v>926.29227508434906</c:v>
                </c:pt>
                <c:pt idx="119">
                  <c:v>928.59479362869365</c:v>
                </c:pt>
                <c:pt idx="120">
                  <c:v>930.86877845865172</c:v>
                </c:pt>
                <c:pt idx="121">
                  <c:v>933.11407382279606</c:v>
                </c:pt>
                <c:pt idx="122">
                  <c:v>935.3305259347195</c:v>
                </c:pt>
                <c:pt idx="123">
                  <c:v>937.51798298356755</c:v>
                </c:pt>
                <c:pt idx="124">
                  <c:v>939.67629514443706</c:v>
                </c:pt>
                <c:pt idx="125">
                  <c:v>941.80531458863766</c:v>
                </c:pt>
                <c:pt idx="126">
                  <c:v>943.90489549381709</c:v>
                </c:pt>
                <c:pt idx="127">
                  <c:v>945.9748940539489</c:v>
                </c:pt>
                <c:pt idx="128">
                  <c:v>948.01516848918232</c:v>
                </c:pt>
                <c:pt idx="129">
                  <c:v>950.02557905555307</c:v>
                </c:pt>
                <c:pt idx="130">
                  <c:v>952.00598805455445</c:v>
                </c:pt>
                <c:pt idx="131">
                  <c:v>953.95625984256924</c:v>
                </c:pt>
                <c:pt idx="132">
                  <c:v>955.87626084016006</c:v>
                </c:pt>
                <c:pt idx="133">
                  <c:v>957.76585954121856</c:v>
                </c:pt>
                <c:pt idx="134">
                  <c:v>959.62492652197238</c:v>
                </c:pt>
                <c:pt idx="135">
                  <c:v>961.45333444985044</c:v>
                </c:pt>
                <c:pt idx="136">
                  <c:v>963.25095809220375</c:v>
                </c:pt>
                <c:pt idx="137">
                  <c:v>965.01767432488259</c:v>
                </c:pt>
                <c:pt idx="138">
                  <c:v>966.7533621406709</c:v>
                </c:pt>
                <c:pt idx="139">
                  <c:v>968.45790265757296</c:v>
                </c:pt>
                <c:pt idx="140">
                  <c:v>970.13117912695657</c:v>
                </c:pt>
                <c:pt idx="141" formatCode="0.00">
                  <c:v>971.77307694155002</c:v>
                </c:pt>
                <c:pt idx="142" formatCode="0.00">
                  <c:v>973.38348364329045</c:v>
                </c:pt>
                <c:pt idx="143" formatCode="0.00">
                  <c:v>974.96228893102807</c:v>
                </c:pt>
                <c:pt idx="144">
                  <c:v>976.50938466807975</c:v>
                </c:pt>
                <c:pt idx="145">
                  <c:v>978.02466488963614</c:v>
                </c:pt>
                <c:pt idx="146">
                  <c:v>979.50802581001926</c:v>
                </c:pt>
                <c:pt idx="147">
                  <c:v>980.95936582979141</c:v>
                </c:pt>
                <c:pt idx="148">
                  <c:v>982.37858554271361</c:v>
                </c:pt>
                <c:pt idx="149">
                  <c:v>983.76558774255432</c:v>
                </c:pt>
                <c:pt idx="150">
                  <c:v>985.1202774297476</c:v>
                </c:pt>
                <c:pt idx="151">
                  <c:v>986.44256181789933</c:v>
                </c:pt>
                <c:pt idx="152">
                  <c:v>987.73235034014328</c:v>
                </c:pt>
                <c:pt idx="153">
                  <c:v>988.98955465534323</c:v>
                </c:pt>
                <c:pt idx="154">
                  <c:v>990.21408865414458</c:v>
                </c:pt>
                <c:pt idx="155">
                  <c:v>991.40586846487167</c:v>
                </c:pt>
                <c:pt idx="156">
                  <c:v>992.56481245927284</c:v>
                </c:pt>
                <c:pt idx="157">
                  <c:v>993.69084125811071</c:v>
                </c:pt>
                <c:pt idx="158">
                  <c:v>994.78387773659972</c:v>
                </c:pt>
                <c:pt idx="159">
                  <c:v>995.84384702968839</c:v>
                </c:pt>
                <c:pt idx="160">
                  <c:v>996.87067653718714</c:v>
                </c:pt>
                <c:pt idx="161">
                  <c:v>997.86429592874026</c:v>
                </c:pt>
                <c:pt idx="162">
                  <c:v>998.824637148644</c:v>
                </c:pt>
                <c:pt idx="163">
                  <c:v>999.75163442050723</c:v>
                </c:pt>
                <c:pt idx="164">
                  <c:v>1000.6452242517569</c:v>
                </c:pt>
                <c:pt idx="165">
                  <c:v>1001.5053454379865</c:v>
                </c:pt>
                <c:pt idx="166">
                  <c:v>1002.3319390671488</c:v>
                </c:pt>
                <c:pt idx="167">
                  <c:v>1003.1249485235901</c:v>
                </c:pt>
                <c:pt idx="168">
                  <c:v>1003.8843194919282</c:v>
                </c:pt>
                <c:pt idx="169">
                  <c:v>1004.6099999607734</c:v>
                </c:pt>
                <c:pt idx="170">
                  <c:v>1005.3019402262896</c:v>
                </c:pt>
                <c:pt idx="171">
                  <c:v>1005.9600928955996</c:v>
                </c:pt>
                <c:pt idx="172">
                  <c:v>1006.584412890031</c:v>
                </c:pt>
                <c:pt idx="173">
                  <c:v>1007.1748574482033</c:v>
                </c:pt>
                <c:pt idx="174">
                  <c:v>1007.7313861289573</c:v>
                </c:pt>
                <c:pt idx="175">
                  <c:v>1008.2539608141249</c:v>
                </c:pt>
                <c:pt idx="176">
                  <c:v>1008.7425457111395</c:v>
                </c:pt>
                <c:pt idx="177">
                  <c:v>1009.1971073554884</c:v>
                </c:pt>
                <c:pt idx="178">
                  <c:v>1009.6176146130035</c:v>
                </c:pt>
                <c:pt idx="179">
                  <c:v>1010.0040386819956</c:v>
                </c:pt>
                <c:pt idx="180">
                  <c:v>1010.3563530952251</c:v>
                </c:pt>
                <c:pt idx="181">
                  <c:v>1010.6745337217168</c:v>
                </c:pt>
                <c:pt idx="182">
                  <c:v>1010.9585587684109</c:v>
                </c:pt>
                <c:pt idx="183">
                  <c:v>1011.2084087816567</c:v>
                </c:pt>
                <c:pt idx="184">
                  <c:v>1011.424066648545</c:v>
                </c:pt>
                <c:pt idx="185">
                  <c:v>1011.6055175980803</c:v>
                </c:pt>
                <c:pt idx="186">
                  <c:v>1011.7527492021911</c:v>
                </c:pt>
                <c:pt idx="187">
                  <c:v>1011.8657513765838</c:v>
                </c:pt>
                <c:pt idx="188">
                  <c:v>1011.9445163814305</c:v>
                </c:pt>
                <c:pt idx="189">
                  <c:v>1011.9890388219013</c:v>
                </c:pt>
                <c:pt idx="190">
                  <c:v>1011.9993156485327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54600"/>
        <c:axId val="444849896"/>
      </c:scatterChart>
      <c:valAx>
        <c:axId val="44485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49896"/>
        <c:crosses val="autoZero"/>
        <c:crossBetween val="midCat"/>
      </c:valAx>
      <c:valAx>
        <c:axId val="44484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54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Sheet1!$B$2:$B$32</c:f>
              <c:numCache>
                <c:formatCode>0.000</c:formatCode>
                <c:ptCount val="31"/>
                <c:pt idx="0">
                  <c:v>0</c:v>
                </c:pt>
                <c:pt idx="1">
                  <c:v>0.104</c:v>
                </c:pt>
                <c:pt idx="2">
                  <c:v>0.20799999999999999</c:v>
                </c:pt>
                <c:pt idx="3">
                  <c:v>0.312</c:v>
                </c:pt>
                <c:pt idx="4">
                  <c:v>0.41599999999999998</c:v>
                </c:pt>
                <c:pt idx="5">
                  <c:v>0.52</c:v>
                </c:pt>
                <c:pt idx="6">
                  <c:v>0.624</c:v>
                </c:pt>
                <c:pt idx="7">
                  <c:v>0.72799999999999998</c:v>
                </c:pt>
                <c:pt idx="8">
                  <c:v>0.83199999999999996</c:v>
                </c:pt>
                <c:pt idx="9">
                  <c:v>0.93599999999999994</c:v>
                </c:pt>
                <c:pt idx="10">
                  <c:v>1.04</c:v>
                </c:pt>
                <c:pt idx="11">
                  <c:v>1.1440000000000001</c:v>
                </c:pt>
                <c:pt idx="12">
                  <c:v>1.2480000000000002</c:v>
                </c:pt>
                <c:pt idx="13">
                  <c:v>1.3520000000000003</c:v>
                </c:pt>
                <c:pt idx="14">
                  <c:v>1.4560000000000004</c:v>
                </c:pt>
                <c:pt idx="15">
                  <c:v>1.5600000000000005</c:v>
                </c:pt>
                <c:pt idx="16">
                  <c:v>1.6640000000000006</c:v>
                </c:pt>
                <c:pt idx="17">
                  <c:v>1.7680000000000007</c:v>
                </c:pt>
                <c:pt idx="18">
                  <c:v>1.8720000000000008</c:v>
                </c:pt>
                <c:pt idx="19">
                  <c:v>1.9760000000000009</c:v>
                </c:pt>
                <c:pt idx="20">
                  <c:v>2.080000000000001</c:v>
                </c:pt>
                <c:pt idx="21">
                  <c:v>2.1840000000000011</c:v>
                </c:pt>
                <c:pt idx="22">
                  <c:v>2.2880000000000011</c:v>
                </c:pt>
                <c:pt idx="23">
                  <c:v>2.3920000000000012</c:v>
                </c:pt>
                <c:pt idx="24">
                  <c:v>2.4960000000000013</c:v>
                </c:pt>
                <c:pt idx="25">
                  <c:v>2.6000000000000014</c:v>
                </c:pt>
                <c:pt idx="26">
                  <c:v>2.7040000000000015</c:v>
                </c:pt>
                <c:pt idx="27">
                  <c:v>2.8080000000000016</c:v>
                </c:pt>
                <c:pt idx="28">
                  <c:v>2.9120000000000017</c:v>
                </c:pt>
                <c:pt idx="29">
                  <c:v>3.0160000000000018</c:v>
                </c:pt>
                <c:pt idx="30">
                  <c:v>3.1200000000000019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Sheet1!$C$2:$C$32</c:f>
              <c:numCache>
                <c:formatCode>0</c:formatCode>
                <c:ptCount val="31"/>
                <c:pt idx="0">
                  <c:v>512</c:v>
                </c:pt>
                <c:pt idx="1">
                  <c:v>528.54909103137265</c:v>
                </c:pt>
                <c:pt idx="2">
                  <c:v>545.080047736854</c:v>
                </c:pt>
                <c:pt idx="3">
                  <c:v>561.57475566196308</c:v>
                </c:pt>
                <c:pt idx="4">
                  <c:v>578.01514007326398</c:v>
                </c:pt>
                <c:pt idx="5">
                  <c:v>594.3831857644758</c:v>
                </c:pt>
                <c:pt idx="6">
                  <c:v>610.66095679735258</c:v>
                </c:pt>
                <c:pt idx="7">
                  <c:v>626.83061615570193</c:v>
                </c:pt>
                <c:pt idx="8">
                  <c:v>642.87444529100685</c:v>
                </c:pt>
                <c:pt idx="9">
                  <c:v>658.77486353823031</c:v>
                </c:pt>
                <c:pt idx="10">
                  <c:v>674.51444738053078</c:v>
                </c:pt>
                <c:pt idx="11">
                  <c:v>690.07594954177398</c:v>
                </c:pt>
                <c:pt idx="12">
                  <c:v>705.4423178859231</c:v>
                </c:pt>
                <c:pt idx="13">
                  <c:v>720.59671410259671</c:v>
                </c:pt>
                <c:pt idx="14">
                  <c:v>735.52253215831797</c:v>
                </c:pt>
                <c:pt idx="15">
                  <c:v>750.20341649323746</c:v>
                </c:pt>
                <c:pt idx="16">
                  <c:v>764.62327994338978</c:v>
                </c:pt>
                <c:pt idx="17">
                  <c:v>778.76632136884405</c:v>
                </c:pt>
                <c:pt idx="18">
                  <c:v>792.61704296843322</c:v>
                </c:pt>
                <c:pt idx="19">
                  <c:v>806.16026726208656</c:v>
                </c:pt>
                <c:pt idx="20">
                  <c:v>819.3811537221585</c:v>
                </c:pt>
                <c:pt idx="21">
                  <c:v>832.26521503552817</c:v>
                </c:pt>
                <c:pt idx="22">
                  <c:v>844.7983329786498</c:v>
                </c:pt>
                <c:pt idx="23">
                  <c:v>856.96677388815874</c:v>
                </c:pt>
                <c:pt idx="24">
                  <c:v>868.7572037100806</c:v>
                </c:pt>
                <c:pt idx="25">
                  <c:v>880.15670261115167</c:v>
                </c:pt>
                <c:pt idx="26">
                  <c:v>891.15277913624163</c:v>
                </c:pt>
                <c:pt idx="27">
                  <c:v>901.73338389636251</c:v>
                </c:pt>
                <c:pt idx="28">
                  <c:v>911.88692277226733</c:v>
                </c:pt>
                <c:pt idx="29">
                  <c:v>921.60226961916828</c:v>
                </c:pt>
                <c:pt idx="30">
                  <c:v>930.86877845865251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4278456"/>
        <c:axId val="444276888"/>
      </c:barChart>
      <c:catAx>
        <c:axId val="4442784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76888"/>
        <c:crosses val="autoZero"/>
        <c:auto val="1"/>
        <c:lblAlgn val="ctr"/>
        <c:lblOffset val="100"/>
        <c:noMultiLvlLbl val="0"/>
      </c:catAx>
      <c:valAx>
        <c:axId val="444276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27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</xdr:colOff>
      <xdr:row>11</xdr:row>
      <xdr:rowOff>148590</xdr:rowOff>
    </xdr:from>
    <xdr:to>
      <xdr:col>15</xdr:col>
      <xdr:colOff>281940</xdr:colOff>
      <xdr:row>35</xdr:row>
      <xdr:rowOff>97155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22860</xdr:colOff>
      <xdr:row>11</xdr:row>
      <xdr:rowOff>129540</xdr:rowOff>
    </xdr:from>
    <xdr:to>
      <xdr:col>20</xdr:col>
      <xdr:colOff>114300</xdr:colOff>
      <xdr:row>35</xdr:row>
      <xdr:rowOff>131445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6"/>
  <sheetViews>
    <sheetView tabSelected="1" workbookViewId="0">
      <selection activeCell="R6" sqref="R6"/>
    </sheetView>
  </sheetViews>
  <sheetFormatPr defaultRowHeight="14.4" x14ac:dyDescent="0.55000000000000004"/>
  <cols>
    <col min="2" max="2" width="8.83984375" style="1"/>
    <col min="4" max="4" width="11.3671875" customWidth="1"/>
  </cols>
  <sheetData>
    <row r="1" spans="1:12" x14ac:dyDescent="0.55000000000000004">
      <c r="C1" s="1">
        <f>0.104</f>
        <v>0.104</v>
      </c>
      <c r="D1">
        <f>PI()</f>
        <v>3.1415926535897931</v>
      </c>
      <c r="J1" s="1"/>
      <c r="K1" s="1">
        <f>C1/4</f>
        <v>2.5999999999999999E-2</v>
      </c>
      <c r="L1">
        <f>PI()</f>
        <v>3.1415926535897931</v>
      </c>
    </row>
    <row r="2" spans="1:12" x14ac:dyDescent="0.55000000000000004">
      <c r="A2">
        <v>0</v>
      </c>
      <c r="B2" s="1">
        <v>0</v>
      </c>
      <c r="C2" s="2">
        <f>512+500*SIN(B2/$D$1)</f>
        <v>512</v>
      </c>
      <c r="D2">
        <f>(C2-512)^2</f>
        <v>0</v>
      </c>
      <c r="I2">
        <v>0</v>
      </c>
      <c r="J2" s="1">
        <v>0</v>
      </c>
      <c r="K2" s="2">
        <f>512+500*SIN(J2/$D$1)</f>
        <v>512</v>
      </c>
      <c r="L2">
        <f>(K2-512)^2</f>
        <v>0</v>
      </c>
    </row>
    <row r="3" spans="1:12" x14ac:dyDescent="0.55000000000000004">
      <c r="A3">
        <v>1</v>
      </c>
      <c r="B3" s="1">
        <f>B2+$C$1</f>
        <v>0.104</v>
      </c>
      <c r="C3" s="2">
        <f t="shared" ref="C3:C66" si="0">512+500*SIN(B3/$D$1)</f>
        <v>528.54909103137265</v>
      </c>
      <c r="D3">
        <f t="shared" ref="D3:D66" si="1">(C3-512)^2</f>
        <v>273.87241396465885</v>
      </c>
      <c r="I3">
        <v>1</v>
      </c>
      <c r="J3" s="1">
        <f>J2+$K$1</f>
        <v>2.5999999999999999E-2</v>
      </c>
      <c r="K3" s="2">
        <f t="shared" ref="K3:K66" si="2">512+500*SIN(J3/$D$1)</f>
        <v>516.13798128280359</v>
      </c>
      <c r="L3">
        <f t="shared" ref="L3:L66" si="3">(K3-512)^2</f>
        <v>17.122889096832875</v>
      </c>
    </row>
    <row r="4" spans="1:12" x14ac:dyDescent="0.55000000000000004">
      <c r="A4">
        <v>2</v>
      </c>
      <c r="B4" s="1">
        <f t="shared" ref="B4:B67" si="4">B3+$C$1</f>
        <v>0.20799999999999999</v>
      </c>
      <c r="C4" s="2">
        <f t="shared" si="0"/>
        <v>545.080047736854</v>
      </c>
      <c r="D4">
        <f t="shared" si="1"/>
        <v>1094.2895582725394</v>
      </c>
      <c r="I4">
        <v>2</v>
      </c>
      <c r="J4" s="1">
        <f t="shared" ref="J4:J67" si="5">J3+$K$1</f>
        <v>5.1999999999999998E-2</v>
      </c>
      <c r="K4" s="2">
        <f t="shared" si="2"/>
        <v>520.27567914397582</v>
      </c>
      <c r="L4">
        <f t="shared" si="3"/>
        <v>68.486865294036392</v>
      </c>
    </row>
    <row r="5" spans="1:12" x14ac:dyDescent="0.55000000000000004">
      <c r="A5">
        <v>3</v>
      </c>
      <c r="B5" s="1">
        <f t="shared" si="4"/>
        <v>0.312</v>
      </c>
      <c r="C5" s="2">
        <f t="shared" si="0"/>
        <v>561.57475566196308</v>
      </c>
      <c r="D5">
        <f t="shared" si="1"/>
        <v>2457.6563989433407</v>
      </c>
      <c r="I5">
        <v>3</v>
      </c>
      <c r="J5" s="1">
        <f t="shared" si="5"/>
        <v>7.8E-2</v>
      </c>
      <c r="K5" s="2">
        <f t="shared" si="2"/>
        <v>524.41281018129746</v>
      </c>
      <c r="L5">
        <f t="shared" si="3"/>
        <v>154.07785659692186</v>
      </c>
    </row>
    <row r="6" spans="1:12" x14ac:dyDescent="0.55000000000000004">
      <c r="A6">
        <v>4</v>
      </c>
      <c r="B6" s="1">
        <f t="shared" si="4"/>
        <v>0.41599999999999998</v>
      </c>
      <c r="C6" s="2">
        <f t="shared" si="0"/>
        <v>578.01514007326398</v>
      </c>
      <c r="D6">
        <f t="shared" si="1"/>
        <v>4357.9987188926634</v>
      </c>
      <c r="I6">
        <v>4</v>
      </c>
      <c r="J6" s="1">
        <f t="shared" si="5"/>
        <v>0.104</v>
      </c>
      <c r="K6" s="2">
        <f t="shared" si="2"/>
        <v>528.54909103137265</v>
      </c>
      <c r="L6">
        <f t="shared" si="3"/>
        <v>273.87241396465885</v>
      </c>
    </row>
    <row r="7" spans="1:12" x14ac:dyDescent="0.55000000000000004">
      <c r="A7">
        <v>5</v>
      </c>
      <c r="B7" s="1">
        <f t="shared" si="4"/>
        <v>0.52</v>
      </c>
      <c r="C7" s="2">
        <f t="shared" si="0"/>
        <v>594.3831857644758</v>
      </c>
      <c r="D7">
        <f t="shared" si="1"/>
        <v>6786.9892967041278</v>
      </c>
      <c r="I7">
        <v>5</v>
      </c>
      <c r="J7" s="1">
        <f t="shared" si="5"/>
        <v>0.13</v>
      </c>
      <c r="K7" s="2">
        <f t="shared" si="2"/>
        <v>532.68423838903732</v>
      </c>
      <c r="L7">
        <f t="shared" si="3"/>
        <v>427.83771773452514</v>
      </c>
    </row>
    <row r="8" spans="1:12" x14ac:dyDescent="0.55000000000000004">
      <c r="A8">
        <v>6</v>
      </c>
      <c r="B8" s="1">
        <f t="shared" si="4"/>
        <v>0.624</v>
      </c>
      <c r="C8" s="2">
        <f t="shared" si="0"/>
        <v>610.66095679735258</v>
      </c>
      <c r="D8">
        <f t="shared" si="1"/>
        <v>9733.9843961690731</v>
      </c>
      <c r="I8">
        <v>6</v>
      </c>
      <c r="J8" s="1">
        <f t="shared" si="5"/>
        <v>0.156</v>
      </c>
      <c r="K8" s="2">
        <f t="shared" si="2"/>
        <v>536.81796902676342</v>
      </c>
      <c r="L8">
        <f t="shared" si="3"/>
        <v>615.9315866133885</v>
      </c>
    </row>
    <row r="9" spans="1:12" x14ac:dyDescent="0.55000000000000004">
      <c r="A9">
        <v>7</v>
      </c>
      <c r="B9" s="1">
        <f t="shared" si="4"/>
        <v>0.72799999999999998</v>
      </c>
      <c r="C9" s="2">
        <f t="shared" si="0"/>
        <v>626.83061615570193</v>
      </c>
      <c r="D9">
        <f t="shared" si="1"/>
        <v>13186.070406698154</v>
      </c>
      <c r="I9">
        <v>7</v>
      </c>
      <c r="J9" s="1">
        <f t="shared" si="5"/>
        <v>0.182</v>
      </c>
      <c r="K9" s="2">
        <f t="shared" si="2"/>
        <v>540.94999981405749</v>
      </c>
      <c r="L9">
        <f t="shared" si="3"/>
        <v>838.10248923392885</v>
      </c>
    </row>
    <row r="10" spans="1:12" x14ac:dyDescent="0.55000000000000004">
      <c r="A10">
        <v>8</v>
      </c>
      <c r="B10" s="1">
        <f t="shared" si="4"/>
        <v>0.83199999999999996</v>
      </c>
      <c r="C10" s="2">
        <f t="shared" si="0"/>
        <v>642.87444529100685</v>
      </c>
      <c r="D10">
        <f t="shared" si="1"/>
        <v>17128.120430228744</v>
      </c>
      <c r="I10">
        <v>8</v>
      </c>
      <c r="J10" s="1">
        <f t="shared" si="5"/>
        <v>0.20799999999999999</v>
      </c>
      <c r="K10" s="2">
        <f t="shared" si="2"/>
        <v>545.080047736854</v>
      </c>
      <c r="L10">
        <f t="shared" si="3"/>
        <v>1094.2895582725394</v>
      </c>
    </row>
    <row r="11" spans="1:12" x14ac:dyDescent="0.55000000000000004">
      <c r="A11">
        <v>9</v>
      </c>
      <c r="B11" s="1">
        <f t="shared" si="4"/>
        <v>0.93599999999999994</v>
      </c>
      <c r="C11" s="2">
        <f t="shared" si="0"/>
        <v>658.77486353823031</v>
      </c>
      <c r="D11">
        <f t="shared" si="1"/>
        <v>21542.860566666128</v>
      </c>
      <c r="I11">
        <v>9</v>
      </c>
      <c r="J11" s="1">
        <f t="shared" si="5"/>
        <v>0.23399999999999999</v>
      </c>
      <c r="K11" s="2">
        <f t="shared" si="2"/>
        <v>549.20782991689896</v>
      </c>
      <c r="L11">
        <f t="shared" si="3"/>
        <v>1384.4226071248811</v>
      </c>
    </row>
    <row r="12" spans="1:12" x14ac:dyDescent="0.55000000000000004">
      <c r="A12">
        <v>10</v>
      </c>
      <c r="B12" s="1">
        <f t="shared" si="4"/>
        <v>1.04</v>
      </c>
      <c r="C12" s="2">
        <f t="shared" si="0"/>
        <v>674.51444738053078</v>
      </c>
      <c r="D12">
        <f t="shared" si="1"/>
        <v>26410.94560739931</v>
      </c>
      <c r="I12">
        <v>10</v>
      </c>
      <c r="J12" s="1">
        <f t="shared" si="5"/>
        <v>0.26</v>
      </c>
      <c r="K12" s="2">
        <f t="shared" si="2"/>
        <v>553.33306363112524</v>
      </c>
      <c r="L12">
        <f t="shared" si="3"/>
        <v>1708.4221491346482</v>
      </c>
    </row>
    <row r="13" spans="1:12" x14ac:dyDescent="0.55000000000000004">
      <c r="A13">
        <v>11</v>
      </c>
      <c r="B13" s="1">
        <f t="shared" si="4"/>
        <v>1.1440000000000001</v>
      </c>
      <c r="C13" s="2">
        <f t="shared" si="0"/>
        <v>690.07594954177398</v>
      </c>
      <c r="D13">
        <f t="shared" si="1"/>
        <v>31711.043805204434</v>
      </c>
      <c r="I13">
        <v>11</v>
      </c>
      <c r="J13" s="1">
        <f t="shared" si="5"/>
        <v>0.28600000000000003</v>
      </c>
      <c r="K13" s="2">
        <f t="shared" si="2"/>
        <v>557.45546633101719</v>
      </c>
      <c r="L13">
        <f t="shared" si="3"/>
        <v>2066.1994193702376</v>
      </c>
    </row>
    <row r="14" spans="1:12" x14ac:dyDescent="0.55000000000000004">
      <c r="A14">
        <v>12</v>
      </c>
      <c r="B14" s="1">
        <f t="shared" si="4"/>
        <v>1.2480000000000002</v>
      </c>
      <c r="C14" s="2">
        <f t="shared" si="0"/>
        <v>705.4423178859231</v>
      </c>
      <c r="D14">
        <f t="shared" si="1"/>
        <v>37419.930349078524</v>
      </c>
      <c r="I14">
        <v>12</v>
      </c>
      <c r="J14" s="1">
        <f t="shared" si="5"/>
        <v>0.31200000000000006</v>
      </c>
      <c r="K14" s="2">
        <f t="shared" si="2"/>
        <v>561.57475566196308</v>
      </c>
      <c r="L14">
        <f t="shared" si="3"/>
        <v>2457.6563989433407</v>
      </c>
    </row>
    <row r="15" spans="1:12" x14ac:dyDescent="0.55000000000000004">
      <c r="A15">
        <v>13</v>
      </c>
      <c r="B15" s="1">
        <f t="shared" si="4"/>
        <v>1.3520000000000003</v>
      </c>
      <c r="C15" s="2">
        <f t="shared" si="0"/>
        <v>720.59671410259671</v>
      </c>
      <c r="D15">
        <f t="shared" si="1"/>
        <v>43512.58913440047</v>
      </c>
      <c r="I15">
        <v>13</v>
      </c>
      <c r="J15" s="1">
        <f t="shared" si="5"/>
        <v>0.33800000000000008</v>
      </c>
      <c r="K15" s="2">
        <f t="shared" si="2"/>
        <v>565.69064948259415</v>
      </c>
      <c r="L15">
        <f t="shared" si="3"/>
        <v>2882.685841862788</v>
      </c>
    </row>
    <row r="16" spans="1:12" x14ac:dyDescent="0.55000000000000004">
      <c r="A16">
        <v>14</v>
      </c>
      <c r="B16" s="1">
        <f t="shared" si="4"/>
        <v>1.4560000000000004</v>
      </c>
      <c r="C16" s="2">
        <f t="shared" si="0"/>
        <v>735.52253215831797</v>
      </c>
      <c r="D16">
        <f t="shared" si="1"/>
        <v>49962.322382466293</v>
      </c>
      <c r="I16">
        <v>14</v>
      </c>
      <c r="J16" s="1">
        <f t="shared" si="5"/>
        <v>0.3640000000000001</v>
      </c>
      <c r="K16" s="2">
        <f t="shared" si="2"/>
        <v>569.80286588410968</v>
      </c>
      <c r="L16">
        <f t="shared" si="3"/>
        <v>3341.1713044163707</v>
      </c>
    </row>
    <row r="17" spans="1:14" x14ac:dyDescent="0.55000000000000004">
      <c r="A17">
        <v>15</v>
      </c>
      <c r="B17" s="1">
        <f t="shared" si="4"/>
        <v>1.5600000000000005</v>
      </c>
      <c r="C17" s="2">
        <f t="shared" si="0"/>
        <v>750.20341649323746</v>
      </c>
      <c r="D17">
        <f t="shared" si="1"/>
        <v>56740.86762905075</v>
      </c>
      <c r="I17">
        <v>15</v>
      </c>
      <c r="J17" s="1">
        <f t="shared" si="5"/>
        <v>0.39000000000000012</v>
      </c>
      <c r="K17" s="2">
        <f t="shared" si="2"/>
        <v>573.91112320958507</v>
      </c>
      <c r="L17">
        <f t="shared" si="3"/>
        <v>3832.987177072423</v>
      </c>
    </row>
    <row r="18" spans="1:14" x14ac:dyDescent="0.55000000000000004">
      <c r="A18">
        <v>16</v>
      </c>
      <c r="B18" s="1">
        <f t="shared" si="4"/>
        <v>1.6640000000000006</v>
      </c>
      <c r="C18" s="2">
        <f t="shared" si="0"/>
        <v>764.62327994338978</v>
      </c>
      <c r="D18">
        <f t="shared" si="1"/>
        <v>63818.521569356279</v>
      </c>
      <c r="I18">
        <v>16</v>
      </c>
      <c r="J18" s="1">
        <f t="shared" si="5"/>
        <v>0.41600000000000015</v>
      </c>
      <c r="K18" s="2">
        <f t="shared" si="2"/>
        <v>578.01514007326398</v>
      </c>
      <c r="L18">
        <f t="shared" si="3"/>
        <v>4357.9987188926634</v>
      </c>
    </row>
    <row r="19" spans="1:14" x14ac:dyDescent="0.55000000000000004">
      <c r="A19">
        <v>17</v>
      </c>
      <c r="B19" s="1">
        <f t="shared" si="4"/>
        <v>1.7680000000000007</v>
      </c>
      <c r="C19" s="2">
        <f t="shared" si="0"/>
        <v>778.76632136884405</v>
      </c>
      <c r="D19">
        <f t="shared" si="1"/>
        <v>71164.270216665376</v>
      </c>
      <c r="I19">
        <v>17</v>
      </c>
      <c r="J19" s="1">
        <f t="shared" si="5"/>
        <v>0.44200000000000017</v>
      </c>
      <c r="K19" s="2">
        <f t="shared" si="2"/>
        <v>582.1146353798307</v>
      </c>
      <c r="L19">
        <f t="shared" si="3"/>
        <v>4916.0620944466073</v>
      </c>
    </row>
    <row r="20" spans="1:14" x14ac:dyDescent="0.55000000000000004">
      <c r="A20">
        <v>18</v>
      </c>
      <c r="B20" s="1">
        <f t="shared" si="4"/>
        <v>1.8720000000000008</v>
      </c>
      <c r="C20" s="2">
        <f t="shared" si="0"/>
        <v>792.61704296843322</v>
      </c>
      <c r="D20">
        <f t="shared" si="1"/>
        <v>78745.924804347495</v>
      </c>
      <c r="I20">
        <v>18</v>
      </c>
      <c r="J20" s="1">
        <f t="shared" si="5"/>
        <v>0.46800000000000019</v>
      </c>
      <c r="K20" s="2">
        <f t="shared" si="2"/>
        <v>586.2093283436634</v>
      </c>
      <c r="L20">
        <f t="shared" si="3"/>
        <v>5507.024413217644</v>
      </c>
    </row>
    <row r="21" spans="1:14" x14ac:dyDescent="0.55000000000000004">
      <c r="A21">
        <v>19</v>
      </c>
      <c r="B21" s="1">
        <f t="shared" si="4"/>
        <v>1.9760000000000009</v>
      </c>
      <c r="C21" s="2">
        <f t="shared" si="0"/>
        <v>806.16026726208656</v>
      </c>
      <c r="D21">
        <f t="shared" si="1"/>
        <v>86530.262835702189</v>
      </c>
      <c r="I21">
        <v>19</v>
      </c>
      <c r="J21" s="1">
        <f t="shared" si="5"/>
        <v>0.49400000000000022</v>
      </c>
      <c r="K21" s="2">
        <f t="shared" si="2"/>
        <v>590.29893850806559</v>
      </c>
      <c r="L21">
        <f t="shared" si="3"/>
        <v>6130.7237714898365</v>
      </c>
    </row>
    <row r="22" spans="1:14" x14ac:dyDescent="0.55000000000000004">
      <c r="A22">
        <v>20</v>
      </c>
      <c r="B22" s="1">
        <f t="shared" si="4"/>
        <v>2.080000000000001</v>
      </c>
      <c r="C22" s="2">
        <f t="shared" si="0"/>
        <v>819.3811537221585</v>
      </c>
      <c r="D22">
        <f t="shared" si="1"/>
        <v>94483.173663565234</v>
      </c>
      <c r="I22">
        <v>20</v>
      </c>
      <c r="J22" s="1">
        <f t="shared" si="5"/>
        <v>0.52000000000000024</v>
      </c>
      <c r="K22" s="2">
        <f t="shared" si="2"/>
        <v>594.38318576447591</v>
      </c>
      <c r="L22">
        <f t="shared" si="3"/>
        <v>6786.989296704146</v>
      </c>
    </row>
    <row r="23" spans="1:14" x14ac:dyDescent="0.55000000000000004">
      <c r="A23">
        <v>21</v>
      </c>
      <c r="B23" s="1">
        <f t="shared" si="4"/>
        <v>2.1840000000000011</v>
      </c>
      <c r="C23" s="2">
        <f t="shared" si="0"/>
        <v>832.26521503552817</v>
      </c>
      <c r="D23">
        <f t="shared" si="1"/>
        <v>102569.8079617531</v>
      </c>
      <c r="I23">
        <v>21</v>
      </c>
      <c r="J23" s="1">
        <f t="shared" si="5"/>
        <v>0.54600000000000026</v>
      </c>
      <c r="K23" s="2">
        <f t="shared" si="2"/>
        <v>598.46179037165291</v>
      </c>
      <c r="L23">
        <f t="shared" si="3"/>
        <v>7475.6411942716522</v>
      </c>
    </row>
    <row r="24" spans="1:14" x14ac:dyDescent="0.55000000000000004">
      <c r="A24">
        <v>22</v>
      </c>
      <c r="B24" s="1">
        <f t="shared" si="4"/>
        <v>2.2880000000000011</v>
      </c>
      <c r="C24" s="2">
        <f t="shared" si="0"/>
        <v>844.7983329786498</v>
      </c>
      <c r="D24">
        <f t="shared" si="1"/>
        <v>110754.73043336827</v>
      </c>
      <c r="I24">
        <v>22</v>
      </c>
      <c r="J24" s="1">
        <f t="shared" si="5"/>
        <v>0.57200000000000029</v>
      </c>
      <c r="K24" s="2">
        <f t="shared" si="2"/>
        <v>602.53447297483581</v>
      </c>
      <c r="L24">
        <f t="shared" si="3"/>
        <v>8196.4907968312746</v>
      </c>
    </row>
    <row r="25" spans="1:14" x14ac:dyDescent="0.55000000000000004">
      <c r="A25">
        <v>23</v>
      </c>
      <c r="B25" s="1">
        <f t="shared" si="4"/>
        <v>2.3920000000000012</v>
      </c>
      <c r="C25" s="2">
        <f t="shared" si="0"/>
        <v>856.96677388815874</v>
      </c>
      <c r="D25">
        <f t="shared" si="1"/>
        <v>119002.07508680403</v>
      </c>
      <c r="I25">
        <v>23</v>
      </c>
      <c r="J25" s="1">
        <f t="shared" si="5"/>
        <v>0.59800000000000031</v>
      </c>
      <c r="K25" s="2">
        <f t="shared" si="2"/>
        <v>606.60095462487789</v>
      </c>
      <c r="L25">
        <f t="shared" si="3"/>
        <v>8949.3406159382048</v>
      </c>
    </row>
    <row r="26" spans="1:14" x14ac:dyDescent="0.55000000000000004">
      <c r="A26">
        <v>24</v>
      </c>
      <c r="B26" s="1">
        <f t="shared" si="4"/>
        <v>2.4960000000000013</v>
      </c>
      <c r="C26" s="2">
        <f t="shared" si="0"/>
        <v>868.7572037100806</v>
      </c>
      <c r="D26">
        <f t="shared" si="1"/>
        <v>127275.70239903594</v>
      </c>
      <c r="I26">
        <v>24</v>
      </c>
      <c r="J26" s="1">
        <f t="shared" si="5"/>
        <v>0.62400000000000033</v>
      </c>
      <c r="K26" s="2">
        <f t="shared" si="2"/>
        <v>610.6609567973527</v>
      </c>
      <c r="L26">
        <f t="shared" si="3"/>
        <v>9733.9843961690949</v>
      </c>
    </row>
    <row r="27" spans="1:14" x14ac:dyDescent="0.55000000000000004">
      <c r="A27">
        <v>25</v>
      </c>
      <c r="B27" s="1">
        <f t="shared" si="4"/>
        <v>2.6000000000000014</v>
      </c>
      <c r="C27" s="2">
        <f t="shared" si="0"/>
        <v>880.15670261115167</v>
      </c>
      <c r="D27">
        <f t="shared" si="1"/>
        <v>135539.35767751597</v>
      </c>
      <c r="E27" t="s">
        <v>0</v>
      </c>
      <c r="F27">
        <v>47</v>
      </c>
      <c r="I27">
        <v>25</v>
      </c>
      <c r="J27" s="1">
        <f t="shared" si="5"/>
        <v>0.65000000000000036</v>
      </c>
      <c r="K27" s="2">
        <f t="shared" si="2"/>
        <v>614.71420141163082</v>
      </c>
      <c r="L27">
        <f t="shared" si="3"/>
        <v>10550.207171629063</v>
      </c>
      <c r="M27" t="s">
        <v>0</v>
      </c>
      <c r="N27">
        <v>47</v>
      </c>
    </row>
    <row r="28" spans="1:14" x14ac:dyDescent="0.55000000000000004">
      <c r="A28">
        <v>26</v>
      </c>
      <c r="B28" s="1">
        <f t="shared" si="4"/>
        <v>2.7040000000000015</v>
      </c>
      <c r="C28" s="2">
        <f t="shared" si="0"/>
        <v>891.15277913624163</v>
      </c>
      <c r="D28">
        <f t="shared" si="1"/>
        <v>143756.82992673563</v>
      </c>
      <c r="E28" t="s">
        <v>1</v>
      </c>
      <c r="F28">
        <v>142</v>
      </c>
      <c r="I28">
        <v>26</v>
      </c>
      <c r="J28" s="1">
        <f t="shared" si="5"/>
        <v>0.67600000000000038</v>
      </c>
      <c r="K28" s="2">
        <f t="shared" si="2"/>
        <v>618.76041084992664</v>
      </c>
      <c r="L28">
        <f t="shared" si="3"/>
        <v>11397.785324845134</v>
      </c>
      <c r="M28" t="s">
        <v>1</v>
      </c>
      <c r="N28">
        <v>142</v>
      </c>
    </row>
    <row r="29" spans="1:14" x14ac:dyDescent="0.55000000000000004">
      <c r="A29">
        <v>27</v>
      </c>
      <c r="B29" s="1">
        <f t="shared" si="4"/>
        <v>2.8080000000000016</v>
      </c>
      <c r="C29" s="2">
        <f t="shared" si="0"/>
        <v>901.73338389636251</v>
      </c>
      <c r="D29">
        <f t="shared" si="1"/>
        <v>151892.11052330947</v>
      </c>
      <c r="I29">
        <v>27</v>
      </c>
      <c r="J29" s="1">
        <f t="shared" si="5"/>
        <v>0.7020000000000004</v>
      </c>
      <c r="K29" s="2">
        <f t="shared" si="2"/>
        <v>622.79930797631278</v>
      </c>
      <c r="L29">
        <f t="shared" si="3"/>
        <v>12276.486648029808</v>
      </c>
    </row>
    <row r="30" spans="1:14" x14ac:dyDescent="0.55000000000000004">
      <c r="A30">
        <v>28</v>
      </c>
      <c r="B30" s="1">
        <f t="shared" si="4"/>
        <v>2.9120000000000017</v>
      </c>
      <c r="C30" s="2">
        <f t="shared" si="0"/>
        <v>911.88692277226733</v>
      </c>
      <c r="D30">
        <f t="shared" si="1"/>
        <v>159909.55100427329</v>
      </c>
      <c r="I30">
        <v>28</v>
      </c>
      <c r="J30" s="1">
        <f t="shared" si="5"/>
        <v>0.72800000000000042</v>
      </c>
      <c r="K30" s="2">
        <f t="shared" si="2"/>
        <v>626.83061615570205</v>
      </c>
      <c r="L30">
        <f t="shared" si="3"/>
        <v>13186.07040669818</v>
      </c>
    </row>
    <row r="31" spans="1:14" x14ac:dyDescent="0.55000000000000004">
      <c r="A31">
        <v>29</v>
      </c>
      <c r="B31" s="1">
        <f t="shared" si="4"/>
        <v>3.0160000000000018</v>
      </c>
      <c r="C31" s="2">
        <f t="shared" si="0"/>
        <v>921.60226961916828</v>
      </c>
      <c r="D31">
        <f t="shared" si="1"/>
        <v>167774.01927717382</v>
      </c>
      <c r="I31">
        <v>29</v>
      </c>
      <c r="J31" s="1">
        <f t="shared" si="5"/>
        <v>0.75400000000000045</v>
      </c>
      <c r="K31" s="2">
        <f t="shared" si="2"/>
        <v>630.85405927279498</v>
      </c>
      <c r="L31">
        <f t="shared" si="3"/>
        <v>14126.287405621064</v>
      </c>
    </row>
    <row r="32" spans="1:14" x14ac:dyDescent="0.55000000000000004">
      <c r="A32">
        <v>30</v>
      </c>
      <c r="B32" s="1">
        <f t="shared" si="4"/>
        <v>3.1200000000000019</v>
      </c>
      <c r="C32" s="2">
        <f t="shared" si="0"/>
        <v>930.86877845865251</v>
      </c>
      <c r="D32">
        <f t="shared" si="1"/>
        <v>175451.05356744371</v>
      </c>
      <c r="I32">
        <v>30</v>
      </c>
      <c r="J32" s="1">
        <f t="shared" si="5"/>
        <v>0.78000000000000047</v>
      </c>
      <c r="K32" s="2">
        <f t="shared" si="2"/>
        <v>634.86936175099174</v>
      </c>
      <c r="L32">
        <f t="shared" si="3"/>
        <v>15096.880057096072</v>
      </c>
    </row>
    <row r="33" spans="1:12" x14ac:dyDescent="0.55000000000000004">
      <c r="A33">
        <v>31</v>
      </c>
      <c r="B33" s="1">
        <f t="shared" si="4"/>
        <v>3.224000000000002</v>
      </c>
      <c r="C33" s="2">
        <f t="shared" si="0"/>
        <v>939.67629514443797</v>
      </c>
      <c r="D33">
        <f t="shared" si="1"/>
        <v>182907.01342847242</v>
      </c>
      <c r="I33">
        <v>31</v>
      </c>
      <c r="J33" s="1">
        <f t="shared" si="5"/>
        <v>0.80600000000000049</v>
      </c>
      <c r="K33" s="2">
        <f t="shared" si="2"/>
        <v>638.87624857126696</v>
      </c>
      <c r="L33">
        <f t="shared" si="3"/>
        <v>16097.582451517921</v>
      </c>
    </row>
    <row r="34" spans="1:12" x14ac:dyDescent="0.55000000000000004">
      <c r="A34">
        <v>32</v>
      </c>
      <c r="B34" s="1">
        <f t="shared" si="4"/>
        <v>3.3280000000000021</v>
      </c>
      <c r="C34" s="2">
        <f t="shared" si="0"/>
        <v>948.01516848918322</v>
      </c>
      <c r="D34">
        <f t="shared" si="1"/>
        <v>190109.22715265083</v>
      </c>
      <c r="I34">
        <v>32</v>
      </c>
      <c r="J34" s="1">
        <f t="shared" si="5"/>
        <v>0.83200000000000052</v>
      </c>
      <c r="K34" s="2">
        <f t="shared" si="2"/>
        <v>642.87444529100685</v>
      </c>
      <c r="L34">
        <f t="shared" si="3"/>
        <v>17128.120430228744</v>
      </c>
    </row>
    <row r="35" spans="1:12" x14ac:dyDescent="0.55000000000000004">
      <c r="A35">
        <v>33</v>
      </c>
      <c r="B35" s="1">
        <f t="shared" si="4"/>
        <v>3.4320000000000022</v>
      </c>
      <c r="C35" s="2">
        <f t="shared" si="0"/>
        <v>955.87626084016097</v>
      </c>
      <c r="D35">
        <f t="shared" si="1"/>
        <v>197026.13493744261</v>
      </c>
      <c r="I35">
        <v>33</v>
      </c>
      <c r="J35" s="1">
        <f t="shared" si="5"/>
        <v>0.85800000000000054</v>
      </c>
      <c r="K35" s="2">
        <f t="shared" si="2"/>
        <v>646.86367806280612</v>
      </c>
      <c r="L35">
        <f t="shared" si="3"/>
        <v>18188.211660628211</v>
      </c>
    </row>
    <row r="36" spans="1:12" x14ac:dyDescent="0.55000000000000004">
      <c r="A36">
        <v>34</v>
      </c>
      <c r="B36" s="1">
        <f t="shared" si="4"/>
        <v>3.5360000000000023</v>
      </c>
      <c r="C36" s="2">
        <f t="shared" si="0"/>
        <v>963.25095809220443</v>
      </c>
      <c r="D36">
        <f t="shared" si="1"/>
        <v>203627.42717913244</v>
      </c>
      <c r="I36">
        <v>34</v>
      </c>
      <c r="J36" s="1">
        <f t="shared" si="5"/>
        <v>0.88400000000000056</v>
      </c>
      <c r="K36" s="2">
        <f t="shared" si="2"/>
        <v>650.84367365322476</v>
      </c>
      <c r="L36">
        <f t="shared" si="3"/>
        <v>19277.565713523178</v>
      </c>
    </row>
    <row r="37" spans="1:12" x14ac:dyDescent="0.55000000000000004">
      <c r="A37">
        <v>35</v>
      </c>
      <c r="B37" s="1">
        <f t="shared" si="4"/>
        <v>3.6400000000000023</v>
      </c>
      <c r="C37" s="2">
        <f t="shared" si="0"/>
        <v>970.13117912695748</v>
      </c>
      <c r="D37">
        <f t="shared" si="1"/>
        <v>209884.17728825641</v>
      </c>
      <c r="I37">
        <v>35</v>
      </c>
      <c r="J37" s="1">
        <f t="shared" si="5"/>
        <v>0.91000000000000059</v>
      </c>
      <c r="K37" s="2">
        <f t="shared" si="2"/>
        <v>654.81415946150264</v>
      </c>
      <c r="L37">
        <f t="shared" si="3"/>
        <v>20395.884142695504</v>
      </c>
    </row>
    <row r="38" spans="1:12" x14ac:dyDescent="0.55000000000000004">
      <c r="A38">
        <v>36</v>
      </c>
      <c r="B38" s="1">
        <f t="shared" si="4"/>
        <v>3.7440000000000024</v>
      </c>
      <c r="C38" s="2">
        <f t="shared" si="0"/>
        <v>976.50938466808054</v>
      </c>
      <c r="D38">
        <f t="shared" si="1"/>
        <v>215768.9684447188</v>
      </c>
      <c r="I38">
        <v>36</v>
      </c>
      <c r="J38" s="1">
        <f t="shared" si="5"/>
        <v>0.93600000000000061</v>
      </c>
      <c r="K38" s="2">
        <f t="shared" si="2"/>
        <v>658.77486353823042</v>
      </c>
      <c r="L38">
        <f t="shared" si="3"/>
        <v>21542.860566666161</v>
      </c>
    </row>
    <row r="39" spans="1:12" x14ac:dyDescent="0.55000000000000004">
      <c r="A39">
        <v>37</v>
      </c>
      <c r="B39" s="1">
        <f t="shared" si="4"/>
        <v>3.8480000000000025</v>
      </c>
      <c r="C39" s="2">
        <f t="shared" si="0"/>
        <v>982.3785855427144</v>
      </c>
      <c r="D39">
        <f t="shared" si="1"/>
        <v>221256.0137371647</v>
      </c>
      <c r="I39">
        <v>37</v>
      </c>
      <c r="J39" s="1">
        <f t="shared" si="5"/>
        <v>0.96200000000000063</v>
      </c>
      <c r="K39" s="2">
        <f t="shared" si="2"/>
        <v>662.72551460397642</v>
      </c>
      <c r="L39">
        <f t="shared" si="3"/>
        <v>22718.180752633511</v>
      </c>
    </row>
    <row r="40" spans="1:12" x14ac:dyDescent="0.55000000000000004">
      <c r="A40">
        <v>38</v>
      </c>
      <c r="B40" s="1">
        <f t="shared" si="4"/>
        <v>3.9520000000000026</v>
      </c>
      <c r="C40" s="2">
        <f t="shared" si="0"/>
        <v>987.73235034014397</v>
      </c>
      <c r="D40">
        <f t="shared" si="1"/>
        <v>226321.26916015748</v>
      </c>
      <c r="I40">
        <v>38</v>
      </c>
      <c r="J40" s="1">
        <f t="shared" si="5"/>
        <v>0.98800000000000066</v>
      </c>
      <c r="K40" s="2">
        <f t="shared" si="2"/>
        <v>666.66584206786706</v>
      </c>
      <c r="L40">
        <f t="shared" si="3"/>
        <v>23921.522702562397</v>
      </c>
    </row>
    <row r="41" spans="1:12" x14ac:dyDescent="0.55000000000000004">
      <c r="A41">
        <v>39</v>
      </c>
      <c r="B41" s="1">
        <f t="shared" si="4"/>
        <v>4.0560000000000027</v>
      </c>
      <c r="C41" s="2">
        <f t="shared" si="0"/>
        <v>992.56481245927353</v>
      </c>
      <c r="D41">
        <f t="shared" si="1"/>
        <v>230942.53897401673</v>
      </c>
      <c r="I41">
        <v>39</v>
      </c>
      <c r="J41" s="1">
        <f t="shared" si="5"/>
        <v>1.0140000000000007</v>
      </c>
      <c r="K41" s="2">
        <f t="shared" si="2"/>
        <v>670.5955760461203</v>
      </c>
      <c r="L41">
        <f t="shared" si="3"/>
        <v>25152.556741400727</v>
      </c>
    </row>
    <row r="42" spans="1:12" x14ac:dyDescent="0.55000000000000004">
      <c r="A42">
        <v>40</v>
      </c>
      <c r="B42" s="1">
        <f t="shared" si="4"/>
        <v>4.1600000000000028</v>
      </c>
      <c r="C42" s="2">
        <f t="shared" si="0"/>
        <v>996.87067653718782</v>
      </c>
      <c r="D42">
        <f t="shared" si="1"/>
        <v>235099.57296563021</v>
      </c>
      <c r="I42">
        <v>40</v>
      </c>
      <c r="J42" s="1">
        <f t="shared" si="5"/>
        <v>1.0400000000000007</v>
      </c>
      <c r="K42" s="2">
        <f t="shared" si="2"/>
        <v>674.5144473805309</v>
      </c>
      <c r="L42">
        <f t="shared" si="3"/>
        <v>26410.945607399346</v>
      </c>
    </row>
    <row r="43" spans="1:12" x14ac:dyDescent="0.55000000000000004">
      <c r="A43">
        <v>41</v>
      </c>
      <c r="B43" s="1">
        <f t="shared" si="4"/>
        <v>4.2640000000000029</v>
      </c>
      <c r="C43" s="2">
        <f t="shared" si="0"/>
        <v>1000.6452242517576</v>
      </c>
      <c r="D43">
        <f t="shared" si="1"/>
        <v>238774.15518405044</v>
      </c>
      <c r="I43">
        <v>41</v>
      </c>
      <c r="J43" s="1">
        <f t="shared" si="5"/>
        <v>1.0660000000000007</v>
      </c>
      <c r="K43" s="2">
        <f t="shared" si="2"/>
        <v>678.42218765690586</v>
      </c>
      <c r="L43">
        <f t="shared" si="3"/>
        <v>27696.34454451039</v>
      </c>
    </row>
    <row r="44" spans="1:12" x14ac:dyDescent="0.55000000000000004">
      <c r="A44">
        <v>42</v>
      </c>
      <c r="B44" s="1">
        <f t="shared" si="4"/>
        <v>4.368000000000003</v>
      </c>
      <c r="C44" s="2">
        <f t="shared" si="0"/>
        <v>1003.8843194919289</v>
      </c>
      <c r="D44">
        <f t="shared" si="1"/>
        <v>241950.18376203795</v>
      </c>
      <c r="I44">
        <v>42</v>
      </c>
      <c r="J44" s="1">
        <f t="shared" si="5"/>
        <v>1.0920000000000007</v>
      </c>
      <c r="K44" s="2">
        <f t="shared" si="2"/>
        <v>682.31852922344865</v>
      </c>
      <c r="L44">
        <f t="shared" si="3"/>
        <v>29008.401396838733</v>
      </c>
    </row>
    <row r="45" spans="1:12" x14ac:dyDescent="0.55000000000000004">
      <c r="A45">
        <v>43</v>
      </c>
      <c r="B45" s="1">
        <f t="shared" si="4"/>
        <v>4.4720000000000031</v>
      </c>
      <c r="C45" s="2">
        <f t="shared" si="0"/>
        <v>1006.5844128900314</v>
      </c>
      <c r="D45">
        <f t="shared" si="1"/>
        <v>244613.7414737771</v>
      </c>
      <c r="I45">
        <v>43</v>
      </c>
      <c r="J45" s="1">
        <f t="shared" si="5"/>
        <v>1.1180000000000008</v>
      </c>
      <c r="K45" s="2">
        <f t="shared" si="2"/>
        <v>686.20320520909149</v>
      </c>
      <c r="L45">
        <f t="shared" si="3"/>
        <v>30346.756705120843</v>
      </c>
    </row>
    <row r="46" spans="1:12" x14ac:dyDescent="0.55000000000000004">
      <c r="A46">
        <v>44</v>
      </c>
      <c r="B46" s="1">
        <f t="shared" si="4"/>
        <v>4.5760000000000032</v>
      </c>
      <c r="C46" s="2">
        <f t="shared" si="0"/>
        <v>1008.7425457111399</v>
      </c>
      <c r="D46">
        <f t="shared" si="1"/>
        <v>246753.1567195839</v>
      </c>
      <c r="I46">
        <v>44</v>
      </c>
      <c r="J46" s="1">
        <f t="shared" si="5"/>
        <v>1.1440000000000008</v>
      </c>
      <c r="K46" s="2">
        <f t="shared" si="2"/>
        <v>690.07594954177398</v>
      </c>
      <c r="L46">
        <f t="shared" si="3"/>
        <v>31711.043805204434</v>
      </c>
    </row>
    <row r="47" spans="1:12" x14ac:dyDescent="0.55000000000000004">
      <c r="A47">
        <v>45</v>
      </c>
      <c r="B47" s="1">
        <f t="shared" si="4"/>
        <v>4.6800000000000033</v>
      </c>
      <c r="C47" s="2">
        <f t="shared" si="0"/>
        <v>1010.3563530952255</v>
      </c>
      <c r="D47">
        <f t="shared" si="1"/>
        <v>248359.05467037304</v>
      </c>
      <c r="I47">
        <v>45</v>
      </c>
      <c r="J47" s="1">
        <f t="shared" si="5"/>
        <v>1.1700000000000008</v>
      </c>
      <c r="K47" s="2">
        <f t="shared" si="2"/>
        <v>693.93649696666739</v>
      </c>
      <c r="L47">
        <f t="shared" si="3"/>
        <v>33100.888928502172</v>
      </c>
    </row>
    <row r="48" spans="1:12" x14ac:dyDescent="0.55000000000000004">
      <c r="A48">
        <v>46</v>
      </c>
      <c r="B48" s="1">
        <f t="shared" si="4"/>
        <v>4.7840000000000034</v>
      </c>
      <c r="C48" s="2">
        <f t="shared" si="0"/>
        <v>1011.4240666485452</v>
      </c>
      <c r="D48">
        <f t="shared" si="1"/>
        <v>249424.39834777056</v>
      </c>
      <c r="I48">
        <v>46</v>
      </c>
      <c r="J48" s="1">
        <f t="shared" si="5"/>
        <v>1.1960000000000008</v>
      </c>
      <c r="K48" s="2">
        <f t="shared" si="2"/>
        <v>697.78458306434231</v>
      </c>
      <c r="L48">
        <f t="shared" si="3"/>
        <v>34515.911304391506</v>
      </c>
    </row>
    <row r="49" spans="1:12" x14ac:dyDescent="0.55000000000000004">
      <c r="A49" s="3">
        <v>47</v>
      </c>
      <c r="B49" s="1">
        <f t="shared" si="4"/>
        <v>4.8880000000000035</v>
      </c>
      <c r="C49" s="2">
        <f t="shared" si="0"/>
        <v>1011.9445163814305</v>
      </c>
      <c r="D49">
        <f t="shared" si="1"/>
        <v>249944.51945986244</v>
      </c>
      <c r="I49" s="3">
        <v>47</v>
      </c>
      <c r="J49" s="1">
        <f t="shared" si="5"/>
        <v>1.2220000000000009</v>
      </c>
      <c r="K49" s="2">
        <f t="shared" si="2"/>
        <v>701.61994426887964</v>
      </c>
      <c r="L49">
        <f t="shared" si="3"/>
        <v>35955.723264533022</v>
      </c>
    </row>
    <row r="50" spans="1:12" x14ac:dyDescent="0.55000000000000004">
      <c r="A50" s="3">
        <v>48</v>
      </c>
      <c r="B50" s="1">
        <f t="shared" si="4"/>
        <v>4.9920000000000035</v>
      </c>
      <c r="C50" s="2">
        <f t="shared" si="0"/>
        <v>1011.9171319903494</v>
      </c>
      <c r="D50">
        <f t="shared" si="1"/>
        <v>249917.13885745642</v>
      </c>
      <c r="I50" s="3">
        <v>48</v>
      </c>
      <c r="J50" s="1">
        <f t="shared" si="5"/>
        <v>1.2480000000000009</v>
      </c>
      <c r="K50" s="2">
        <f t="shared" si="2"/>
        <v>705.4423178859231</v>
      </c>
      <c r="L50">
        <f t="shared" si="3"/>
        <v>37419.930349078524</v>
      </c>
    </row>
    <row r="51" spans="1:12" x14ac:dyDescent="0.55000000000000004">
      <c r="A51">
        <v>49</v>
      </c>
      <c r="B51" s="1">
        <f t="shared" si="4"/>
        <v>5.0960000000000036</v>
      </c>
      <c r="C51" s="2">
        <f t="shared" si="0"/>
        <v>1011.3419434828393</v>
      </c>
      <c r="D51">
        <f t="shared" si="1"/>
        <v>249342.37652121903</v>
      </c>
      <c r="I51">
        <v>49</v>
      </c>
      <c r="J51" s="1">
        <f t="shared" si="5"/>
        <v>1.2740000000000009</v>
      </c>
      <c r="K51" s="2">
        <f t="shared" si="2"/>
        <v>709.25144211067175</v>
      </c>
      <c r="L51">
        <f t="shared" si="3"/>
        <v>38908.131414739684</v>
      </c>
    </row>
    <row r="52" spans="1:12" x14ac:dyDescent="0.55000000000000004">
      <c r="A52">
        <v>50</v>
      </c>
      <c r="B52" s="1">
        <f t="shared" si="4"/>
        <v>5.2000000000000037</v>
      </c>
      <c r="C52" s="2">
        <f t="shared" si="0"/>
        <v>1010.2195811446256</v>
      </c>
      <c r="D52">
        <f t="shared" si="1"/>
        <v>248222.75103592619</v>
      </c>
      <c r="I52">
        <v>50</v>
      </c>
      <c r="J52" s="1">
        <f t="shared" si="5"/>
        <v>1.3000000000000009</v>
      </c>
      <c r="K52" s="2">
        <f t="shared" si="2"/>
        <v>713.04705604581136</v>
      </c>
      <c r="L52">
        <f t="shared" si="3"/>
        <v>40419.918744687617</v>
      </c>
    </row>
    <row r="53" spans="1:12" x14ac:dyDescent="0.55000000000000004">
      <c r="A53">
        <v>51</v>
      </c>
      <c r="B53" s="1">
        <f t="shared" si="4"/>
        <v>5.3040000000000038</v>
      </c>
      <c r="C53" s="2">
        <f t="shared" si="0"/>
        <v>1008.5512748489607</v>
      </c>
      <c r="D53">
        <f t="shared" si="1"/>
        <v>246563.16855412812</v>
      </c>
      <c r="I53">
        <v>51</v>
      </c>
      <c r="J53" s="1">
        <f t="shared" si="5"/>
        <v>1.326000000000001</v>
      </c>
      <c r="K53" s="2">
        <f t="shared" si="2"/>
        <v>716.82889971938448</v>
      </c>
      <c r="L53">
        <f t="shared" si="3"/>
        <v>41954.878160253662</v>
      </c>
    </row>
    <row r="54" spans="1:12" x14ac:dyDescent="0.55000000000000004">
      <c r="A54">
        <v>52</v>
      </c>
      <c r="B54" s="1">
        <f t="shared" si="4"/>
        <v>5.4080000000000039</v>
      </c>
      <c r="C54" s="2">
        <f t="shared" si="0"/>
        <v>1006.3388527089412</v>
      </c>
      <c r="D54">
        <f t="shared" si="1"/>
        <v>244370.90129759227</v>
      </c>
      <c r="I54">
        <v>52</v>
      </c>
      <c r="J54" s="1">
        <f t="shared" si="5"/>
        <v>1.352000000000001</v>
      </c>
      <c r="K54" s="2">
        <f t="shared" si="2"/>
        <v>720.59671410259671</v>
      </c>
      <c r="L54">
        <f t="shared" si="3"/>
        <v>43512.58913440047</v>
      </c>
    </row>
    <row r="55" spans="1:12" x14ac:dyDescent="0.55000000000000004">
      <c r="A55">
        <v>53</v>
      </c>
      <c r="B55" s="1">
        <f t="shared" si="4"/>
        <v>5.512000000000004</v>
      </c>
      <c r="C55" s="2">
        <f t="shared" si="0"/>
        <v>1003.5847390742804</v>
      </c>
      <c r="D55">
        <f t="shared" si="1"/>
        <v>241655.55569072833</v>
      </c>
      <c r="I55">
        <v>53</v>
      </c>
      <c r="J55" s="1">
        <f t="shared" si="5"/>
        <v>1.378000000000001</v>
      </c>
      <c r="K55" s="2">
        <f t="shared" si="2"/>
        <v>724.35024112755787</v>
      </c>
      <c r="L55">
        <f t="shared" si="3"/>
        <v>45092.624906931967</v>
      </c>
    </row>
    <row r="56" spans="1:12" x14ac:dyDescent="0.55000000000000004">
      <c r="A56">
        <v>54</v>
      </c>
      <c r="B56" s="1">
        <f t="shared" si="4"/>
        <v>5.6160000000000041</v>
      </c>
      <c r="C56" s="2">
        <f t="shared" si="0"/>
        <v>1000.2919518747301</v>
      </c>
      <c r="D56">
        <f t="shared" si="1"/>
        <v>238429.03026563374</v>
      </c>
      <c r="I56">
        <v>54</v>
      </c>
      <c r="J56" s="1">
        <f t="shared" si="5"/>
        <v>1.404000000000001</v>
      </c>
      <c r="K56" s="2">
        <f t="shared" si="2"/>
        <v>728.08922370495759</v>
      </c>
      <c r="L56">
        <f t="shared" si="3"/>
        <v>46694.552601411204</v>
      </c>
    </row>
    <row r="57" spans="1:12" x14ac:dyDescent="0.55000000000000004">
      <c r="A57">
        <v>55</v>
      </c>
      <c r="B57" s="1">
        <f t="shared" si="4"/>
        <v>5.7200000000000042</v>
      </c>
      <c r="C57" s="2">
        <f t="shared" si="0"/>
        <v>996.46409931306459</v>
      </c>
      <c r="D57">
        <f t="shared" si="1"/>
        <v>234705.4635232189</v>
      </c>
      <c r="I57">
        <v>55</v>
      </c>
      <c r="J57" s="1">
        <f t="shared" si="5"/>
        <v>1.430000000000001</v>
      </c>
      <c r="K57" s="2">
        <f t="shared" si="2"/>
        <v>731.81340574167484</v>
      </c>
      <c r="L57">
        <f t="shared" si="3"/>
        <v>48317.933343754172</v>
      </c>
    </row>
    <row r="58" spans="1:12" x14ac:dyDescent="0.55000000000000004">
      <c r="A58">
        <v>56</v>
      </c>
      <c r="B58" s="1">
        <f t="shared" si="4"/>
        <v>5.8240000000000043</v>
      </c>
      <c r="C58" s="2">
        <f t="shared" si="0"/>
        <v>992.10537591124785</v>
      </c>
      <c r="D58">
        <f t="shared" si="1"/>
        <v>230501.17197888059</v>
      </c>
      <c r="I58">
        <v>56</v>
      </c>
      <c r="J58" s="1">
        <f t="shared" si="5"/>
        <v>1.4560000000000011</v>
      </c>
      <c r="K58" s="2">
        <f t="shared" si="2"/>
        <v>735.52253215831797</v>
      </c>
      <c r="L58">
        <f t="shared" si="3"/>
        <v>49962.322382466293</v>
      </c>
    </row>
    <row r="59" spans="1:12" x14ac:dyDescent="0.55000000000000004">
      <c r="A59">
        <v>57</v>
      </c>
      <c r="B59" s="1">
        <f t="shared" si="4"/>
        <v>5.9280000000000044</v>
      </c>
      <c r="C59" s="2">
        <f t="shared" si="0"/>
        <v>987.22055791411947</v>
      </c>
      <c r="D59">
        <f t="shared" si="1"/>
        <v>225834.57866420699</v>
      </c>
      <c r="I59">
        <v>57</v>
      </c>
      <c r="J59" s="1">
        <f t="shared" si="5"/>
        <v>1.4820000000000011</v>
      </c>
      <c r="K59" s="2">
        <f t="shared" si="2"/>
        <v>739.21634890669577</v>
      </c>
      <c r="L59">
        <f t="shared" si="3"/>
        <v>51627.269210489307</v>
      </c>
    </row>
    <row r="60" spans="1:12" x14ac:dyDescent="0.55000000000000004">
      <c r="A60">
        <v>58</v>
      </c>
      <c r="B60" s="1">
        <f t="shared" si="4"/>
        <v>6.0320000000000045</v>
      </c>
      <c r="C60" s="2">
        <f t="shared" si="0"/>
        <v>981.81499805563408</v>
      </c>
      <c r="D60">
        <f t="shared" si="1"/>
        <v>220726.13239801544</v>
      </c>
      <c r="I60">
        <v>58</v>
      </c>
      <c r="J60" s="1">
        <f t="shared" si="5"/>
        <v>1.5080000000000011</v>
      </c>
      <c r="K60" s="2">
        <f t="shared" si="2"/>
        <v>742.89460298721781</v>
      </c>
      <c r="L60">
        <f t="shared" si="3"/>
        <v>53312.317688624928</v>
      </c>
    </row>
    <row r="61" spans="1:12" x14ac:dyDescent="0.55000000000000004">
      <c r="A61">
        <v>59</v>
      </c>
      <c r="B61" s="1">
        <f t="shared" si="4"/>
        <v>6.1360000000000046</v>
      </c>
      <c r="C61" s="2">
        <f t="shared" si="0"/>
        <v>975.89461969338936</v>
      </c>
      <c r="D61">
        <f t="shared" si="1"/>
        <v>215198.21818047436</v>
      </c>
      <c r="I61">
        <v>59</v>
      </c>
      <c r="J61" s="1">
        <f t="shared" si="5"/>
        <v>1.5340000000000011</v>
      </c>
      <c r="K61" s="2">
        <f t="shared" si="2"/>
        <v>746.55704246622349</v>
      </c>
      <c r="L61">
        <f t="shared" si="3"/>
        <v>55017.006170501772</v>
      </c>
    </row>
    <row r="62" spans="1:12" x14ac:dyDescent="0.55000000000000004">
      <c r="A62">
        <v>60</v>
      </c>
      <c r="B62" s="1">
        <f t="shared" si="4"/>
        <v>6.2400000000000047</v>
      </c>
      <c r="C62" s="2">
        <f t="shared" si="0"/>
        <v>969.46591031787148</v>
      </c>
      <c r="D62">
        <f t="shared" si="1"/>
        <v>209275.05910295882</v>
      </c>
      <c r="I62">
        <v>60</v>
      </c>
      <c r="J62" s="1">
        <f t="shared" si="5"/>
        <v>1.5600000000000012</v>
      </c>
      <c r="K62" s="2">
        <f t="shared" si="2"/>
        <v>750.20341649323757</v>
      </c>
      <c r="L62">
        <f t="shared" si="3"/>
        <v>56740.867629050801</v>
      </c>
    </row>
    <row r="63" spans="1:12" x14ac:dyDescent="0.55000000000000004">
      <c r="A63">
        <v>61</v>
      </c>
      <c r="B63" s="1">
        <f t="shared" si="4"/>
        <v>6.3440000000000047</v>
      </c>
      <c r="C63" s="2">
        <f t="shared" si="0"/>
        <v>962.53591444352867</v>
      </c>
      <c r="D63">
        <f t="shared" si="1"/>
        <v>202982.61020346658</v>
      </c>
      <c r="I63">
        <v>61</v>
      </c>
      <c r="J63" s="1">
        <f t="shared" si="5"/>
        <v>1.5860000000000012</v>
      </c>
      <c r="K63" s="2">
        <f t="shared" si="2"/>
        <v>753.83347531815093</v>
      </c>
      <c r="L63">
        <f t="shared" si="3"/>
        <v>58483.429784454718</v>
      </c>
    </row>
    <row r="64" spans="1:12" x14ac:dyDescent="0.55000000000000004">
      <c r="A64">
        <v>62</v>
      </c>
      <c r="B64" s="1">
        <f t="shared" si="4"/>
        <v>6.4480000000000048</v>
      </c>
      <c r="C64" s="2">
        <f t="shared" si="0"/>
        <v>955.11222588946407</v>
      </c>
      <c r="D64">
        <f t="shared" si="1"/>
        <v>196348.44473271543</v>
      </c>
      <c r="I64">
        <v>62</v>
      </c>
      <c r="J64" s="1">
        <f t="shared" si="5"/>
        <v>1.6120000000000012</v>
      </c>
      <c r="K64" s="2">
        <f t="shared" si="2"/>
        <v>757.44697030832765</v>
      </c>
      <c r="L64">
        <f t="shared" si="3"/>
        <v>60244.215233537077</v>
      </c>
    </row>
    <row r="65" spans="1:12" x14ac:dyDescent="0.55000000000000004">
      <c r="A65">
        <v>63</v>
      </c>
      <c r="B65" s="1">
        <f t="shared" si="4"/>
        <v>6.5520000000000049</v>
      </c>
      <c r="C65" s="2">
        <f t="shared" si="0"/>
        <v>947.20297945820539</v>
      </c>
      <c r="D65">
        <f t="shared" si="1"/>
        <v>189401.63332929913</v>
      </c>
      <c r="I65">
        <v>63</v>
      </c>
      <c r="J65" s="1">
        <f t="shared" si="5"/>
        <v>1.6380000000000012</v>
      </c>
      <c r="K65" s="2">
        <f t="shared" si="2"/>
        <v>761.04365396563389</v>
      </c>
      <c r="L65">
        <f t="shared" si="3"/>
        <v>62022.741580554393</v>
      </c>
    </row>
    <row r="66" spans="1:12" x14ac:dyDescent="0.55000000000000004">
      <c r="A66">
        <v>64</v>
      </c>
      <c r="B66" s="1">
        <f t="shared" si="4"/>
        <v>6.656000000000005</v>
      </c>
      <c r="C66" s="2">
        <f t="shared" si="0"/>
        <v>938.81684202167116</v>
      </c>
      <c r="D66">
        <f t="shared" si="1"/>
        <v>182172.61663335221</v>
      </c>
      <c r="I66">
        <v>64</v>
      </c>
      <c r="J66" s="1">
        <f t="shared" si="5"/>
        <v>1.6640000000000013</v>
      </c>
      <c r="K66" s="2">
        <f t="shared" si="2"/>
        <v>764.62327994338978</v>
      </c>
      <c r="L66">
        <f t="shared" si="3"/>
        <v>63818.521569356279</v>
      </c>
    </row>
    <row r="67" spans="1:12" x14ac:dyDescent="0.55000000000000004">
      <c r="A67">
        <v>65</v>
      </c>
      <c r="B67" s="1">
        <f t="shared" si="4"/>
        <v>6.7600000000000051</v>
      </c>
      <c r="C67" s="2">
        <f t="shared" ref="C67:C130" si="6">512+500*SIN(B67/$D$1)</f>
        <v>929.96300302410077</v>
      </c>
      <c r="D67">
        <f t="shared" ref="D67:D130" si="7">(C67-512)^2</f>
        <v>174693.07189692446</v>
      </c>
      <c r="I67">
        <v>65</v>
      </c>
      <c r="J67" s="1">
        <f t="shared" si="5"/>
        <v>1.6900000000000013</v>
      </c>
      <c r="K67" s="2">
        <f t="shared" ref="K67:K130" si="8">512+500*SIN(J67/$D$1)</f>
        <v>768.18560306324275</v>
      </c>
      <c r="L67">
        <f t="shared" ref="L67:L130" si="9">(K67-512)^2</f>
        <v>65631.063216877374</v>
      </c>
    </row>
    <row r="68" spans="1:12" x14ac:dyDescent="0.55000000000000004">
      <c r="A68">
        <v>66</v>
      </c>
      <c r="B68" s="1">
        <f t="shared" ref="B68:B131" si="10">B67+$C$1</f>
        <v>6.8640000000000052</v>
      </c>
      <c r="C68" s="2">
        <f t="shared" si="6"/>
        <v>920.65116441235432</v>
      </c>
      <c r="D68">
        <f t="shared" si="7"/>
        <v>166995.77417557305</v>
      </c>
      <c r="I68">
        <v>66</v>
      </c>
      <c r="J68" s="1">
        <f t="shared" ref="J68:J131" si="11">J67+$K$1</f>
        <v>1.7160000000000013</v>
      </c>
      <c r="K68" s="2">
        <f t="shared" si="8"/>
        <v>771.73037933195997</v>
      </c>
      <c r="L68">
        <f t="shared" si="9"/>
        <v>67459.869947923813</v>
      </c>
    </row>
    <row r="69" spans="1:12" x14ac:dyDescent="0.55000000000000004">
      <c r="A69">
        <v>67</v>
      </c>
      <c r="B69" s="1">
        <f t="shared" si="10"/>
        <v>6.9680000000000053</v>
      </c>
      <c r="C69" s="2">
        <f t="shared" si="6"/>
        <v>910.89153000461795</v>
      </c>
      <c r="D69">
        <f t="shared" si="7"/>
        <v>159114.45270942501</v>
      </c>
      <c r="I69">
        <v>67</v>
      </c>
      <c r="J69" s="1">
        <f t="shared" si="11"/>
        <v>1.7420000000000013</v>
      </c>
      <c r="K69" s="2">
        <f t="shared" si="8"/>
        <v>775.25736595814044</v>
      </c>
      <c r="L69">
        <f t="shared" si="9"/>
        <v>69304.440731218274</v>
      </c>
    </row>
    <row r="70" spans="1:12" x14ac:dyDescent="0.55000000000000004">
      <c r="A70">
        <v>68</v>
      </c>
      <c r="B70" s="1">
        <f t="shared" si="10"/>
        <v>7.0720000000000054</v>
      </c>
      <c r="C70" s="2">
        <f t="shared" si="6"/>
        <v>900.69479430916408</v>
      </c>
      <c r="D70">
        <f t="shared" si="7"/>
        <v>151083.64312304338</v>
      </c>
      <c r="I70">
        <v>68</v>
      </c>
      <c r="J70" s="1">
        <f t="shared" si="11"/>
        <v>1.7680000000000013</v>
      </c>
      <c r="K70" s="2">
        <f t="shared" si="8"/>
        <v>778.76632136884416</v>
      </c>
      <c r="L70">
        <f t="shared" si="9"/>
        <v>71164.270216665434</v>
      </c>
    </row>
    <row r="71" spans="1:12" x14ac:dyDescent="0.55000000000000004">
      <c r="A71">
        <v>69</v>
      </c>
      <c r="B71" s="1">
        <f t="shared" si="10"/>
        <v>7.1760000000000055</v>
      </c>
      <c r="C71" s="2">
        <f t="shared" si="6"/>
        <v>890.07213080541658</v>
      </c>
      <c r="D71">
        <f t="shared" si="7"/>
        <v>142938.53609174801</v>
      </c>
      <c r="I71">
        <v>69</v>
      </c>
      <c r="J71" s="1">
        <f t="shared" si="11"/>
        <v>1.7940000000000014</v>
      </c>
      <c r="K71" s="2">
        <f t="shared" si="8"/>
        <v>782.25700522613852</v>
      </c>
      <c r="L71">
        <f t="shared" si="9"/>
        <v>73038.848873801064</v>
      </c>
    </row>
    <row r="72" spans="1:12" x14ac:dyDescent="0.55000000000000004">
      <c r="A72">
        <v>70</v>
      </c>
      <c r="B72" s="1">
        <f t="shared" si="10"/>
        <v>7.2800000000000056</v>
      </c>
      <c r="C72" s="2">
        <f t="shared" si="6"/>
        <v>879.03517970016662</v>
      </c>
      <c r="D72">
        <f t="shared" si="7"/>
        <v>134714.82313753362</v>
      </c>
      <c r="I72">
        <v>70</v>
      </c>
      <c r="J72" s="1">
        <f t="shared" si="11"/>
        <v>1.8200000000000014</v>
      </c>
      <c r="K72" s="2">
        <f t="shared" si="8"/>
        <v>785.72917844355925</v>
      </c>
      <c r="L72">
        <f t="shared" si="9"/>
        <v>74927.663131385896</v>
      </c>
    </row>
    <row r="73" spans="1:12" x14ac:dyDescent="0.55000000000000004">
      <c r="A73">
        <v>71</v>
      </c>
      <c r="B73" s="1">
        <f t="shared" si="10"/>
        <v>7.3840000000000057</v>
      </c>
      <c r="C73" s="2">
        <f t="shared" si="6"/>
        <v>867.59603517235212</v>
      </c>
      <c r="D73">
        <f t="shared" si="7"/>
        <v>126448.54023029668</v>
      </c>
      <c r="I73">
        <v>71</v>
      </c>
      <c r="J73" s="1">
        <f t="shared" si="11"/>
        <v>1.8460000000000014</v>
      </c>
      <c r="K73" s="2">
        <f t="shared" si="8"/>
        <v>789.18260320248646</v>
      </c>
      <c r="L73">
        <f t="shared" si="9"/>
        <v>76830.195518107052</v>
      </c>
    </row>
    <row r="74" spans="1:12" x14ac:dyDescent="0.55000000000000004">
      <c r="A74">
        <v>72</v>
      </c>
      <c r="B74" s="1">
        <f t="shared" si="10"/>
        <v>7.4880000000000058</v>
      </c>
      <c r="C74" s="2">
        <f t="shared" si="6"/>
        <v>855.76723212037837</v>
      </c>
      <c r="D74">
        <f t="shared" si="7"/>
        <v>118175.9098797061</v>
      </c>
      <c r="I74">
        <v>72</v>
      </c>
      <c r="J74" s="1">
        <f t="shared" si="11"/>
        <v>1.8720000000000014</v>
      </c>
      <c r="K74" s="2">
        <f t="shared" si="8"/>
        <v>792.61704296843334</v>
      </c>
      <c r="L74">
        <f t="shared" si="9"/>
        <v>78745.924804347567</v>
      </c>
    </row>
    <row r="75" spans="1:12" x14ac:dyDescent="0.55000000000000004">
      <c r="A75">
        <v>73</v>
      </c>
      <c r="B75" s="1">
        <f t="shared" si="10"/>
        <v>7.5920000000000059</v>
      </c>
      <c r="C75" s="2">
        <f t="shared" si="6"/>
        <v>843.56173242650493</v>
      </c>
      <c r="D75">
        <f t="shared" si="7"/>
        <v>109933.18240966526</v>
      </c>
      <c r="I75">
        <v>73</v>
      </c>
      <c r="J75" s="1">
        <f t="shared" si="11"/>
        <v>1.8980000000000015</v>
      </c>
      <c r="K75" s="2">
        <f t="shared" si="8"/>
        <v>796.03226250724708</v>
      </c>
      <c r="L75">
        <f t="shared" si="9"/>
        <v>80674.326144985724</v>
      </c>
    </row>
    <row r="76" spans="1:12" x14ac:dyDescent="0.55000000000000004">
      <c r="A76">
        <v>74</v>
      </c>
      <c r="B76" s="1">
        <f t="shared" si="10"/>
        <v>7.6960000000000059</v>
      </c>
      <c r="C76" s="2">
        <f t="shared" si="6"/>
        <v>830.99291075334588</v>
      </c>
      <c r="D76">
        <f t="shared" si="7"/>
        <v>101756.4771108921</v>
      </c>
      <c r="I76">
        <v>74</v>
      </c>
      <c r="J76" s="1">
        <f t="shared" si="11"/>
        <v>1.9240000000000015</v>
      </c>
      <c r="K76" s="2">
        <f t="shared" si="8"/>
        <v>799.4280279012205</v>
      </c>
      <c r="L76">
        <f t="shared" si="9"/>
        <v>82614.871223184789</v>
      </c>
    </row>
    <row r="77" spans="1:12" x14ac:dyDescent="0.55000000000000004">
      <c r="A77">
        <v>75</v>
      </c>
      <c r="B77" s="1">
        <f t="shared" si="10"/>
        <v>7.800000000000006</v>
      </c>
      <c r="C77" s="2">
        <f t="shared" si="6"/>
        <v>818.07453988805048</v>
      </c>
      <c r="D77">
        <f t="shared" si="7"/>
        <v>93681.623967681808</v>
      </c>
      <c r="I77">
        <v>75</v>
      </c>
      <c r="J77" s="1">
        <f t="shared" si="11"/>
        <v>1.9500000000000015</v>
      </c>
      <c r="K77" s="2">
        <f t="shared" si="8"/>
        <v>802.80410656511435</v>
      </c>
      <c r="L77">
        <f t="shared" si="9"/>
        <v>84567.028395134388</v>
      </c>
    </row>
    <row r="78" spans="1:12" x14ac:dyDescent="0.55000000000000004">
      <c r="A78">
        <v>76</v>
      </c>
      <c r="B78" s="1">
        <f t="shared" si="10"/>
        <v>7.9040000000000061</v>
      </c>
      <c r="C78" s="2">
        <f t="shared" si="6"/>
        <v>804.82077565022337</v>
      </c>
      <c r="D78">
        <f t="shared" si="7"/>
        <v>85744.006652398442</v>
      </c>
      <c r="I78">
        <v>76</v>
      </c>
      <c r="J78" s="1">
        <f t="shared" si="11"/>
        <v>1.9760000000000015</v>
      </c>
      <c r="K78" s="2">
        <f t="shared" si="8"/>
        <v>806.16026726208668</v>
      </c>
      <c r="L78">
        <f t="shared" si="9"/>
        <v>86530.262835702262</v>
      </c>
    </row>
    <row r="79" spans="1:12" x14ac:dyDescent="0.55000000000000004">
      <c r="A79">
        <v>77</v>
      </c>
      <c r="B79" s="1">
        <f t="shared" si="10"/>
        <v>8.0080000000000062</v>
      </c>
      <c r="C79" s="2">
        <f t="shared" si="6"/>
        <v>791.24614138011998</v>
      </c>
      <c r="D79">
        <f t="shared" si="7"/>
        <v>77978.407475685963</v>
      </c>
      <c r="I79">
        <v>77</v>
      </c>
      <c r="J79" s="1">
        <f t="shared" si="11"/>
        <v>2.0020000000000016</v>
      </c>
      <c r="K79" s="2">
        <f t="shared" si="8"/>
        <v>809.49628011953178</v>
      </c>
      <c r="L79">
        <f t="shared" si="9"/>
        <v>88504.036684958919</v>
      </c>
    </row>
    <row r="80" spans="1:12" x14ac:dyDescent="0.55000000000000004">
      <c r="A80">
        <v>78</v>
      </c>
      <c r="B80" s="1">
        <f t="shared" si="10"/>
        <v>8.1120000000000054</v>
      </c>
      <c r="C80" s="2">
        <f t="shared" si="6"/>
        <v>777.36551202411943</v>
      </c>
      <c r="D80">
        <f t="shared" si="7"/>
        <v>70418.854971823064</v>
      </c>
      <c r="I80">
        <v>78</v>
      </c>
      <c r="J80" s="1">
        <f t="shared" si="11"/>
        <v>2.0280000000000014</v>
      </c>
      <c r="K80" s="2">
        <f t="shared" si="8"/>
        <v>812.81191664482435</v>
      </c>
      <c r="L80">
        <f t="shared" si="9"/>
        <v>90487.809195532755</v>
      </c>
    </row>
    <row r="81" spans="1:12" x14ac:dyDescent="0.55000000000000004">
      <c r="A81">
        <v>79</v>
      </c>
      <c r="B81" s="1">
        <f t="shared" si="10"/>
        <v>8.2160000000000046</v>
      </c>
      <c r="C81" s="2">
        <f t="shared" si="6"/>
        <v>763.19409783490823</v>
      </c>
      <c r="D81">
        <f t="shared" si="7"/>
        <v>63098.474787093452</v>
      </c>
      <c r="I81">
        <v>79</v>
      </c>
      <c r="J81" s="1">
        <f t="shared" si="11"/>
        <v>2.0540000000000012</v>
      </c>
      <c r="K81" s="2">
        <f t="shared" si="8"/>
        <v>816.10694974096987</v>
      </c>
      <c r="L81">
        <f t="shared" si="9"/>
        <v>92481.036880756772</v>
      </c>
    </row>
    <row r="82" spans="1:12" x14ac:dyDescent="0.55000000000000004">
      <c r="A82">
        <v>80</v>
      </c>
      <c r="B82" s="1">
        <f t="shared" si="10"/>
        <v>8.3200000000000038</v>
      </c>
      <c r="C82" s="2">
        <f t="shared" si="6"/>
        <v>748.74742770423973</v>
      </c>
      <c r="D82">
        <f t="shared" si="7"/>
        <v>56049.344524574219</v>
      </c>
      <c r="I82">
        <v>80</v>
      </c>
      <c r="J82" s="1">
        <f t="shared" si="11"/>
        <v>2.080000000000001</v>
      </c>
      <c r="K82" s="2">
        <f t="shared" si="8"/>
        <v>819.3811537221585</v>
      </c>
      <c r="L82">
        <f t="shared" si="9"/>
        <v>94483.173663565234</v>
      </c>
    </row>
    <row r="83" spans="1:12" x14ac:dyDescent="0.55000000000000004">
      <c r="A83">
        <v>81</v>
      </c>
      <c r="B83" s="1">
        <f t="shared" si="10"/>
        <v>8.424000000000003</v>
      </c>
      <c r="C83" s="2">
        <f t="shared" si="6"/>
        <v>734.04133214653291</v>
      </c>
      <c r="D83">
        <f t="shared" si="7"/>
        <v>49302.35318140695</v>
      </c>
      <c r="I83">
        <v>81</v>
      </c>
      <c r="J83" s="1">
        <f t="shared" si="11"/>
        <v>2.1060000000000008</v>
      </c>
      <c r="K83" s="2">
        <f t="shared" si="8"/>
        <v>822.63430432922394</v>
      </c>
      <c r="L83">
        <f t="shared" si="9"/>
        <v>96493.671026100914</v>
      </c>
    </row>
    <row r="84" spans="1:12" x14ac:dyDescent="0.55000000000000004">
      <c r="A84">
        <v>82</v>
      </c>
      <c r="B84" s="1">
        <f t="shared" si="10"/>
        <v>8.5280000000000022</v>
      </c>
      <c r="C84" s="2">
        <f t="shared" si="6"/>
        <v>719.09192595195532</v>
      </c>
      <c r="D84">
        <f t="shared" si="7"/>
        <v>42887.065794490147</v>
      </c>
      <c r="I84">
        <v>82</v>
      </c>
      <c r="J84" s="1">
        <f t="shared" si="11"/>
        <v>2.1320000000000006</v>
      </c>
      <c r="K84" s="2">
        <f t="shared" si="8"/>
        <v>825.86617874500257</v>
      </c>
      <c r="L84">
        <f t="shared" si="9"/>
        <v>98511.9781599899</v>
      </c>
    </row>
    <row r="85" spans="1:12" x14ac:dyDescent="0.55000000000000004">
      <c r="A85">
        <v>83</v>
      </c>
      <c r="B85" s="1">
        <f t="shared" si="10"/>
        <v>8.6320000000000014</v>
      </c>
      <c r="C85" s="2">
        <f t="shared" si="6"/>
        <v>703.91559052799926</v>
      </c>
      <c r="D85">
        <f t="shared" si="7"/>
        <v>36831.593887710675</v>
      </c>
      <c r="I85">
        <v>83</v>
      </c>
      <c r="J85" s="1">
        <f t="shared" si="11"/>
        <v>2.1580000000000004</v>
      </c>
      <c r="K85" s="2">
        <f t="shared" si="8"/>
        <v>829.07655560959483</v>
      </c>
      <c r="L85">
        <f t="shared" si="9"/>
        <v>100537.54211724449</v>
      </c>
    </row>
    <row r="86" spans="1:12" x14ac:dyDescent="0.55000000000000004">
      <c r="A86">
        <v>84</v>
      </c>
      <c r="B86" s="1">
        <f t="shared" si="10"/>
        <v>8.7360000000000007</v>
      </c>
      <c r="C86" s="2">
        <f t="shared" si="6"/>
        <v>688.52895594890219</v>
      </c>
      <c r="D86">
        <f t="shared" si="7"/>
        <v>31162.472288409452</v>
      </c>
      <c r="I86">
        <v>84</v>
      </c>
      <c r="J86" s="1">
        <f t="shared" si="11"/>
        <v>2.1840000000000002</v>
      </c>
      <c r="K86" s="2">
        <f t="shared" si="8"/>
        <v>832.26521503552806</v>
      </c>
      <c r="L86">
        <f t="shared" si="9"/>
        <v>102569.80796175303</v>
      </c>
    </row>
    <row r="87" spans="1:12" x14ac:dyDescent="0.55000000000000004">
      <c r="A87">
        <v>85</v>
      </c>
      <c r="B87" s="1">
        <f t="shared" si="10"/>
        <v>8.84</v>
      </c>
      <c r="C87" s="2">
        <f t="shared" si="6"/>
        <v>672.94888273257993</v>
      </c>
      <c r="D87">
        <f t="shared" si="7"/>
        <v>25904.542852865765</v>
      </c>
      <c r="I87">
        <v>85</v>
      </c>
      <c r="J87" s="1">
        <f t="shared" si="11"/>
        <v>2.21</v>
      </c>
      <c r="K87" s="2">
        <f t="shared" si="8"/>
        <v>835.43193862281532</v>
      </c>
      <c r="L87">
        <f t="shared" si="9"/>
        <v>104608.21892131258</v>
      </c>
    </row>
    <row r="88" spans="1:12" x14ac:dyDescent="0.55000000000000004">
      <c r="A88">
        <v>86</v>
      </c>
      <c r="B88" s="1">
        <f t="shared" si="10"/>
        <v>8.9439999999999991</v>
      </c>
      <c r="C88" s="2">
        <f t="shared" si="6"/>
        <v>657.19244336504278</v>
      </c>
      <c r="D88">
        <f t="shared" si="7"/>
        <v>21080.845610311153</v>
      </c>
      <c r="I88">
        <v>86</v>
      </c>
      <c r="J88" s="1">
        <f t="shared" si="11"/>
        <v>2.2359999999999998</v>
      </c>
      <c r="K88" s="2">
        <f t="shared" si="8"/>
        <v>838.57650947391562</v>
      </c>
      <c r="L88">
        <f t="shared" si="9"/>
        <v>106652.2165401665</v>
      </c>
    </row>
    <row r="89" spans="1:12" x14ac:dyDescent="0.55000000000000004">
      <c r="A89">
        <v>87</v>
      </c>
      <c r="B89" s="1">
        <f t="shared" si="10"/>
        <v>9.0479999999999983</v>
      </c>
      <c r="C89" s="2">
        <f t="shared" si="6"/>
        <v>641.27690359253836</v>
      </c>
      <c r="D89">
        <f t="shared" si="7"/>
        <v>16712.517802474456</v>
      </c>
      <c r="I89">
        <v>87</v>
      </c>
      <c r="J89" s="1">
        <f t="shared" si="11"/>
        <v>2.2619999999999996</v>
      </c>
      <c r="K89" s="2">
        <f t="shared" si="8"/>
        <v>841.6987122085892</v>
      </c>
      <c r="L89">
        <f t="shared" si="9"/>
        <v>108701.24083200212</v>
      </c>
    </row>
    <row r="90" spans="1:12" x14ac:dyDescent="0.55000000000000004">
      <c r="A90">
        <v>88</v>
      </c>
      <c r="B90" s="1">
        <f t="shared" si="10"/>
        <v>9.1519999999999975</v>
      </c>
      <c r="C90" s="2">
        <f t="shared" si="6"/>
        <v>625.21970350192248</v>
      </c>
      <c r="D90">
        <f t="shared" si="7"/>
        <v>12818.701261063237</v>
      </c>
      <c r="I90">
        <v>88</v>
      </c>
      <c r="J90" s="1">
        <f t="shared" si="11"/>
        <v>2.2879999999999994</v>
      </c>
      <c r="K90" s="2">
        <f t="shared" si="8"/>
        <v>844.79833297864957</v>
      </c>
      <c r="L90">
        <f t="shared" si="9"/>
        <v>110754.73043336811</v>
      </c>
    </row>
    <row r="91" spans="1:12" x14ac:dyDescent="0.55000000000000004">
      <c r="A91">
        <v>89</v>
      </c>
      <c r="B91" s="1">
        <f t="shared" si="10"/>
        <v>9.2559999999999967</v>
      </c>
      <c r="C91" s="2">
        <f t="shared" si="6"/>
        <v>609.03843840998866</v>
      </c>
      <c r="D91">
        <f t="shared" si="7"/>
        <v>9416.4585290491614</v>
      </c>
      <c r="I91">
        <v>89</v>
      </c>
      <c r="J91" s="1">
        <f t="shared" si="11"/>
        <v>2.3139999999999992</v>
      </c>
      <c r="K91" s="2">
        <f t="shared" si="8"/>
        <v>847.8751594826108</v>
      </c>
      <c r="L91">
        <f t="shared" si="9"/>
        <v>112812.12275746923</v>
      </c>
    </row>
    <row r="92" spans="1:12" x14ac:dyDescent="0.55000000000000004">
      <c r="A92">
        <v>90</v>
      </c>
      <c r="B92" s="1">
        <f t="shared" si="10"/>
        <v>9.3599999999999959</v>
      </c>
      <c r="C92" s="2">
        <f t="shared" si="6"/>
        <v>592.7508395826992</v>
      </c>
      <c r="D92">
        <f t="shared" si="7"/>
        <v>6520.6980933108198</v>
      </c>
      <c r="I92">
        <v>90</v>
      </c>
      <c r="J92" s="1">
        <f t="shared" si="11"/>
        <v>2.339999999999999</v>
      </c>
      <c r="K92" s="2">
        <f t="shared" si="8"/>
        <v>850.92898098022829</v>
      </c>
      <c r="L92">
        <f t="shared" si="9"/>
        <v>114872.85414829596</v>
      </c>
    </row>
    <row r="93" spans="1:12" x14ac:dyDescent="0.55000000000000004">
      <c r="A93">
        <v>91</v>
      </c>
      <c r="B93" s="1">
        <f t="shared" si="10"/>
        <v>9.4639999999999951</v>
      </c>
      <c r="C93" s="2">
        <f t="shared" si="6"/>
        <v>576.37475480544356</v>
      </c>
      <c r="D93">
        <f t="shared" si="7"/>
        <v>4144.1090562609788</v>
      </c>
      <c r="I93">
        <v>91</v>
      </c>
      <c r="J93" s="1">
        <f t="shared" si="11"/>
        <v>2.3659999999999988</v>
      </c>
      <c r="K93" s="2">
        <f t="shared" si="8"/>
        <v>853.95958830693303</v>
      </c>
      <c r="L93">
        <f t="shared" si="9"/>
        <v>116936.36003504712</v>
      </c>
    </row>
    <row r="94" spans="1:12" x14ac:dyDescent="0.55000000000000004">
      <c r="A94">
        <v>92</v>
      </c>
      <c r="B94" s="1">
        <f t="shared" si="10"/>
        <v>9.5679999999999943</v>
      </c>
      <c r="C94" s="2">
        <f t="shared" si="6"/>
        <v>559.92812882561691</v>
      </c>
      <c r="D94">
        <f t="shared" si="7"/>
        <v>2297.1055327249305</v>
      </c>
      <c r="I94">
        <v>92</v>
      </c>
      <c r="J94" s="1">
        <f t="shared" si="11"/>
        <v>2.3919999999999986</v>
      </c>
      <c r="K94" s="2">
        <f t="shared" si="8"/>
        <v>856.96677388815851</v>
      </c>
      <c r="L94">
        <f t="shared" si="9"/>
        <v>119002.07508680389</v>
      </c>
    </row>
    <row r="95" spans="1:12" x14ac:dyDescent="0.55000000000000004">
      <c r="A95">
        <v>93</v>
      </c>
      <c r="B95" s="1">
        <f t="shared" si="10"/>
        <v>9.6719999999999935</v>
      </c>
      <c r="C95" s="2">
        <f t="shared" si="6"/>
        <v>543.42898368894737</v>
      </c>
      <c r="D95">
        <f t="shared" si="7"/>
        <v>987.78101572011974</v>
      </c>
      <c r="I95">
        <v>93</v>
      </c>
      <c r="J95" s="1">
        <f t="shared" si="11"/>
        <v>2.4179999999999984</v>
      </c>
      <c r="K95" s="2">
        <f t="shared" si="8"/>
        <v>859.95033175355661</v>
      </c>
      <c r="L95">
        <f t="shared" si="9"/>
        <v>121069.43336741011</v>
      </c>
    </row>
    <row r="96" spans="1:12" x14ac:dyDescent="0.55000000000000004">
      <c r="A96">
        <v>94</v>
      </c>
      <c r="B96" s="1">
        <f t="shared" si="10"/>
        <v>9.7759999999999927</v>
      </c>
      <c r="C96" s="2">
        <f t="shared" si="6"/>
        <v>526.89539899112219</v>
      </c>
      <c r="D96">
        <f t="shared" si="7"/>
        <v>221.87291110472404</v>
      </c>
      <c r="I96">
        <v>94</v>
      </c>
      <c r="J96" s="1">
        <f t="shared" si="11"/>
        <v>2.4439999999999982</v>
      </c>
      <c r="K96" s="2">
        <f t="shared" si="8"/>
        <v>862.91005755110655</v>
      </c>
      <c r="L96">
        <f t="shared" si="9"/>
        <v>123137.86849052091</v>
      </c>
    </row>
    <row r="97" spans="1:12" x14ac:dyDescent="0.55000000000000004">
      <c r="A97">
        <v>95</v>
      </c>
      <c r="B97" s="1">
        <f t="shared" si="10"/>
        <v>9.8799999999999919</v>
      </c>
      <c r="C97" s="2">
        <f t="shared" si="6"/>
        <v>510.34549206634961</v>
      </c>
      <c r="D97">
        <f t="shared" si="7"/>
        <v>2.7373965025120937</v>
      </c>
      <c r="I97">
        <v>95</v>
      </c>
      <c r="J97" s="1">
        <f t="shared" si="11"/>
        <v>2.469999999999998</v>
      </c>
      <c r="K97" s="2">
        <f t="shared" si="8"/>
        <v>865.8457485611109</v>
      </c>
      <c r="L97">
        <f t="shared" si="9"/>
        <v>125206.81377477292</v>
      </c>
    </row>
    <row r="98" spans="1:12" x14ac:dyDescent="0.55000000000000004">
      <c r="A98">
        <v>96</v>
      </c>
      <c r="B98" s="1">
        <f t="shared" si="10"/>
        <v>9.9839999999999911</v>
      </c>
      <c r="C98" s="2">
        <f t="shared" si="6"/>
        <v>493.79739813456877</v>
      </c>
      <c r="D98">
        <f t="shared" si="7"/>
        <v>331.33471467140066</v>
      </c>
      <c r="I98">
        <v>96</v>
      </c>
      <c r="J98" s="1">
        <f t="shared" si="11"/>
        <v>2.4959999999999978</v>
      </c>
      <c r="K98" s="2">
        <f t="shared" si="8"/>
        <v>868.75720371008015</v>
      </c>
      <c r="L98">
        <f t="shared" si="9"/>
        <v>127275.70239903562</v>
      </c>
    </row>
    <row r="99" spans="1:12" x14ac:dyDescent="0.55000000000000004">
      <c r="A99">
        <v>97</v>
      </c>
      <c r="B99" s="1">
        <f t="shared" si="10"/>
        <v>10.08799999999999</v>
      </c>
      <c r="C99" s="2">
        <f t="shared" si="6"/>
        <v>477.26925042905924</v>
      </c>
      <c r="D99">
        <f t="shared" si="7"/>
        <v>1206.2249657594018</v>
      </c>
      <c r="I99">
        <v>97</v>
      </c>
      <c r="J99" s="1">
        <f t="shared" si="11"/>
        <v>2.5219999999999976</v>
      </c>
      <c r="K99" s="2">
        <f t="shared" si="8"/>
        <v>871.6442235845052</v>
      </c>
      <c r="L99">
        <f t="shared" si="9"/>
        <v>129343.96755770156</v>
      </c>
    </row>
    <row r="100" spans="1:12" x14ac:dyDescent="0.55000000000000004">
      <c r="A100">
        <v>98</v>
      </c>
      <c r="B100" s="1">
        <f t="shared" si="10"/>
        <v>10.19199999999999</v>
      </c>
      <c r="C100" s="2">
        <f t="shared" si="6"/>
        <v>460.77916032622852</v>
      </c>
      <c r="D100">
        <f t="shared" si="7"/>
        <v>2623.5744168862025</v>
      </c>
      <c r="I100">
        <v>98</v>
      </c>
      <c r="J100" s="1">
        <f t="shared" si="11"/>
        <v>2.5479999999999974</v>
      </c>
      <c r="K100" s="2">
        <f t="shared" si="8"/>
        <v>874.50661044451579</v>
      </c>
      <c r="L100">
        <f t="shared" si="9"/>
        <v>131411.04261597194</v>
      </c>
    </row>
    <row r="101" spans="1:12" x14ac:dyDescent="0.55000000000000004">
      <c r="A101">
        <v>99</v>
      </c>
      <c r="B101" s="1">
        <f t="shared" si="10"/>
        <v>10.295999999999989</v>
      </c>
      <c r="C101" s="2">
        <f t="shared" si="6"/>
        <v>444.34519749934958</v>
      </c>
      <c r="D101">
        <f t="shared" si="7"/>
        <v>4577.1723014020145</v>
      </c>
      <c r="I101">
        <v>99</v>
      </c>
      <c r="J101" s="1">
        <f t="shared" si="11"/>
        <v>2.5739999999999972</v>
      </c>
      <c r="K101" s="2">
        <f t="shared" si="8"/>
        <v>877.34416823742356</v>
      </c>
      <c r="L101">
        <f t="shared" si="9"/>
        <v>133476.36126509486</v>
      </c>
    </row>
    <row r="102" spans="1:12" x14ac:dyDescent="0.55000000000000004">
      <c r="A102">
        <v>100</v>
      </c>
      <c r="B102" s="1">
        <f t="shared" si="10"/>
        <v>10.399999999999988</v>
      </c>
      <c r="C102" s="2">
        <f t="shared" si="6"/>
        <v>427.98537011799635</v>
      </c>
      <c r="D102">
        <f t="shared" si="7"/>
        <v>7058.4580342100599</v>
      </c>
      <c r="I102">
        <v>100</v>
      </c>
      <c r="J102" s="1">
        <f t="shared" si="11"/>
        <v>2.599999999999997</v>
      </c>
      <c r="K102" s="2">
        <f t="shared" si="8"/>
        <v>880.1567026111511</v>
      </c>
      <c r="L102">
        <f t="shared" si="9"/>
        <v>135539.35767751557</v>
      </c>
    </row>
    <row r="103" spans="1:12" x14ac:dyDescent="0.55000000000000004">
      <c r="A103">
        <v>101</v>
      </c>
      <c r="B103" s="1">
        <f t="shared" si="10"/>
        <v>10.503999999999987</v>
      </c>
      <c r="C103" s="2">
        <f t="shared" si="6"/>
        <v>411.7176051148744</v>
      </c>
      <c r="D103">
        <f t="shared" si="7"/>
        <v>10056.558723896265</v>
      </c>
      <c r="I103">
        <v>101</v>
      </c>
      <c r="J103" s="1">
        <f t="shared" si="11"/>
        <v>2.6259999999999968</v>
      </c>
      <c r="K103" s="2">
        <f t="shared" si="8"/>
        <v>882.94402092754342</v>
      </c>
      <c r="L103">
        <f t="shared" si="9"/>
        <v>137599.46666189376</v>
      </c>
    </row>
    <row r="104" spans="1:12" x14ac:dyDescent="0.55000000000000004">
      <c r="A104">
        <v>102</v>
      </c>
      <c r="B104" s="1">
        <f t="shared" si="10"/>
        <v>10.607999999999986</v>
      </c>
      <c r="C104" s="2">
        <f t="shared" si="6"/>
        <v>395.55972854167021</v>
      </c>
      <c r="D104">
        <f t="shared" si="7"/>
        <v>13558.336817289532</v>
      </c>
      <c r="I104">
        <v>102</v>
      </c>
      <c r="J104" s="1">
        <f t="shared" si="11"/>
        <v>2.6519999999999966</v>
      </c>
      <c r="K104" s="2">
        <f t="shared" si="8"/>
        <v>885.70593227556151</v>
      </c>
      <c r="L104">
        <f t="shared" si="9"/>
        <v>139656.12381794656</v>
      </c>
    </row>
    <row r="105" spans="1:12" x14ac:dyDescent="0.55000000000000004">
      <c r="A105">
        <v>103</v>
      </c>
      <c r="B105" s="1">
        <f t="shared" si="10"/>
        <v>10.711999999999986</v>
      </c>
      <c r="C105" s="2">
        <f t="shared" si="6"/>
        <v>379.52944603544478</v>
      </c>
      <c r="D105">
        <f t="shared" si="7"/>
        <v>17548.447667676137</v>
      </c>
      <c r="I105">
        <v>103</v>
      </c>
      <c r="J105" s="1">
        <f t="shared" si="11"/>
        <v>2.6779999999999964</v>
      </c>
      <c r="K105" s="2">
        <f t="shared" si="8"/>
        <v>888.44224748435954</v>
      </c>
      <c r="L105">
        <f t="shared" si="9"/>
        <v>141708.76569107579</v>
      </c>
    </row>
    <row r="106" spans="1:12" x14ac:dyDescent="0.55000000000000004">
      <c r="A106">
        <v>104</v>
      </c>
      <c r="B106" s="1">
        <f t="shared" si="10"/>
        <v>10.815999999999985</v>
      </c>
      <c r="C106" s="2">
        <f t="shared" si="6"/>
        <v>363.64432341697602</v>
      </c>
      <c r="D106">
        <f t="shared" si="7"/>
        <v>22009.406774406809</v>
      </c>
      <c r="I106">
        <v>104</v>
      </c>
      <c r="J106" s="1">
        <f t="shared" si="11"/>
        <v>2.7039999999999962</v>
      </c>
      <c r="K106" s="2">
        <f t="shared" si="8"/>
        <v>891.15277913624095</v>
      </c>
      <c r="L106">
        <f t="shared" si="9"/>
        <v>143756.82992673511</v>
      </c>
    </row>
    <row r="107" spans="1:12" x14ac:dyDescent="0.55000000000000004">
      <c r="A107">
        <v>105</v>
      </c>
      <c r="B107" s="1">
        <f t="shared" si="10"/>
        <v>10.919999999999984</v>
      </c>
      <c r="C107" s="2">
        <f t="shared" si="6"/>
        <v>347.92176744231125</v>
      </c>
      <c r="D107">
        <f t="shared" si="7"/>
        <v>26921.666399254991</v>
      </c>
      <c r="I107">
        <v>105</v>
      </c>
      <c r="J107" s="1">
        <f t="shared" si="11"/>
        <v>2.729999999999996</v>
      </c>
      <c r="K107" s="2">
        <f t="shared" si="8"/>
        <v>893.83734157949527</v>
      </c>
      <c r="L107">
        <f t="shared" si="9"/>
        <v>145799.75542449614</v>
      </c>
    </row>
    <row r="108" spans="1:12" x14ac:dyDescent="0.55000000000000004">
      <c r="A108">
        <v>106</v>
      </c>
      <c r="B108" s="1">
        <f t="shared" si="10"/>
        <v>11.023999999999983</v>
      </c>
      <c r="C108" s="2">
        <f t="shared" si="6"/>
        <v>332.37900672862031</v>
      </c>
      <c r="D108">
        <f t="shared" si="7"/>
        <v>32263.701223797027</v>
      </c>
      <c r="I108">
        <v>106</v>
      </c>
      <c r="J108" s="1">
        <f t="shared" si="11"/>
        <v>2.7559999999999958</v>
      </c>
      <c r="K108" s="2">
        <f t="shared" si="8"/>
        <v>896.49575094111401</v>
      </c>
      <c r="L108">
        <f t="shared" si="9"/>
        <v>147836.98249177117</v>
      </c>
    </row>
    <row r="109" spans="1:12" x14ac:dyDescent="0.55000000000000004">
      <c r="A109">
        <v>107</v>
      </c>
      <c r="B109" s="1">
        <f t="shared" si="10"/>
        <v>11.127999999999982</v>
      </c>
      <c r="C109" s="2">
        <f t="shared" si="6"/>
        <v>317.03307287525183</v>
      </c>
      <c r="D109">
        <f t="shared" si="7"/>
        <v>38012.102672466863</v>
      </c>
      <c r="I109">
        <v>107</v>
      </c>
      <c r="J109" s="1">
        <f t="shared" si="11"/>
        <v>2.7819999999999956</v>
      </c>
      <c r="K109" s="2">
        <f t="shared" si="8"/>
        <v>899.12782513938464</v>
      </c>
      <c r="L109">
        <f t="shared" si="9"/>
        <v>149867.95299714996</v>
      </c>
    </row>
    <row r="110" spans="1:12" x14ac:dyDescent="0.55000000000000004">
      <c r="A110">
        <v>108</v>
      </c>
      <c r="B110" s="1">
        <f t="shared" si="10"/>
        <v>11.231999999999982</v>
      </c>
      <c r="C110" s="2">
        <f t="shared" si="6"/>
        <v>301.90078180067985</v>
      </c>
      <c r="D110">
        <f t="shared" si="7"/>
        <v>44141.681487965536</v>
      </c>
      <c r="I110">
        <v>108</v>
      </c>
      <c r="J110" s="1">
        <f t="shared" si="11"/>
        <v>2.8079999999999954</v>
      </c>
      <c r="K110" s="2">
        <f t="shared" si="8"/>
        <v>901.73338389636183</v>
      </c>
      <c r="L110">
        <f t="shared" si="9"/>
        <v>151892.11052330895</v>
      </c>
    </row>
    <row r="111" spans="1:12" x14ac:dyDescent="0.55000000000000004">
      <c r="A111">
        <v>109</v>
      </c>
      <c r="B111" s="1">
        <f t="shared" si="10"/>
        <v>11.335999999999981</v>
      </c>
      <c r="C111" s="2">
        <f t="shared" si="6"/>
        <v>286.99871531579117</v>
      </c>
      <c r="D111">
        <f t="shared" si="7"/>
        <v>50625.578109544389</v>
      </c>
      <c r="I111">
        <v>109</v>
      </c>
      <c r="J111" s="1">
        <f t="shared" si="11"/>
        <v>2.8339999999999952</v>
      </c>
      <c r="K111" s="2">
        <f t="shared" si="8"/>
        <v>904.3122487502153</v>
      </c>
      <c r="L111">
        <f t="shared" si="9"/>
        <v>153908.90051945081</v>
      </c>
    </row>
    <row r="112" spans="1:12" x14ac:dyDescent="0.55000000000000004">
      <c r="A112">
        <v>110</v>
      </c>
      <c r="B112" s="1">
        <f t="shared" si="10"/>
        <v>11.43999999999998</v>
      </c>
      <c r="C112" s="2">
        <f t="shared" si="6"/>
        <v>272.34320295370486</v>
      </c>
      <c r="D112">
        <f t="shared" si="7"/>
        <v>57435.380370489096</v>
      </c>
      <c r="I112">
        <v>110</v>
      </c>
      <c r="J112" s="1">
        <f t="shared" si="11"/>
        <v>2.859999999999995</v>
      </c>
      <c r="K112" s="2">
        <f t="shared" si="8"/>
        <v>906.86424306745312</v>
      </c>
      <c r="L112">
        <f t="shared" si="9"/>
        <v>155917.77045323269</v>
      </c>
    </row>
    <row r="113" spans="1:12" x14ac:dyDescent="0.55000000000000004">
      <c r="A113">
        <v>111</v>
      </c>
      <c r="B113" s="1">
        <f t="shared" si="10"/>
        <v>11.543999999999979</v>
      </c>
      <c r="C113" s="2">
        <f t="shared" si="6"/>
        <v>257.95030407603633</v>
      </c>
      <c r="D113">
        <f t="shared" si="7"/>
        <v>64541.247999058403</v>
      </c>
      <c r="I113">
        <v>111</v>
      </c>
      <c r="J113" s="1">
        <f t="shared" si="11"/>
        <v>2.8859999999999948</v>
      </c>
      <c r="K113" s="2">
        <f t="shared" si="8"/>
        <v>909.38919205501929</v>
      </c>
      <c r="L113">
        <f t="shared" si="9"/>
        <v>157918.16996214102</v>
      </c>
    </row>
    <row r="114" spans="1:12" x14ac:dyDescent="0.55000000000000004">
      <c r="A114">
        <v>112</v>
      </c>
      <c r="B114" s="1">
        <f t="shared" si="10"/>
        <v>11.647999999999978</v>
      </c>
      <c r="C114" s="2">
        <f t="shared" si="6"/>
        <v>243.83579027521148</v>
      </c>
      <c r="D114">
        <f t="shared" si="7"/>
        <v>71912.043377320355</v>
      </c>
      <c r="I114">
        <v>112</v>
      </c>
      <c r="J114" s="1">
        <f t="shared" si="11"/>
        <v>2.9119999999999946</v>
      </c>
      <c r="K114" s="2">
        <f t="shared" si="8"/>
        <v>911.88692277226664</v>
      </c>
      <c r="L114">
        <f t="shared" si="9"/>
        <v>159909.55100427274</v>
      </c>
    </row>
    <row r="115" spans="1:12" x14ac:dyDescent="0.55000000000000004">
      <c r="A115">
        <v>113</v>
      </c>
      <c r="B115" s="1">
        <f t="shared" si="10"/>
        <v>11.751999999999978</v>
      </c>
      <c r="C115" s="2">
        <f t="shared" si="6"/>
        <v>230.01512809211636</v>
      </c>
      <c r="D115">
        <f t="shared" si="7"/>
        <v>79515.467984905539</v>
      </c>
      <c r="I115">
        <v>113</v>
      </c>
      <c r="J115" s="1">
        <f t="shared" si="11"/>
        <v>2.9379999999999944</v>
      </c>
      <c r="K115" s="2">
        <f t="shared" si="8"/>
        <v>914.35726414280168</v>
      </c>
      <c r="L115">
        <f t="shared" si="9"/>
        <v>161891.36800848029</v>
      </c>
    </row>
    <row r="116" spans="1:12" x14ac:dyDescent="0.55000000000000004">
      <c r="A116">
        <v>114</v>
      </c>
      <c r="B116" s="1">
        <f t="shared" si="10"/>
        <v>11.855999999999977</v>
      </c>
      <c r="C116" s="2">
        <f t="shared" si="6"/>
        <v>216.50346206801822</v>
      </c>
      <c r="D116">
        <f t="shared" si="7"/>
        <v>87318.203929787152</v>
      </c>
      <c r="I116">
        <v>114</v>
      </c>
      <c r="J116" s="1">
        <f t="shared" si="11"/>
        <v>2.9639999999999942</v>
      </c>
      <c r="K116" s="2">
        <f t="shared" si="8"/>
        <v>916.80004696620188</v>
      </c>
      <c r="L116">
        <f t="shared" si="9"/>
        <v>163863.07802383925</v>
      </c>
    </row>
    <row r="117" spans="1:12" x14ac:dyDescent="0.55000000000000004">
      <c r="A117">
        <v>115</v>
      </c>
      <c r="B117" s="1">
        <f t="shared" si="10"/>
        <v>11.959999999999976</v>
      </c>
      <c r="C117" s="2">
        <f t="shared" si="6"/>
        <v>203.31559814933132</v>
      </c>
      <c r="D117">
        <f t="shared" si="7"/>
        <v>95286.059945905101</v>
      </c>
      <c r="I117">
        <v>115</v>
      </c>
      <c r="J117" s="1">
        <f t="shared" si="11"/>
        <v>2.989999999999994</v>
      </c>
      <c r="K117" s="2">
        <f t="shared" si="8"/>
        <v>919.21510392960465</v>
      </c>
      <c r="L117">
        <f t="shared" si="9"/>
        <v>165824.14086839871</v>
      </c>
    </row>
    <row r="118" spans="1:12" x14ac:dyDescent="0.55000000000000004">
      <c r="A118">
        <v>116</v>
      </c>
      <c r="B118" s="1">
        <f t="shared" si="10"/>
        <v>12.063999999999975</v>
      </c>
      <c r="C118" s="2">
        <f t="shared" si="6"/>
        <v>190.46598746341101</v>
      </c>
      <c r="D118">
        <f t="shared" si="7"/>
        <v>103384.12121787936</v>
      </c>
      <c r="I118">
        <v>116</v>
      </c>
      <c r="J118" s="1">
        <f t="shared" si="11"/>
        <v>3.0159999999999938</v>
      </c>
      <c r="K118" s="2">
        <f t="shared" si="8"/>
        <v>921.60226961916749</v>
      </c>
      <c r="L118">
        <f t="shared" si="9"/>
        <v>167774.01927717318</v>
      </c>
    </row>
    <row r="119" spans="1:12" x14ac:dyDescent="0.55000000000000004">
      <c r="A119">
        <v>117</v>
      </c>
      <c r="B119" s="1">
        <f t="shared" si="10"/>
        <v>12.167999999999974</v>
      </c>
      <c r="C119" s="2">
        <f t="shared" si="6"/>
        <v>177.96871048315541</v>
      </c>
      <c r="D119">
        <f t="shared" si="7"/>
        <v>111576.90237628606</v>
      </c>
      <c r="I119">
        <v>117</v>
      </c>
      <c r="J119" s="1">
        <f t="shared" si="11"/>
        <v>3.0419999999999936</v>
      </c>
      <c r="K119" s="2">
        <f t="shared" si="8"/>
        <v>923.96138053139725</v>
      </c>
      <c r="L119">
        <f t="shared" si="9"/>
        <v>169712.17904933469</v>
      </c>
    </row>
    <row r="120" spans="1:12" x14ac:dyDescent="0.55000000000000004">
      <c r="A120">
        <v>118</v>
      </c>
      <c r="B120" s="1">
        <f t="shared" si="10"/>
        <v>12.271999999999974</v>
      </c>
      <c r="C120" s="2">
        <f t="shared" si="6"/>
        <v>165.83746159776604</v>
      </c>
      <c r="D120">
        <f t="shared" si="7"/>
        <v>119828.5029930781</v>
      </c>
      <c r="I120">
        <v>118</v>
      </c>
      <c r="J120" s="1">
        <f t="shared" si="11"/>
        <v>3.0679999999999934</v>
      </c>
      <c r="K120" s="2">
        <f t="shared" si="8"/>
        <v>926.29227508434906</v>
      </c>
      <c r="L120">
        <f t="shared" si="9"/>
        <v>171638.08919456595</v>
      </c>
    </row>
    <row r="121" spans="1:12" x14ac:dyDescent="0.55000000000000004">
      <c r="A121">
        <v>119</v>
      </c>
      <c r="B121" s="1">
        <f t="shared" si="10"/>
        <v>12.375999999999973</v>
      </c>
      <c r="C121" s="2">
        <f t="shared" si="6"/>
        <v>154.08553410657487</v>
      </c>
      <c r="D121">
        <f t="shared" si="7"/>
        <v>128102.76489577578</v>
      </c>
      <c r="I121">
        <v>119</v>
      </c>
      <c r="J121" s="1">
        <f t="shared" si="11"/>
        <v>3.0939999999999932</v>
      </c>
      <c r="K121" s="2">
        <f t="shared" si="8"/>
        <v>928.59479362869365</v>
      </c>
      <c r="L121">
        <f t="shared" si="9"/>
        <v>173551.22207853384</v>
      </c>
    </row>
    <row r="122" spans="1:12" x14ac:dyDescent="0.55000000000000004">
      <c r="A122">
        <v>120</v>
      </c>
      <c r="B122" s="1">
        <f t="shared" si="10"/>
        <v>12.479999999999972</v>
      </c>
      <c r="C122" s="2">
        <f t="shared" si="6"/>
        <v>142.72580565238263</v>
      </c>
      <c r="D122">
        <f t="shared" si="7"/>
        <v>136363.43061108189</v>
      </c>
      <c r="I122">
        <v>120</v>
      </c>
      <c r="J122" s="1">
        <f t="shared" si="11"/>
        <v>3.119999999999993</v>
      </c>
      <c r="K122" s="2">
        <f t="shared" si="8"/>
        <v>930.86877845865172</v>
      </c>
      <c r="L122">
        <f t="shared" si="9"/>
        <v>175451.05356744304</v>
      </c>
    </row>
    <row r="123" spans="1:12" x14ac:dyDescent="0.55000000000000004">
      <c r="A123">
        <v>121</v>
      </c>
      <c r="B123" s="1">
        <f t="shared" si="10"/>
        <v>12.583999999999971</v>
      </c>
      <c r="C123" s="2">
        <f t="shared" si="6"/>
        <v>131.77072411026791</v>
      </c>
      <c r="D123">
        <f t="shared" si="7"/>
        <v>144574.30224362999</v>
      </c>
      <c r="I123">
        <v>121</v>
      </c>
      <c r="J123" s="1">
        <f t="shared" si="11"/>
        <v>3.1459999999999928</v>
      </c>
      <c r="K123" s="2">
        <f t="shared" si="8"/>
        <v>933.11407382279606</v>
      </c>
      <c r="L123">
        <f t="shared" si="9"/>
        <v>177337.06317163134</v>
      </c>
    </row>
    <row r="124" spans="1:12" x14ac:dyDescent="0.55000000000000004">
      <c r="A124">
        <v>122</v>
      </c>
      <c r="B124" s="1">
        <f t="shared" si="10"/>
        <v>12.68799999999997</v>
      </c>
      <c r="C124" s="2">
        <f t="shared" si="6"/>
        <v>121.23229394733261</v>
      </c>
      <c r="D124">
        <f t="shared" si="7"/>
        <v>152699.40009366386</v>
      </c>
      <c r="I124">
        <v>122</v>
      </c>
      <c r="J124" s="1">
        <f t="shared" si="11"/>
        <v>3.1719999999999926</v>
      </c>
      <c r="K124" s="2">
        <f t="shared" si="8"/>
        <v>935.3305259347195</v>
      </c>
      <c r="L124">
        <f t="shared" si="9"/>
        <v>179208.73418816621</v>
      </c>
    </row>
    <row r="125" spans="1:12" x14ac:dyDescent="0.55000000000000004">
      <c r="A125">
        <v>123</v>
      </c>
      <c r="B125" s="1">
        <f t="shared" si="10"/>
        <v>12.79199999999997</v>
      </c>
      <c r="C125" s="2">
        <f t="shared" si="6"/>
        <v>111.12206306832826</v>
      </c>
      <c r="D125">
        <f t="shared" si="7"/>
        <v>160703.1203185934</v>
      </c>
      <c r="I125">
        <v>123</v>
      </c>
      <c r="J125" s="1">
        <f t="shared" si="11"/>
        <v>3.1979999999999924</v>
      </c>
      <c r="K125" s="2">
        <f t="shared" si="8"/>
        <v>937.51798298356755</v>
      </c>
      <c r="L125">
        <f t="shared" si="9"/>
        <v>181065.55384240369</v>
      </c>
    </row>
    <row r="126" spans="1:12" x14ac:dyDescent="0.55000000000000004">
      <c r="A126">
        <v>124</v>
      </c>
      <c r="B126" s="1">
        <f t="shared" si="10"/>
        <v>12.895999999999969</v>
      </c>
      <c r="C126" s="2">
        <f t="shared" si="6"/>
        <v>101.45111016157978</v>
      </c>
      <c r="D126">
        <f t="shared" si="7"/>
        <v>168550.3909475593</v>
      </c>
      <c r="I126">
        <v>124</v>
      </c>
      <c r="J126" s="1">
        <f t="shared" si="11"/>
        <v>3.2239999999999922</v>
      </c>
      <c r="K126" s="2">
        <f t="shared" si="8"/>
        <v>939.67629514443706</v>
      </c>
      <c r="L126">
        <f t="shared" si="9"/>
        <v>182907.01342847163</v>
      </c>
    </row>
    <row r="127" spans="1:12" x14ac:dyDescent="0.55000000000000004">
      <c r="A127">
        <v>125</v>
      </c>
      <c r="B127" s="1">
        <f t="shared" si="10"/>
        <v>12.999999999999968</v>
      </c>
      <c r="C127" s="2">
        <f t="shared" si="6"/>
        <v>92.230032559070935</v>
      </c>
      <c r="D127">
        <f t="shared" si="7"/>
        <v>176206.82556535865</v>
      </c>
      <c r="I127">
        <v>125</v>
      </c>
      <c r="J127" s="1">
        <f t="shared" si="11"/>
        <v>3.249999999999992</v>
      </c>
      <c r="K127" s="2">
        <f t="shared" si="8"/>
        <v>941.80531458863766</v>
      </c>
      <c r="L127">
        <f t="shared" si="9"/>
        <v>184732.60844863779</v>
      </c>
    </row>
    <row r="128" spans="1:12" x14ac:dyDescent="0.55000000000000004">
      <c r="A128">
        <v>126</v>
      </c>
      <c r="B128" s="1">
        <f t="shared" si="10"/>
        <v>13.103999999999967</v>
      </c>
      <c r="C128" s="2">
        <f t="shared" si="6"/>
        <v>83.468934623995835</v>
      </c>
      <c r="D128">
        <f t="shared" si="7"/>
        <v>183638.87399229314</v>
      </c>
      <c r="I128">
        <v>126</v>
      </c>
      <c r="J128" s="1">
        <f t="shared" si="11"/>
        <v>3.2759999999999918</v>
      </c>
      <c r="K128" s="2">
        <f t="shared" si="8"/>
        <v>943.90489549381709</v>
      </c>
      <c r="L128">
        <f t="shared" si="9"/>
        <v>186541.83875152507</v>
      </c>
    </row>
    <row r="129" spans="1:12" x14ac:dyDescent="0.55000000000000004">
      <c r="A129">
        <v>127</v>
      </c>
      <c r="B129" s="1">
        <f t="shared" si="10"/>
        <v>13.207999999999966</v>
      </c>
      <c r="C129" s="2">
        <f t="shared" si="6"/>
        <v>75.177416678500208</v>
      </c>
      <c r="D129">
        <f t="shared" si="7"/>
        <v>190813.96929966862</v>
      </c>
      <c r="I129">
        <v>127</v>
      </c>
      <c r="J129" s="1">
        <f t="shared" si="11"/>
        <v>3.3019999999999916</v>
      </c>
      <c r="K129" s="2">
        <f t="shared" si="8"/>
        <v>945.9748940539489</v>
      </c>
      <c r="L129">
        <f t="shared" si="9"/>
        <v>188334.20866913616</v>
      </c>
    </row>
    <row r="130" spans="1:12" x14ac:dyDescent="0.55000000000000004">
      <c r="A130">
        <v>128</v>
      </c>
      <c r="B130" s="1">
        <f t="shared" si="10"/>
        <v>13.311999999999966</v>
      </c>
      <c r="C130" s="2">
        <f t="shared" si="6"/>
        <v>67.36456448374588</v>
      </c>
      <c r="D130">
        <f t="shared" si="7"/>
        <v>197700.67051672898</v>
      </c>
      <c r="I130">
        <v>128</v>
      </c>
      <c r="J130" s="1">
        <f t="shared" si="11"/>
        <v>3.3279999999999914</v>
      </c>
      <c r="K130" s="2">
        <f t="shared" si="8"/>
        <v>948.01516848918232</v>
      </c>
      <c r="L130">
        <f t="shared" si="9"/>
        <v>190109.22715265004</v>
      </c>
    </row>
    <row r="131" spans="1:12" x14ac:dyDescent="0.55000000000000004">
      <c r="A131">
        <v>129</v>
      </c>
      <c r="B131" s="1">
        <f t="shared" si="10"/>
        <v>13.415999999999965</v>
      </c>
      <c r="C131" s="2">
        <f t="shared" ref="C131:C194" si="12">512+500*SIN(B131/$D$1)</f>
        <v>60.038939283826039</v>
      </c>
      <c r="D131">
        <f t="shared" ref="D131:D194" si="13">(C131-512)^2</f>
        <v>204268.80040368909</v>
      </c>
      <c r="I131">
        <v>129</v>
      </c>
      <c r="J131" s="1">
        <f t="shared" si="11"/>
        <v>3.3539999999999912</v>
      </c>
      <c r="K131" s="2">
        <f t="shared" ref="K131:K194" si="14">512+500*SIN(J131/$D$1)</f>
        <v>950.02557905555307</v>
      </c>
      <c r="L131">
        <f t="shared" ref="L131:L194" si="15">(K131-512)^2</f>
        <v>191866.40790695258</v>
      </c>
    </row>
    <row r="132" spans="1:12" x14ac:dyDescent="0.55000000000000004">
      <c r="A132">
        <v>130</v>
      </c>
      <c r="B132" s="1">
        <f t="shared" ref="B132:B194" si="16">B131+$C$1</f>
        <v>13.519999999999964</v>
      </c>
      <c r="C132" s="2">
        <f t="shared" si="12"/>
        <v>53.208568424440898</v>
      </c>
      <c r="D132">
        <f t="shared" si="13"/>
        <v>210489.57768715092</v>
      </c>
      <c r="I132">
        <v>130</v>
      </c>
      <c r="J132" s="1">
        <f t="shared" ref="J132:J194" si="17">J131+$K$1</f>
        <v>3.379999999999991</v>
      </c>
      <c r="K132" s="2">
        <f t="shared" si="14"/>
        <v>952.00598805455445</v>
      </c>
      <c r="L132">
        <f t="shared" si="15"/>
        <v>193605.2695238647</v>
      </c>
    </row>
    <row r="133" spans="1:12" x14ac:dyDescent="0.55000000000000004">
      <c r="A133">
        <v>131</v>
      </c>
      <c r="B133" s="1">
        <f t="shared" si="16"/>
        <v>13.623999999999963</v>
      </c>
      <c r="C133" s="2">
        <f t="shared" si="12"/>
        <v>46.880936556613733</v>
      </c>
      <c r="D133">
        <f t="shared" si="13"/>
        <v>216335.74317845277</v>
      </c>
      <c r="I133">
        <v>131</v>
      </c>
      <c r="J133" s="1">
        <f t="shared" si="17"/>
        <v>3.4059999999999908</v>
      </c>
      <c r="K133" s="2">
        <f t="shared" si="14"/>
        <v>953.95625984256924</v>
      </c>
      <c r="L133">
        <f t="shared" si="15"/>
        <v>195325.33561403258</v>
      </c>
    </row>
    <row r="134" spans="1:12" x14ac:dyDescent="0.55000000000000004">
      <c r="A134">
        <v>132</v>
      </c>
      <c r="B134" s="1">
        <f t="shared" si="16"/>
        <v>13.727999999999962</v>
      </c>
      <c r="C134" s="2">
        <f t="shared" si="12"/>
        <v>41.062977435086282</v>
      </c>
      <c r="D134">
        <f t="shared" si="13"/>
        <v>221781.67922230606</v>
      </c>
      <c r="I134">
        <v>132</v>
      </c>
      <c r="J134" s="1">
        <f t="shared" si="17"/>
        <v>3.4319999999999906</v>
      </c>
      <c r="K134" s="2">
        <f t="shared" si="14"/>
        <v>955.87626084016006</v>
      </c>
      <c r="L134">
        <f t="shared" si="15"/>
        <v>197026.13493744182</v>
      </c>
    </row>
    <row r="135" spans="1:12" x14ac:dyDescent="0.55000000000000004">
      <c r="A135">
        <v>133</v>
      </c>
      <c r="B135" s="1">
        <f t="shared" si="16"/>
        <v>13.831999999999962</v>
      </c>
      <c r="C135" s="2">
        <f t="shared" si="12"/>
        <v>35.761066320380905</v>
      </c>
      <c r="D135">
        <f t="shared" si="13"/>
        <v>226803.52195230062</v>
      </c>
      <c r="I135">
        <v>133</v>
      </c>
      <c r="J135" s="1">
        <f t="shared" si="17"/>
        <v>3.4579999999999904</v>
      </c>
      <c r="K135" s="2">
        <f t="shared" si="14"/>
        <v>957.76585954121856</v>
      </c>
      <c r="L135">
        <f t="shared" si="15"/>
        <v>198707.2015325214</v>
      </c>
    </row>
    <row r="136" spans="1:12" x14ac:dyDescent="0.55000000000000004">
      <c r="A136">
        <v>134</v>
      </c>
      <c r="B136" s="1">
        <f t="shared" si="16"/>
        <v>13.935999999999961</v>
      </c>
      <c r="C136" s="2">
        <f t="shared" si="12"/>
        <v>30.981012992854573</v>
      </c>
      <c r="D136">
        <f t="shared" si="13"/>
        <v>231379.26586138035</v>
      </c>
      <c r="I136">
        <v>134</v>
      </c>
      <c r="J136" s="1">
        <f t="shared" si="17"/>
        <v>3.4839999999999902</v>
      </c>
      <c r="K136" s="2">
        <f t="shared" si="14"/>
        <v>959.62492652197238</v>
      </c>
      <c r="L136">
        <f t="shared" si="15"/>
        <v>200368.07484380118</v>
      </c>
    </row>
    <row r="137" spans="1:12" x14ac:dyDescent="0.55000000000000004">
      <c r="A137">
        <v>135</v>
      </c>
      <c r="B137" s="1">
        <f t="shared" si="16"/>
        <v>14.03999999999996</v>
      </c>
      <c r="C137" s="2">
        <f t="shared" si="12"/>
        <v>26.72805538640074</v>
      </c>
      <c r="D137">
        <f t="shared" si="13"/>
        <v>235488.86022906416</v>
      </c>
      <c r="I137">
        <v>135</v>
      </c>
      <c r="J137" s="1">
        <f t="shared" si="17"/>
        <v>3.50999999999999</v>
      </c>
      <c r="K137" s="2">
        <f t="shared" si="14"/>
        <v>961.45333444985044</v>
      </c>
      <c r="L137">
        <f t="shared" si="15"/>
        <v>202008.29984808911</v>
      </c>
    </row>
    <row r="138" spans="1:12" x14ac:dyDescent="0.55000000000000004">
      <c r="A138">
        <v>136</v>
      </c>
      <c r="B138" s="1">
        <f t="shared" si="16"/>
        <v>14.143999999999959</v>
      </c>
      <c r="C138" s="2">
        <f t="shared" si="12"/>
        <v>23.00685384877454</v>
      </c>
      <c r="D138">
        <f t="shared" si="13"/>
        <v>239114.29698287376</v>
      </c>
      <c r="I138">
        <v>136</v>
      </c>
      <c r="J138" s="1">
        <f t="shared" si="17"/>
        <v>3.5359999999999898</v>
      </c>
      <c r="K138" s="2">
        <f t="shared" si="14"/>
        <v>963.25095809220375</v>
      </c>
      <c r="L138">
        <f t="shared" si="15"/>
        <v>203627.42717913183</v>
      </c>
    </row>
    <row r="139" spans="1:12" x14ac:dyDescent="0.55000000000000004">
      <c r="A139">
        <v>137</v>
      </c>
      <c r="B139" s="1">
        <f t="shared" si="16"/>
        <v>14.247999999999958</v>
      </c>
      <c r="C139" s="2">
        <f t="shared" si="12"/>
        <v>19.821486034830968</v>
      </c>
      <c r="D139">
        <f t="shared" si="13"/>
        <v>242239.6896089621</v>
      </c>
      <c r="I139">
        <v>137</v>
      </c>
      <c r="J139" s="1">
        <f t="shared" si="17"/>
        <v>3.5619999999999896</v>
      </c>
      <c r="K139" s="2">
        <f t="shared" si="14"/>
        <v>965.01767432488259</v>
      </c>
      <c r="L139">
        <f t="shared" si="15"/>
        <v>205225.0132507254</v>
      </c>
    </row>
    <row r="140" spans="1:12" x14ac:dyDescent="0.55000000000000004">
      <c r="A140">
        <v>138</v>
      </c>
      <c r="B140" s="1">
        <f t="shared" si="16"/>
        <v>14.351999999999958</v>
      </c>
      <c r="C140" s="2">
        <f t="shared" si="12"/>
        <v>17.175442438272228</v>
      </c>
      <c r="D140">
        <f t="shared" si="13"/>
        <v>244851.34276615965</v>
      </c>
      <c r="I140">
        <v>138</v>
      </c>
      <c r="J140" s="1">
        <f t="shared" si="17"/>
        <v>3.5879999999999894</v>
      </c>
      <c r="K140" s="2">
        <f t="shared" si="14"/>
        <v>966.7533621406709</v>
      </c>
      <c r="L140">
        <f t="shared" si="15"/>
        <v>206800.62037824417</v>
      </c>
    </row>
    <row r="141" spans="1:12" x14ac:dyDescent="0.55000000000000004">
      <c r="A141">
        <v>139</v>
      </c>
      <c r="B141" s="1">
        <f t="shared" si="16"/>
        <v>14.455999999999957</v>
      </c>
      <c r="C141" s="2">
        <f t="shared" si="12"/>
        <v>15.071622566799988</v>
      </c>
      <c r="D141">
        <f t="shared" si="13"/>
        <v>246937.81229839288</v>
      </c>
      <c r="I141">
        <v>139</v>
      </c>
      <c r="J141" s="1">
        <f t="shared" si="17"/>
        <v>3.6139999999999892</v>
      </c>
      <c r="K141" s="2">
        <f t="shared" si="14"/>
        <v>968.45790265757296</v>
      </c>
      <c r="L141">
        <f t="shared" si="15"/>
        <v>208353.81689855034</v>
      </c>
    </row>
    <row r="142" spans="1:12" x14ac:dyDescent="0.55000000000000004">
      <c r="A142">
        <v>140</v>
      </c>
      <c r="B142" s="1">
        <f t="shared" si="16"/>
        <v>14.559999999999956</v>
      </c>
      <c r="C142" s="2">
        <f t="shared" si="12"/>
        <v>13.512331764864655</v>
      </c>
      <c r="D142">
        <f t="shared" si="13"/>
        <v>248489.95538250238</v>
      </c>
      <c r="I142">
        <v>140</v>
      </c>
      <c r="J142" s="1">
        <f t="shared" si="17"/>
        <v>3.639999999999989</v>
      </c>
      <c r="K142" s="2">
        <f t="shared" si="14"/>
        <v>970.13117912695657</v>
      </c>
      <c r="L142">
        <f t="shared" si="15"/>
        <v>209884.17728825557</v>
      </c>
    </row>
    <row r="143" spans="1:12" x14ac:dyDescent="0.55000000000000004">
      <c r="A143">
        <v>141</v>
      </c>
      <c r="B143" s="1">
        <f t="shared" si="16"/>
        <v>14.663999999999955</v>
      </c>
      <c r="C143" s="4">
        <f t="shared" si="12"/>
        <v>12.499278687491767</v>
      </c>
      <c r="D143">
        <f t="shared" si="13"/>
        <v>249500.970591716</v>
      </c>
      <c r="I143">
        <v>141</v>
      </c>
      <c r="J143" s="1">
        <f t="shared" si="17"/>
        <v>3.6659999999999888</v>
      </c>
      <c r="K143" s="4">
        <f t="shared" si="14"/>
        <v>971.77307694155002</v>
      </c>
      <c r="L143">
        <f t="shared" si="15"/>
        <v>211391.28228030048</v>
      </c>
    </row>
    <row r="144" spans="1:12" x14ac:dyDescent="0.55000000000000004">
      <c r="A144" s="3">
        <v>142</v>
      </c>
      <c r="B144" s="1">
        <f t="shared" si="16"/>
        <v>14.767999999999954</v>
      </c>
      <c r="C144" s="4">
        <f t="shared" si="12"/>
        <v>12.033573427955787</v>
      </c>
      <c r="D144">
        <f t="shared" si="13"/>
        <v>249966.42769921929</v>
      </c>
      <c r="I144" s="3">
        <v>142</v>
      </c>
      <c r="J144" s="1">
        <f t="shared" si="17"/>
        <v>3.6919999999999886</v>
      </c>
      <c r="K144" s="4">
        <f t="shared" si="14"/>
        <v>973.38348364329045</v>
      </c>
      <c r="L144">
        <f t="shared" si="15"/>
        <v>212874.71897881848</v>
      </c>
    </row>
    <row r="145" spans="1:12" x14ac:dyDescent="0.55000000000000004">
      <c r="A145">
        <v>143</v>
      </c>
      <c r="B145" s="1">
        <f t="shared" si="16"/>
        <v>14.871999999999954</v>
      </c>
      <c r="C145" s="4">
        <f t="shared" si="12"/>
        <v>12.115726301350662</v>
      </c>
      <c r="D145">
        <f t="shared" si="13"/>
        <v>249884.28709122617</v>
      </c>
      <c r="I145">
        <v>143</v>
      </c>
      <c r="J145" s="1">
        <f t="shared" si="17"/>
        <v>3.7179999999999884</v>
      </c>
      <c r="K145" s="4">
        <f t="shared" si="14"/>
        <v>974.96228893102807</v>
      </c>
      <c r="L145">
        <f t="shared" si="15"/>
        <v>214334.08097225672</v>
      </c>
    </row>
    <row r="146" spans="1:12" x14ac:dyDescent="0.55000000000000004">
      <c r="A146">
        <v>144</v>
      </c>
      <c r="B146" s="1">
        <f t="shared" si="16"/>
        <v>14.975999999999953</v>
      </c>
      <c r="C146" s="2">
        <f t="shared" si="12"/>
        <v>12.74564728539201</v>
      </c>
      <c r="D146">
        <f t="shared" si="13"/>
        <v>249254.90870448219</v>
      </c>
      <c r="I146">
        <v>144</v>
      </c>
      <c r="J146" s="1">
        <f t="shared" si="17"/>
        <v>3.7439999999999882</v>
      </c>
      <c r="K146" s="2">
        <f t="shared" si="14"/>
        <v>976.50938466807975</v>
      </c>
      <c r="L146">
        <f t="shared" si="15"/>
        <v>215768.96844471808</v>
      </c>
    </row>
    <row r="147" spans="1:12" x14ac:dyDescent="0.55000000000000004">
      <c r="A147">
        <v>145</v>
      </c>
      <c r="B147" s="1">
        <f t="shared" si="16"/>
        <v>15.079999999999952</v>
      </c>
      <c r="C147" s="2">
        <f t="shared" si="12"/>
        <v>13.922646119062563</v>
      </c>
      <c r="D147">
        <f t="shared" si="13"/>
        <v>248081.05044903659</v>
      </c>
      <c r="I147">
        <v>145</v>
      </c>
      <c r="J147" s="1">
        <f t="shared" si="17"/>
        <v>3.769999999999988</v>
      </c>
      <c r="K147" s="2">
        <f t="shared" si="14"/>
        <v>978.02466488963614</v>
      </c>
      <c r="L147">
        <f t="shared" si="15"/>
        <v>217178.98828549767</v>
      </c>
    </row>
    <row r="148" spans="1:12" x14ac:dyDescent="0.55000000000000004">
      <c r="A148">
        <v>146</v>
      </c>
      <c r="B148" s="1">
        <f t="shared" si="16"/>
        <v>15.183999999999951</v>
      </c>
      <c r="C148" s="2">
        <f t="shared" si="12"/>
        <v>15.645433058993149</v>
      </c>
      <c r="D148">
        <f t="shared" si="13"/>
        <v>246367.85612319445</v>
      </c>
      <c r="I148">
        <v>146</v>
      </c>
      <c r="J148" s="1">
        <f t="shared" si="17"/>
        <v>3.7959999999999878</v>
      </c>
      <c r="K148" s="2">
        <f t="shared" si="14"/>
        <v>979.50802581001926</v>
      </c>
      <c r="L148">
        <f t="shared" si="15"/>
        <v>218563.75419678164</v>
      </c>
    </row>
    <row r="149" spans="1:12" x14ac:dyDescent="0.55000000000000004">
      <c r="A149">
        <v>147</v>
      </c>
      <c r="B149" s="1">
        <f t="shared" si="16"/>
        <v>15.287999999999951</v>
      </c>
      <c r="C149" s="2">
        <f t="shared" si="12"/>
        <v>17.912120292750501</v>
      </c>
      <c r="D149">
        <f t="shared" si="13"/>
        <v>244122.83287360545</v>
      </c>
      <c r="I149">
        <v>147</v>
      </c>
      <c r="J149" s="1">
        <f t="shared" si="17"/>
        <v>3.8219999999999876</v>
      </c>
      <c r="K149" s="2">
        <f t="shared" si="14"/>
        <v>980.95936582979141</v>
      </c>
      <c r="L149">
        <f t="shared" si="15"/>
        <v>219922.88679948013</v>
      </c>
    </row>
    <row r="150" spans="1:12" x14ac:dyDescent="0.55000000000000004">
      <c r="A150">
        <v>148</v>
      </c>
      <c r="B150" s="1">
        <f t="shared" si="16"/>
        <v>15.39199999999995</v>
      </c>
      <c r="C150" s="2">
        <f t="shared" si="12"/>
        <v>20.720224007482614</v>
      </c>
      <c r="D150">
        <f t="shared" si="13"/>
        <v>241355.81829925807</v>
      </c>
      <c r="I150">
        <v>148</v>
      </c>
      <c r="J150" s="1">
        <f t="shared" si="17"/>
        <v>3.8479999999999874</v>
      </c>
      <c r="K150" s="2">
        <f t="shared" si="14"/>
        <v>982.37858554271361</v>
      </c>
      <c r="L150">
        <f t="shared" si="15"/>
        <v>221256.01373716394</v>
      </c>
    </row>
    <row r="151" spans="1:12" x14ac:dyDescent="0.55000000000000004">
      <c r="A151">
        <v>149</v>
      </c>
      <c r="B151" s="1">
        <f t="shared" si="16"/>
        <v>15.495999999999949</v>
      </c>
      <c r="C151" s="2">
        <f t="shared" si="12"/>
        <v>24.066667111656045</v>
      </c>
      <c r="D151">
        <f t="shared" si="13"/>
        <v>238078.93734352748</v>
      </c>
      <c r="I151">
        <v>149</v>
      </c>
      <c r="J151" s="1">
        <f t="shared" si="17"/>
        <v>3.8739999999999872</v>
      </c>
      <c r="K151" s="2">
        <f t="shared" si="14"/>
        <v>983.76558774255432</v>
      </c>
      <c r="L151">
        <f t="shared" si="15"/>
        <v>222562.76977807772</v>
      </c>
    </row>
    <row r="152" spans="1:12" x14ac:dyDescent="0.55000000000000004">
      <c r="A152">
        <v>150</v>
      </c>
      <c r="B152" s="1">
        <f t="shared" si="16"/>
        <v>15.599999999999948</v>
      </c>
      <c r="C152" s="2">
        <f t="shared" si="12"/>
        <v>27.947782606901455</v>
      </c>
      <c r="D152">
        <f t="shared" si="13"/>
        <v>234306.54916317554</v>
      </c>
      <c r="I152">
        <v>150</v>
      </c>
      <c r="J152" s="1">
        <f t="shared" si="17"/>
        <v>3.899999999999987</v>
      </c>
      <c r="K152" s="2">
        <f t="shared" si="14"/>
        <v>985.1202774297476</v>
      </c>
      <c r="L152">
        <f t="shared" si="15"/>
        <v>223842.79691520132</v>
      </c>
    </row>
    <row r="153" spans="1:12" x14ac:dyDescent="0.55000000000000004">
      <c r="A153">
        <v>151</v>
      </c>
      <c r="B153" s="1">
        <f t="shared" si="16"/>
        <v>15.703999999999947</v>
      </c>
      <c r="C153" s="2">
        <f t="shared" si="12"/>
        <v>32.359317606272839</v>
      </c>
      <c r="D153">
        <f t="shared" si="13"/>
        <v>230055.18420712024</v>
      </c>
      <c r="I153">
        <v>151</v>
      </c>
      <c r="J153" s="1">
        <f t="shared" si="17"/>
        <v>3.9259999999999868</v>
      </c>
      <c r="K153" s="2">
        <f t="shared" si="14"/>
        <v>986.44256181789933</v>
      </c>
      <c r="L153">
        <f t="shared" si="15"/>
        <v>225095.74446433122</v>
      </c>
    </row>
    <row r="154" spans="1:12" x14ac:dyDescent="0.55000000000000004">
      <c r="A154">
        <v>152</v>
      </c>
      <c r="B154" s="1">
        <f t="shared" si="16"/>
        <v>15.807999999999947</v>
      </c>
      <c r="C154" s="2">
        <f t="shared" si="12"/>
        <v>37.296437994518499</v>
      </c>
      <c r="D154">
        <f t="shared" si="13"/>
        <v>225343.47178069202</v>
      </c>
      <c r="I154">
        <v>152</v>
      </c>
      <c r="J154" s="1">
        <f t="shared" si="17"/>
        <v>3.9519999999999866</v>
      </c>
      <c r="K154" s="2">
        <f t="shared" si="14"/>
        <v>987.73235034014328</v>
      </c>
      <c r="L154">
        <f t="shared" si="15"/>
        <v>226321.26916015684</v>
      </c>
    </row>
    <row r="155" spans="1:12" x14ac:dyDescent="0.55000000000000004">
      <c r="A155">
        <v>153</v>
      </c>
      <c r="B155" s="1">
        <f t="shared" si="16"/>
        <v>15.911999999999946</v>
      </c>
      <c r="C155" s="2">
        <f t="shared" si="12"/>
        <v>42.75373372525479</v>
      </c>
      <c r="D155">
        <f t="shared" si="13"/>
        <v>220192.05841278908</v>
      </c>
      <c r="I155">
        <v>153</v>
      </c>
      <c r="J155" s="1">
        <f t="shared" si="17"/>
        <v>3.9779999999999864</v>
      </c>
      <c r="K155" s="2">
        <f t="shared" si="14"/>
        <v>988.98955465534323</v>
      </c>
      <c r="L155">
        <f t="shared" si="15"/>
        <v>227519.03525030267</v>
      </c>
    </row>
    <row r="156" spans="1:12" x14ac:dyDescent="0.55000000000000004">
      <c r="A156">
        <v>154</v>
      </c>
      <c r="B156" s="1">
        <f t="shared" si="16"/>
        <v>16.015999999999945</v>
      </c>
      <c r="C156" s="2">
        <f t="shared" si="12"/>
        <v>48.725224749240567</v>
      </c>
      <c r="D156">
        <f t="shared" si="13"/>
        <v>214623.51738364165</v>
      </c>
      <c r="I156">
        <v>154</v>
      </c>
      <c r="J156" s="1">
        <f t="shared" si="17"/>
        <v>4.0039999999999862</v>
      </c>
      <c r="K156" s="2">
        <f t="shared" si="14"/>
        <v>990.21408865414458</v>
      </c>
      <c r="L156">
        <f t="shared" si="15"/>
        <v>228688.71458731405</v>
      </c>
    </row>
    <row r="157" spans="1:12" x14ac:dyDescent="0.55000000000000004">
      <c r="A157">
        <v>155</v>
      </c>
      <c r="B157" s="1">
        <f t="shared" si="16"/>
        <v>16.119999999999944</v>
      </c>
      <c r="C157" s="2">
        <f t="shared" si="12"/>
        <v>55.204367567253826</v>
      </c>
      <c r="D157">
        <f t="shared" si="13"/>
        <v>208662.24980963254</v>
      </c>
      <c r="I157">
        <v>155</v>
      </c>
      <c r="J157" s="1">
        <f t="shared" si="17"/>
        <v>4.029999999999986</v>
      </c>
      <c r="K157" s="2">
        <f t="shared" si="14"/>
        <v>991.40586846487167</v>
      </c>
      <c r="L157">
        <f t="shared" si="15"/>
        <v>229829.98671855783</v>
      </c>
    </row>
    <row r="158" spans="1:12" x14ac:dyDescent="0.55000000000000004">
      <c r="A158">
        <v>156</v>
      </c>
      <c r="B158" s="1">
        <f t="shared" si="16"/>
        <v>16.223999999999943</v>
      </c>
      <c r="C158" s="2">
        <f t="shared" si="12"/>
        <v>62.184062400392293</v>
      </c>
      <c r="D158">
        <f t="shared" si="13"/>
        <v>202334.37771861418</v>
      </c>
      <c r="I158">
        <v>156</v>
      </c>
      <c r="J158" s="1">
        <f t="shared" si="17"/>
        <v>4.0559999999999858</v>
      </c>
      <c r="K158" s="2">
        <f t="shared" si="14"/>
        <v>992.56481245927284</v>
      </c>
      <c r="L158">
        <f t="shared" si="15"/>
        <v>230942.53897401609</v>
      </c>
    </row>
    <row r="159" spans="1:12" x14ac:dyDescent="0.55000000000000004">
      <c r="A159">
        <v>157</v>
      </c>
      <c r="B159" s="1">
        <f t="shared" si="16"/>
        <v>16.327999999999943</v>
      </c>
      <c r="C159" s="2">
        <f t="shared" si="12"/>
        <v>69.656660969938685</v>
      </c>
      <c r="D159">
        <f t="shared" si="13"/>
        <v>195667.62958426378</v>
      </c>
      <c r="I159">
        <v>157</v>
      </c>
      <c r="J159" s="1">
        <f t="shared" si="17"/>
        <v>4.0819999999999856</v>
      </c>
      <c r="K159" s="2">
        <f t="shared" si="14"/>
        <v>993.69084125811071</v>
      </c>
      <c r="L159">
        <f t="shared" si="15"/>
        <v>232026.06655194642</v>
      </c>
    </row>
    <row r="160" spans="1:12" x14ac:dyDescent="0.55000000000000004">
      <c r="A160">
        <v>158</v>
      </c>
      <c r="B160" s="1">
        <f t="shared" si="16"/>
        <v>16.431999999999942</v>
      </c>
      <c r="C160" s="2">
        <f t="shared" si="12"/>
        <v>77.613974878266959</v>
      </c>
      <c r="D160">
        <f t="shared" si="13"/>
        <v>188691.21882105889</v>
      </c>
      <c r="I160">
        <v>158</v>
      </c>
      <c r="J160" s="1">
        <f t="shared" si="17"/>
        <v>4.1079999999999854</v>
      </c>
      <c r="K160" s="2">
        <f t="shared" si="14"/>
        <v>994.78387773659972</v>
      </c>
      <c r="L160">
        <f t="shared" si="15"/>
        <v>233080.27260238805</v>
      </c>
    </row>
    <row r="161" spans="1:15" x14ac:dyDescent="0.55000000000000004">
      <c r="A161">
        <v>159</v>
      </c>
      <c r="B161" s="1">
        <f t="shared" si="16"/>
        <v>16.535999999999941</v>
      </c>
      <c r="C161" s="2">
        <f t="shared" si="12"/>
        <v>86.047284581605197</v>
      </c>
      <c r="D161">
        <f t="shared" si="13"/>
        <v>181435.71577230404</v>
      </c>
      <c r="I161">
        <v>159</v>
      </c>
      <c r="J161" s="1">
        <f t="shared" si="17"/>
        <v>4.1339999999999852</v>
      </c>
      <c r="K161" s="2">
        <f t="shared" si="14"/>
        <v>995.84384702968839</v>
      </c>
      <c r="L161">
        <f t="shared" si="15"/>
        <v>234104.86830848851</v>
      </c>
    </row>
    <row r="162" spans="1:15" x14ac:dyDescent="0.55000000000000004">
      <c r="A162">
        <v>160</v>
      </c>
      <c r="B162" s="1">
        <f t="shared" si="16"/>
        <v>16.63999999999994</v>
      </c>
      <c r="C162" s="2">
        <f t="shared" si="12"/>
        <v>94.947348944823261</v>
      </c>
      <c r="D162">
        <f t="shared" si="13"/>
        <v>173932.91375215101</v>
      </c>
      <c r="I162">
        <v>160</v>
      </c>
      <c r="J162" s="1">
        <f t="shared" si="17"/>
        <v>4.159999999999985</v>
      </c>
      <c r="K162" s="2">
        <f t="shared" si="14"/>
        <v>996.87067653718714</v>
      </c>
      <c r="L162">
        <f t="shared" si="15"/>
        <v>235099.57296562954</v>
      </c>
    </row>
    <row r="163" spans="1:15" x14ac:dyDescent="0.55000000000000004">
      <c r="A163">
        <v>161</v>
      </c>
      <c r="B163" s="1">
        <f t="shared" si="16"/>
        <v>16.743999999999939</v>
      </c>
      <c r="C163" s="2">
        <f t="shared" si="12"/>
        <v>104.3044153677746</v>
      </c>
      <c r="D163">
        <f t="shared" si="13"/>
        <v>166215.68972861208</v>
      </c>
      <c r="I163">
        <v>161</v>
      </c>
      <c r="J163" s="1">
        <f t="shared" si="17"/>
        <v>4.1859999999999848</v>
      </c>
      <c r="K163" s="2">
        <f t="shared" si="14"/>
        <v>997.86429592874026</v>
      </c>
      <c r="L163">
        <f t="shared" si="15"/>
        <v>236064.11405833048</v>
      </c>
    </row>
    <row r="164" spans="1:15" x14ac:dyDescent="0.55000000000000004">
      <c r="A164">
        <v>162</v>
      </c>
      <c r="B164" s="1">
        <f t="shared" si="16"/>
        <v>16.847999999999939</v>
      </c>
      <c r="C164" s="2">
        <f t="shared" si="12"/>
        <v>114.10823047209692</v>
      </c>
      <c r="D164">
        <f t="shared" si="13"/>
        <v>158317.86025804596</v>
      </c>
      <c r="I164">
        <v>162</v>
      </c>
      <c r="J164" s="1">
        <f t="shared" si="17"/>
        <v>4.2119999999999846</v>
      </c>
      <c r="K164" s="2">
        <f t="shared" si="14"/>
        <v>998.824637148644</v>
      </c>
      <c r="L164">
        <f t="shared" si="15"/>
        <v>236998.22733490888</v>
      </c>
    </row>
    <row r="165" spans="1:15" x14ac:dyDescent="0.55000000000000004">
      <c r="A165">
        <v>163</v>
      </c>
      <c r="B165" s="1">
        <f t="shared" si="16"/>
        <v>16.951999999999938</v>
      </c>
      <c r="C165" s="2">
        <f t="shared" si="12"/>
        <v>124.3480513367594</v>
      </c>
      <c r="D165">
        <f t="shared" si="13"/>
        <v>150274.03330240774</v>
      </c>
      <c r="I165">
        <v>163</v>
      </c>
      <c r="J165" s="1">
        <f t="shared" si="17"/>
        <v>4.2379999999999844</v>
      </c>
      <c r="K165" s="2">
        <f t="shared" si="14"/>
        <v>999.75163442050723</v>
      </c>
      <c r="L165">
        <f t="shared" si="15"/>
        <v>237901.65687987613</v>
      </c>
    </row>
    <row r="166" spans="1:15" x14ac:dyDescent="0.55000000000000004">
      <c r="A166">
        <v>164</v>
      </c>
      <c r="B166" s="1">
        <f t="shared" si="16"/>
        <v>17.055999999999937</v>
      </c>
      <c r="C166" s="2">
        <f t="shared" si="12"/>
        <v>135.01265727004699</v>
      </c>
      <c r="D166">
        <f t="shared" si="13"/>
        <v>142119.45657859105</v>
      </c>
      <c r="I166">
        <v>164</v>
      </c>
      <c r="J166" s="1">
        <f t="shared" si="17"/>
        <v>4.2639999999999842</v>
      </c>
      <c r="K166" s="2">
        <f t="shared" si="14"/>
        <v>1000.6452242517569</v>
      </c>
      <c r="L166">
        <f t="shared" si="15"/>
        <v>238774.15518404977</v>
      </c>
    </row>
    <row r="167" spans="1:15" x14ac:dyDescent="0.55000000000000004">
      <c r="A167">
        <v>165</v>
      </c>
      <c r="B167" s="1">
        <f t="shared" si="16"/>
        <v>17.159999999999936</v>
      </c>
      <c r="C167" s="2">
        <f t="shared" si="12"/>
        <v>146.09036210508026</v>
      </c>
      <c r="D167">
        <f t="shared" si="13"/>
        <v>133889.86310439129</v>
      </c>
      <c r="I167">
        <v>165</v>
      </c>
      <c r="J167" s="1">
        <f t="shared" si="17"/>
        <v>4.289999999999984</v>
      </c>
      <c r="K167" s="2">
        <f t="shared" si="14"/>
        <v>1001.5053454379865</v>
      </c>
      <c r="L167">
        <f t="shared" si="15"/>
        <v>239615.48321236254</v>
      </c>
    </row>
    <row r="168" spans="1:15" x14ac:dyDescent="0.55000000000000004">
      <c r="A168">
        <v>166</v>
      </c>
      <c r="B168" s="1">
        <f t="shared" si="16"/>
        <v>17.263999999999935</v>
      </c>
      <c r="C168" s="2">
        <f t="shared" si="12"/>
        <v>157.56902700539825</v>
      </c>
      <c r="D168">
        <f t="shared" si="13"/>
        <v>125621.31461790011</v>
      </c>
      <c r="I168">
        <v>166</v>
      </c>
      <c r="J168" s="1">
        <f t="shared" si="17"/>
        <v>4.3159999999999838</v>
      </c>
      <c r="K168" s="2">
        <f t="shared" si="14"/>
        <v>1002.3319390671488</v>
      </c>
      <c r="L168">
        <f t="shared" si="15"/>
        <v>240425.41046935014</v>
      </c>
    </row>
    <row r="169" spans="1:15" x14ac:dyDescent="0.55000000000000004">
      <c r="A169">
        <v>167</v>
      </c>
      <c r="B169" s="1">
        <f t="shared" si="16"/>
        <v>17.367999999999935</v>
      </c>
      <c r="C169" s="2">
        <f t="shared" si="12"/>
        <v>169.43607376657252</v>
      </c>
      <c r="D169">
        <f t="shared" si="13"/>
        <v>117350.04355646114</v>
      </c>
      <c r="I169">
        <v>167</v>
      </c>
      <c r="J169" s="1">
        <f t="shared" si="17"/>
        <v>4.3419999999999837</v>
      </c>
      <c r="K169" s="2">
        <f t="shared" si="14"/>
        <v>1003.1249485235901</v>
      </c>
      <c r="L169">
        <f t="shared" si="15"/>
        <v>241203.71506229902</v>
      </c>
    </row>
    <row r="170" spans="1:15" x14ac:dyDescent="0.55000000000000004">
      <c r="A170">
        <v>168</v>
      </c>
      <c r="B170" s="1">
        <f t="shared" si="16"/>
        <v>17.471999999999934</v>
      </c>
      <c r="C170" s="2">
        <f t="shared" si="12"/>
        <v>181.67849859927554</v>
      </c>
      <c r="D170">
        <f t="shared" si="13"/>
        <v>109112.29428762881</v>
      </c>
      <c r="I170">
        <v>168</v>
      </c>
      <c r="J170" s="1">
        <f t="shared" si="17"/>
        <v>4.3679999999999835</v>
      </c>
      <c r="K170" s="2">
        <f t="shared" si="14"/>
        <v>1003.8843194919282</v>
      </c>
      <c r="L170">
        <f t="shared" si="15"/>
        <v>241950.18376203728</v>
      </c>
    </row>
    <row r="171" spans="1:15" x14ac:dyDescent="0.55000000000000004">
      <c r="A171">
        <v>169</v>
      </c>
      <c r="B171" s="1">
        <f t="shared" si="16"/>
        <v>17.575999999999933</v>
      </c>
      <c r="C171" s="2">
        <f t="shared" si="12"/>
        <v>194.28288637870094</v>
      </c>
      <c r="D171">
        <f t="shared" si="13"/>
        <v>100944.16428784946</v>
      </c>
      <c r="I171">
        <v>169</v>
      </c>
      <c r="J171" s="1">
        <f t="shared" si="17"/>
        <v>4.3939999999999833</v>
      </c>
      <c r="K171" s="2">
        <f t="shared" si="14"/>
        <v>1004.6099999607734</v>
      </c>
      <c r="L171">
        <f t="shared" si="15"/>
        <v>242664.61206135317</v>
      </c>
    </row>
    <row r="172" spans="1:15" x14ac:dyDescent="0.55000000000000004">
      <c r="A172">
        <v>170</v>
      </c>
      <c r="B172" s="1">
        <f t="shared" si="16"/>
        <v>17.679999999999932</v>
      </c>
      <c r="C172" s="2">
        <f t="shared" si="12"/>
        <v>207.23542534472142</v>
      </c>
      <c r="D172">
        <f t="shared" si="13"/>
        <v>92881.445964812869</v>
      </c>
      <c r="I172">
        <v>170</v>
      </c>
      <c r="J172" s="1">
        <f t="shared" si="17"/>
        <v>4.4199999999999831</v>
      </c>
      <c r="K172" s="2">
        <f t="shared" si="14"/>
        <v>1005.3019402262896</v>
      </c>
      <c r="L172">
        <f t="shared" si="15"/>
        <v>243346.80423102182</v>
      </c>
    </row>
    <row r="173" spans="1:15" x14ac:dyDescent="0.55000000000000004">
      <c r="A173">
        <v>171</v>
      </c>
      <c r="B173" s="1">
        <f t="shared" si="16"/>
        <v>17.783999999999931</v>
      </c>
      <c r="C173" s="2">
        <f t="shared" si="12"/>
        <v>220.52192223667492</v>
      </c>
      <c r="D173">
        <f t="shared" si="13"/>
        <v>84959.469816602985</v>
      </c>
      <c r="I173">
        <v>171</v>
      </c>
      <c r="J173" s="1">
        <f t="shared" si="17"/>
        <v>4.4459999999999829</v>
      </c>
      <c r="K173" s="2">
        <f t="shared" si="14"/>
        <v>1005.9600928955996</v>
      </c>
      <c r="L173">
        <f t="shared" si="15"/>
        <v>243996.57337342936</v>
      </c>
    </row>
    <row r="174" spans="1:15" x14ac:dyDescent="0.55000000000000004">
      <c r="A174">
        <v>172</v>
      </c>
      <c r="B174" s="1">
        <f t="shared" si="16"/>
        <v>17.887999999999931</v>
      </c>
      <c r="C174" s="2">
        <f t="shared" si="12"/>
        <v>234.12781784619546</v>
      </c>
      <c r="D174">
        <f t="shared" si="13"/>
        <v>77212.949614917132</v>
      </c>
      <c r="I174">
        <v>172</v>
      </c>
      <c r="J174" s="1">
        <f t="shared" si="17"/>
        <v>4.4719999999999827</v>
      </c>
      <c r="K174" s="2">
        <f t="shared" si="14"/>
        <v>1006.584412890031</v>
      </c>
      <c r="L174">
        <f t="shared" si="15"/>
        <v>244613.74147377667</v>
      </c>
      <c r="O174">
        <f>20000/192</f>
        <v>104.16666666666667</v>
      </c>
    </row>
    <row r="175" spans="1:15" x14ac:dyDescent="0.55000000000000004">
      <c r="A175">
        <v>173</v>
      </c>
      <c r="B175" s="1">
        <f t="shared" si="16"/>
        <v>17.99199999999993</v>
      </c>
      <c r="C175" s="2">
        <f t="shared" si="12"/>
        <v>248.03820297104602</v>
      </c>
      <c r="D175">
        <f t="shared" si="13"/>
        <v>69675.830290754704</v>
      </c>
      <c r="I175">
        <v>173</v>
      </c>
      <c r="J175" s="1">
        <f t="shared" si="17"/>
        <v>4.4979999999999825</v>
      </c>
      <c r="K175" s="2">
        <f t="shared" si="14"/>
        <v>1007.1748574482033</v>
      </c>
      <c r="L175">
        <f t="shared" si="15"/>
        <v>245198.13944884844</v>
      </c>
    </row>
    <row r="176" spans="1:15" x14ac:dyDescent="0.55000000000000004">
      <c r="A176">
        <v>174</v>
      </c>
      <c r="B176" s="1">
        <f t="shared" si="16"/>
        <v>18.095999999999929</v>
      </c>
      <c r="C176" s="2">
        <f t="shared" si="12"/>
        <v>262.23783475247086</v>
      </c>
      <c r="D176">
        <f t="shared" si="13"/>
        <v>62381.139189134054</v>
      </c>
      <c r="I176">
        <v>174</v>
      </c>
      <c r="J176" s="1">
        <f t="shared" si="17"/>
        <v>4.5239999999999823</v>
      </c>
      <c r="K176" s="2">
        <f t="shared" si="14"/>
        <v>1007.7313861289573</v>
      </c>
      <c r="L176">
        <f t="shared" si="15"/>
        <v>245749.60719333735</v>
      </c>
    </row>
    <row r="177" spans="1:12" x14ac:dyDescent="0.55000000000000004">
      <c r="A177">
        <v>175</v>
      </c>
      <c r="B177" s="1">
        <f t="shared" si="16"/>
        <v>18.199999999999928</v>
      </c>
      <c r="C177" s="2">
        <f t="shared" si="12"/>
        <v>276.71115337816536</v>
      </c>
      <c r="D177">
        <f t="shared" si="13"/>
        <v>55360.841344633227</v>
      </c>
      <c r="I177">
        <v>175</v>
      </c>
      <c r="J177" s="1">
        <f t="shared" si="17"/>
        <v>4.5499999999999821</v>
      </c>
      <c r="K177" s="2">
        <f t="shared" si="14"/>
        <v>1008.2539608141249</v>
      </c>
      <c r="L177">
        <f t="shared" si="15"/>
        <v>246267.99362370698</v>
      </c>
    </row>
    <row r="178" spans="1:12" x14ac:dyDescent="0.55000000000000004">
      <c r="A178">
        <v>176</v>
      </c>
      <c r="B178" s="1">
        <f t="shared" si="16"/>
        <v>18.303999999999927</v>
      </c>
      <c r="C178" s="2">
        <f t="shared" si="12"/>
        <v>291.44229913256038</v>
      </c>
      <c r="D178">
        <f t="shared" si="13"/>
        <v>48645.699411930975</v>
      </c>
      <c r="I178">
        <v>176</v>
      </c>
      <c r="J178" s="1">
        <f t="shared" si="17"/>
        <v>4.5759999999999819</v>
      </c>
      <c r="K178" s="2">
        <f t="shared" si="14"/>
        <v>1008.7425457111395</v>
      </c>
      <c r="L178">
        <f t="shared" si="15"/>
        <v>246753.15671958355</v>
      </c>
    </row>
    <row r="179" spans="1:12" x14ac:dyDescent="0.55000000000000004">
      <c r="A179">
        <v>177</v>
      </c>
      <c r="B179" s="1">
        <f t="shared" si="16"/>
        <v>18.407999999999927</v>
      </c>
      <c r="C179" s="2">
        <f t="shared" si="12"/>
        <v>306.41512977573723</v>
      </c>
      <c r="D179">
        <f t="shared" si="13"/>
        <v>42265.138865126966</v>
      </c>
      <c r="I179">
        <v>177</v>
      </c>
      <c r="J179" s="1">
        <f t="shared" si="17"/>
        <v>4.6019999999999817</v>
      </c>
      <c r="K179" s="2">
        <f t="shared" si="14"/>
        <v>1009.1971073554884</v>
      </c>
      <c r="L179">
        <f t="shared" si="15"/>
        <v>247204.96356266501</v>
      </c>
    </row>
    <row r="180" spans="1:12" x14ac:dyDescent="0.55000000000000004">
      <c r="A180">
        <v>178</v>
      </c>
      <c r="B180" s="1">
        <f t="shared" si="16"/>
        <v>18.511999999999926</v>
      </c>
      <c r="C180" s="2">
        <f t="shared" si="12"/>
        <v>321.61323823193084</v>
      </c>
      <c r="D180">
        <f t="shared" si="13"/>
        <v>36247.119056531519</v>
      </c>
      <c r="I180">
        <v>178</v>
      </c>
      <c r="J180" s="1">
        <f t="shared" si="17"/>
        <v>4.6279999999999815</v>
      </c>
      <c r="K180" s="2">
        <f t="shared" si="14"/>
        <v>1009.6176146130035</v>
      </c>
      <c r="L180">
        <f t="shared" si="15"/>
        <v>247623.29037313571</v>
      </c>
    </row>
    <row r="181" spans="1:12" x14ac:dyDescent="0.55000000000000004">
      <c r="A181">
        <v>179</v>
      </c>
      <c r="B181" s="1">
        <f t="shared" si="16"/>
        <v>18.615999999999925</v>
      </c>
      <c r="C181" s="2">
        <f t="shared" si="12"/>
        <v>337.01997056823598</v>
      </c>
      <c r="D181">
        <f t="shared" si="13"/>
        <v>30618.010699941005</v>
      </c>
      <c r="I181">
        <v>179</v>
      </c>
      <c r="J181" s="1">
        <f t="shared" si="17"/>
        <v>4.6539999999999813</v>
      </c>
      <c r="K181" s="2">
        <f t="shared" si="14"/>
        <v>1010.0040386819956</v>
      </c>
      <c r="L181">
        <f t="shared" si="15"/>
        <v>248008.02254357853</v>
      </c>
    </row>
    <row r="182" spans="1:12" x14ac:dyDescent="0.55000000000000004">
      <c r="A182">
        <v>180</v>
      </c>
      <c r="B182" s="1">
        <f t="shared" si="16"/>
        <v>18.719999999999924</v>
      </c>
      <c r="C182" s="2">
        <f t="shared" si="12"/>
        <v>352.61844424381866</v>
      </c>
      <c r="D182">
        <f t="shared" si="13"/>
        <v>25402.480315260742</v>
      </c>
      <c r="I182">
        <v>180</v>
      </c>
      <c r="J182" s="1">
        <f t="shared" si="17"/>
        <v>4.6799999999999811</v>
      </c>
      <c r="K182" s="2">
        <f t="shared" si="14"/>
        <v>1010.3563530952251</v>
      </c>
      <c r="L182">
        <f t="shared" si="15"/>
        <v>248359.05467037272</v>
      </c>
    </row>
    <row r="183" spans="1:12" x14ac:dyDescent="0.55000000000000004">
      <c r="A183">
        <v>181</v>
      </c>
      <c r="B183" s="1">
        <f t="shared" si="16"/>
        <v>18.823999999999923</v>
      </c>
      <c r="C183" s="2">
        <f t="shared" si="12"/>
        <v>368.39156660963204</v>
      </c>
      <c r="D183">
        <f t="shared" si="13"/>
        <v>20623.382140835751</v>
      </c>
      <c r="I183">
        <v>181</v>
      </c>
      <c r="J183" s="1">
        <f t="shared" si="17"/>
        <v>4.7059999999999809</v>
      </c>
      <c r="K183" s="2">
        <f t="shared" si="14"/>
        <v>1010.6745337217168</v>
      </c>
      <c r="L183">
        <f t="shared" si="15"/>
        <v>248676.29058257164</v>
      </c>
    </row>
    <row r="184" spans="1:12" x14ac:dyDescent="0.55000000000000004">
      <c r="A184">
        <v>182</v>
      </c>
      <c r="B184" s="1">
        <f t="shared" si="16"/>
        <v>18.927999999999923</v>
      </c>
      <c r="C184" s="2">
        <f t="shared" si="12"/>
        <v>384.32205363836863</v>
      </c>
      <c r="D184">
        <f t="shared" si="13"/>
        <v>16301.657987123617</v>
      </c>
      <c r="I184">
        <v>182</v>
      </c>
      <c r="J184" s="1">
        <f t="shared" si="17"/>
        <v>4.7319999999999807</v>
      </c>
      <c r="K184" s="2">
        <f t="shared" si="14"/>
        <v>1010.9585587684109</v>
      </c>
      <c r="L184">
        <f t="shared" si="15"/>
        <v>248959.6433682497</v>
      </c>
    </row>
    <row r="185" spans="1:12" x14ac:dyDescent="0.55000000000000004">
      <c r="A185">
        <v>183</v>
      </c>
      <c r="B185" s="1">
        <f t="shared" si="16"/>
        <v>19.031999999999922</v>
      </c>
      <c r="C185" s="2">
        <f t="shared" si="12"/>
        <v>400.39244886412098</v>
      </c>
      <c r="D185">
        <f t="shared" si="13"/>
        <v>12456.24547054785</v>
      </c>
      <c r="I185">
        <v>183</v>
      </c>
      <c r="J185" s="1">
        <f t="shared" si="17"/>
        <v>4.7579999999999805</v>
      </c>
      <c r="K185" s="2">
        <f t="shared" si="14"/>
        <v>1011.2084087816567</v>
      </c>
      <c r="L185">
        <f t="shared" si="15"/>
        <v>249209.03539831363</v>
      </c>
    </row>
    <row r="186" spans="1:12" x14ac:dyDescent="0.55000000000000004">
      <c r="A186">
        <v>184</v>
      </c>
      <c r="B186" s="1">
        <f t="shared" si="16"/>
        <v>19.135999999999921</v>
      </c>
      <c r="C186" s="2">
        <f t="shared" si="12"/>
        <v>416.58514251100041</v>
      </c>
      <c r="D186">
        <f t="shared" si="13"/>
        <v>9103.9950296461011</v>
      </c>
      <c r="I186">
        <v>184</v>
      </c>
      <c r="J186" s="1">
        <f t="shared" si="17"/>
        <v>4.7839999999999803</v>
      </c>
      <c r="K186" s="2">
        <f t="shared" si="14"/>
        <v>1011.424066648545</v>
      </c>
      <c r="L186">
        <f t="shared" si="15"/>
        <v>249424.39834777033</v>
      </c>
    </row>
    <row r="187" spans="1:12" x14ac:dyDescent="0.55000000000000004">
      <c r="A187">
        <v>185</v>
      </c>
      <c r="B187" s="1">
        <f t="shared" si="16"/>
        <v>19.23999999999992</v>
      </c>
      <c r="C187" s="2">
        <f t="shared" si="12"/>
        <v>432.88239078975016</v>
      </c>
      <c r="D187">
        <f t="shared" si="13"/>
        <v>6259.5960871458101</v>
      </c>
      <c r="I187">
        <v>185</v>
      </c>
      <c r="J187" s="1">
        <f t="shared" si="17"/>
        <v>4.8099999999999801</v>
      </c>
      <c r="K187" s="2">
        <f t="shared" si="14"/>
        <v>1011.6055175980803</v>
      </c>
      <c r="L187">
        <f t="shared" si="15"/>
        <v>249605.67321444571</v>
      </c>
    </row>
    <row r="188" spans="1:12" x14ac:dyDescent="0.55000000000000004">
      <c r="A188">
        <v>186</v>
      </c>
      <c r="B188" s="1">
        <f t="shared" si="16"/>
        <v>19.343999999999919</v>
      </c>
      <c r="C188" s="2">
        <f t="shared" si="12"/>
        <v>449.26633534120987</v>
      </c>
      <c r="D188">
        <f t="shared" si="13"/>
        <v>3935.512681521534</v>
      </c>
      <c r="I188">
        <v>186</v>
      </c>
      <c r="J188" s="1">
        <f t="shared" si="17"/>
        <v>4.8359999999999799</v>
      </c>
      <c r="K188" s="2">
        <f t="shared" si="14"/>
        <v>1011.7527492021911</v>
      </c>
      <c r="L188">
        <f t="shared" si="15"/>
        <v>249752.81033514815</v>
      </c>
    </row>
    <row r="189" spans="1:12" x14ac:dyDescent="0.55000000000000004">
      <c r="A189">
        <v>187</v>
      </c>
      <c r="B189" s="1">
        <f t="shared" si="16"/>
        <v>19.447999999999919</v>
      </c>
      <c r="C189" s="2">
        <f t="shared" si="12"/>
        <v>465.71902280532373</v>
      </c>
      <c r="D189">
        <f t="shared" si="13"/>
        <v>2141.9288500941448</v>
      </c>
      <c r="I189">
        <v>187</v>
      </c>
      <c r="J189" s="1">
        <f t="shared" si="17"/>
        <v>4.8619999999999797</v>
      </c>
      <c r="K189" s="2">
        <f t="shared" si="14"/>
        <v>1011.8657513765838</v>
      </c>
      <c r="L189">
        <f t="shared" si="15"/>
        <v>249865.76939927673</v>
      </c>
    </row>
    <row r="190" spans="1:12" x14ac:dyDescent="0.55000000000000004">
      <c r="A190">
        <v>188</v>
      </c>
      <c r="B190" s="1">
        <f t="shared" si="16"/>
        <v>19.551999999999918</v>
      </c>
      <c r="C190" s="2">
        <f t="shared" ref="C190:C193" si="18">512+500*SIN(B190/$D$1)</f>
        <v>482.22242449425056</v>
      </c>
      <c r="D190">
        <f t="shared" si="13"/>
        <v>886.70400300060896</v>
      </c>
      <c r="I190">
        <v>188</v>
      </c>
      <c r="J190" s="1">
        <f t="shared" si="17"/>
        <v>4.8879999999999795</v>
      </c>
      <c r="K190" s="2">
        <f t="shared" si="14"/>
        <v>1011.9445163814305</v>
      </c>
      <c r="L190">
        <f t="shared" si="15"/>
        <v>249944.51945986244</v>
      </c>
    </row>
    <row r="191" spans="1:12" x14ac:dyDescent="0.55000000000000004">
      <c r="A191">
        <v>189</v>
      </c>
      <c r="B191" s="1">
        <f t="shared" si="16"/>
        <v>19.655999999999917</v>
      </c>
      <c r="C191" s="2">
        <f t="shared" si="18"/>
        <v>498.75845614801648</v>
      </c>
      <c r="D191">
        <f t="shared" si="13"/>
        <v>175.3384835840026</v>
      </c>
      <c r="I191">
        <v>189</v>
      </c>
      <c r="J191" s="1">
        <f t="shared" si="17"/>
        <v>4.9139999999999793</v>
      </c>
      <c r="K191" s="2">
        <f t="shared" si="14"/>
        <v>1011.9890388219013</v>
      </c>
      <c r="L191">
        <f t="shared" si="15"/>
        <v>249989.03894204873</v>
      </c>
    </row>
    <row r="192" spans="1:12" x14ac:dyDescent="0.55000000000000004">
      <c r="A192">
        <v>190</v>
      </c>
      <c r="B192" s="1">
        <f t="shared" si="16"/>
        <v>19.759999999999916</v>
      </c>
      <c r="C192" s="2">
        <f t="shared" si="18"/>
        <v>515.30899775106366</v>
      </c>
      <c r="D192">
        <f t="shared" si="13"/>
        <v>10.949466116544341</v>
      </c>
      <c r="I192">
        <v>190</v>
      </c>
      <c r="J192" s="1">
        <f t="shared" si="17"/>
        <v>4.9399999999999791</v>
      </c>
      <c r="K192" s="2">
        <f t="shared" si="14"/>
        <v>1011.9993156485327</v>
      </c>
      <c r="L192">
        <f t="shared" si="15"/>
        <v>249999.31564900107</v>
      </c>
    </row>
    <row r="193" spans="3:15" x14ac:dyDescent="0.55000000000000004">
      <c r="C193" s="2"/>
      <c r="J193" s="1"/>
      <c r="K193" s="2"/>
    </row>
    <row r="194" spans="3:15" x14ac:dyDescent="0.55000000000000004">
      <c r="C194" s="2"/>
      <c r="J194" s="1"/>
      <c r="K194" s="2"/>
    </row>
    <row r="195" spans="3:15" x14ac:dyDescent="0.55000000000000004">
      <c r="D195">
        <f>SQRT(SUM(D2:D194)/191)</f>
        <v>352.44119418057005</v>
      </c>
      <c r="E195" t="s">
        <v>2</v>
      </c>
      <c r="F195" t="s">
        <v>3</v>
      </c>
      <c r="G195">
        <f>512*SQRT(0.5)</f>
        <v>362.03867196751236</v>
      </c>
      <c r="J195" s="1"/>
      <c r="L195">
        <f>SQRT(SUM(L2:L194)/191)</f>
        <v>353.73836326404518</v>
      </c>
      <c r="M195" t="s">
        <v>2</v>
      </c>
      <c r="N195" t="s">
        <v>3</v>
      </c>
      <c r="O195">
        <f>512*SQRT(0.5)</f>
        <v>362.03867196751236</v>
      </c>
    </row>
    <row r="196" spans="3:15" x14ac:dyDescent="0.55000000000000004">
      <c r="F196" t="s">
        <v>4</v>
      </c>
      <c r="G196" s="5">
        <f>(1-D195/G195)</f>
        <v>2.6509537599352151E-2</v>
      </c>
      <c r="J196" s="1"/>
      <c r="N196" t="s">
        <v>4</v>
      </c>
      <c r="O196" s="5">
        <f>(1-L195/O195)</f>
        <v>2.2926580352200632E-2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2023-08-28T01:16:03Z</dcterms:created>
  <dcterms:modified xsi:type="dcterms:W3CDTF">2023-08-28T07:03:30Z</dcterms:modified>
</cp:coreProperties>
</file>