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4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https://docs.google.com/document/d/[PLACEHOLDER_FOR_24_PERIOD]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81</v>
      </c>
      <c r="G7">
        <v>40.5</v>
      </c>
      <c r="H7">
        <v>40.5</v>
      </c>
      <c r="I7" t="str">
        <v/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80</v>
      </c>
      <c r="G8">
        <v>40</v>
      </c>
      <c r="H8">
        <v>40</v>
      </c>
      <c r="I8" t="str">
        <v/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50</v>
      </c>
      <c r="G10">
        <v>10</v>
      </c>
      <c r="H10">
        <v>40</v>
      </c>
      <c r="I10" t="str">
        <v/>
      </c>
    </row>
    <row r="11">
      <c r="A11" t="str">
        <v>Edward Obi</v>
      </c>
      <c r="B11" t="str">
        <v>Kimai</v>
      </c>
      <c r="C11" t="str">
        <v>Gusto</v>
      </c>
      <c r="D11">
        <f>F11 * G31</f>
      </c>
      <c r="E11">
        <f>F11 + G11</f>
      </c>
      <c r="F11">
        <v>47</v>
      </c>
      <c r="G11" t="str">
        <v/>
      </c>
      <c r="H11">
        <v>47</v>
      </c>
      <c r="I11" t="str">
        <v>Extra 7.00 hours carry over</v>
      </c>
    </row>
    <row r="12">
      <c r="A12" t="str">
        <v>Dennis</v>
      </c>
      <c r="B12" t="str">
        <v>Kimai</v>
      </c>
      <c r="C12" t="str">
        <v>Gusto</v>
      </c>
      <c r="D12">
        <f>F12 * F25</f>
      </c>
      <c r="E12">
        <f>F12 + G12</f>
      </c>
      <c r="F12">
        <v>54.25</v>
      </c>
      <c r="G12">
        <v>27.125</v>
      </c>
      <c r="H12">
        <v>27.125</v>
      </c>
      <c r="I12" t="str">
        <v>Short 25.75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200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  <c r="B23">
        <v>0</v>
      </c>
      <c r="C23">
        <f>C23 * 2</f>
      </c>
      <c r="D23">
        <v>20</v>
      </c>
      <c r="E23">
        <f>ROUND(F23 * J23, 2)</f>
      </c>
      <c r="F23">
        <f>ROUND(G23 * H23 * I23, 2)</f>
      </c>
      <c r="G23">
        <v>0</v>
      </c>
      <c r="H23">
        <v>1</v>
      </c>
      <c r="I23">
        <v>1</v>
      </c>
      <c r="J23">
        <v>1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Edward Obi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Dennis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