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thomsonm\OneDrive - Bidvest Facilities Management\Documents\LocalDevelopment\Pstracker2023Aug\Documents\"/>
    </mc:Choice>
  </mc:AlternateContent>
  <xr:revisionPtr revIDLastSave="0" documentId="8_{819A236A-2860-4BCD-A5A0-37CCAAD3BE3B}" xr6:coauthVersionLast="47" xr6:coauthVersionMax="47" xr10:uidLastSave="{00000000-0000-0000-0000-000000000000}"/>
  <bookViews>
    <workbookView xWindow="-120" yWindow="-120" windowWidth="20730" windowHeight="11160" activeTab="1" xr2:uid="{DB0522B5-8B4F-475C-B24B-DAD15C43E4F9}"/>
  </bookViews>
  <sheets>
    <sheet name="CIP_2024" sheetId="2" r:id="rId1"/>
    <sheet name="Rollovers_2023" sheetId="4" r:id="rId2"/>
    <sheet name="OPEX_2024" sheetId="5" r:id="rId3"/>
    <sheet name="BOW_27 Feb 2024" sheetId="3" r:id="rId4"/>
  </sheets>
  <definedNames>
    <definedName name="_xlnm._FilterDatabase" localSheetId="3" hidden="1">'BOW_27 Feb 2024'!$A$1:$V$556</definedName>
    <definedName name="_xlnm._FilterDatabase" localSheetId="0" hidden="1">CIP_2024!$A$1:$AF$813</definedName>
    <definedName name="_xlnm._FilterDatabase" localSheetId="2" hidden="1">OPEX_2024!$A$1:$AF$813</definedName>
    <definedName name="Reqs">Rollovers_2023!$H$1:$I$243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4" l="1"/>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 i="4"/>
</calcChain>
</file>

<file path=xl/sharedStrings.xml><?xml version="1.0" encoding="utf-8"?>
<sst xmlns="http://schemas.openxmlformats.org/spreadsheetml/2006/main" count="12632" uniqueCount="2780">
  <si>
    <t>Request_No</t>
  </si>
  <si>
    <t>Year</t>
  </si>
  <si>
    <t>Source ID</t>
  </si>
  <si>
    <t>CHAR05</t>
  </si>
  <si>
    <t>Client Region</t>
  </si>
  <si>
    <t>One View Number</t>
  </si>
  <si>
    <t>Description</t>
  </si>
  <si>
    <t>JSON String</t>
  </si>
  <si>
    <t>Planned Start Date</t>
  </si>
  <si>
    <t>Planned End Date</t>
  </si>
  <si>
    <t>Date in Format YYYYMMDD in 8 Characters</t>
  </si>
  <si>
    <t>Amount</t>
  </si>
  <si>
    <t>Character Field Length = 10</t>
  </si>
  <si>
    <t>Project number</t>
  </si>
  <si>
    <t>Character Length 1</t>
  </si>
  <si>
    <t>Appropriation request</t>
  </si>
  <si>
    <t>No</t>
  </si>
  <si>
    <t>Energy</t>
  </si>
  <si>
    <t>22460X</t>
  </si>
  <si>
    <t>Engineering: Corporate</t>
  </si>
  <si>
    <t>CAPEX</t>
  </si>
  <si>
    <t>PR/1</t>
  </si>
  <si>
    <t>PR/1/03</t>
  </si>
  <si>
    <t>CORP - Energy</t>
  </si>
  <si>
    <t>National</t>
  </si>
  <si>
    <t>Various</t>
  </si>
  <si>
    <t>Various Sites</t>
  </si>
  <si>
    <t>Engineering: Retail</t>
  </si>
  <si>
    <t>PR/2</t>
  </si>
  <si>
    <t>PR/2/03</t>
  </si>
  <si>
    <t>RETAIL - Energy</t>
  </si>
  <si>
    <t>Yes</t>
  </si>
  <si>
    <t>RETAIL - Electrical</t>
  </si>
  <si>
    <t>PR/1/04</t>
  </si>
  <si>
    <t>CORP - Electrical</t>
  </si>
  <si>
    <t>Region 1</t>
  </si>
  <si>
    <t>Gauteng South</t>
  </si>
  <si>
    <t>21526X</t>
  </si>
  <si>
    <t>Absa Towers West</t>
  </si>
  <si>
    <t>CORP - Mechanical</t>
  </si>
  <si>
    <t>BAU FM Work</t>
  </si>
  <si>
    <t>PR/8</t>
  </si>
  <si>
    <t>70656X</t>
  </si>
  <si>
    <t>Alice lane North</t>
  </si>
  <si>
    <t>21334X</t>
  </si>
  <si>
    <t>Meadowdale</t>
  </si>
  <si>
    <t>CORP - BMS and EMS Systems</t>
  </si>
  <si>
    <t>Waterproofing</t>
  </si>
  <si>
    <t>76849X</t>
  </si>
  <si>
    <t>Absa Call Centre Auckland Park</t>
  </si>
  <si>
    <t>RETAIL - Mechanical</t>
  </si>
  <si>
    <t>77381X</t>
  </si>
  <si>
    <t>Absa Towers North</t>
  </si>
  <si>
    <t>Region 3</t>
  </si>
  <si>
    <t>Ridgeside ABSA RHO</t>
  </si>
  <si>
    <t>Fabric : Corporate</t>
  </si>
  <si>
    <t>PR/3</t>
  </si>
  <si>
    <t>PR/3/05</t>
  </si>
  <si>
    <t>PR/1/02</t>
  </si>
  <si>
    <t>CORP - Engineering and Infrastructure</t>
  </si>
  <si>
    <t>Mpumalanga</t>
  </si>
  <si>
    <t>CORP - FABRIC - Ergonomist Group OHS</t>
  </si>
  <si>
    <t>Region 2</t>
  </si>
  <si>
    <t>Western Cape</t>
  </si>
  <si>
    <t>36225X</t>
  </si>
  <si>
    <t>Bridge Park Bridgeway Century City</t>
  </si>
  <si>
    <t>78451X</t>
  </si>
  <si>
    <t>8 Top Road</t>
  </si>
  <si>
    <t>CORP - Fabric - Other</t>
  </si>
  <si>
    <t>Free State</t>
  </si>
  <si>
    <t>79056X</t>
  </si>
  <si>
    <t>Fabric: Retail</t>
  </si>
  <si>
    <t>PR/3/13</t>
  </si>
  <si>
    <t>RETAIL - Fabric - Other</t>
  </si>
  <si>
    <t>76384X</t>
  </si>
  <si>
    <t>Absa Boksburg</t>
  </si>
  <si>
    <t>Eastern Cape</t>
  </si>
  <si>
    <t>Small FM Items- Vinyl's, Decals, etc - BULK PO</t>
  </si>
  <si>
    <t>Gauteng North</t>
  </si>
  <si>
    <t>Audio &amp; Visual</t>
  </si>
  <si>
    <t>PR/3/09</t>
  </si>
  <si>
    <t>CORP - Fabric - Audio Visual</t>
  </si>
  <si>
    <t>BAU FM - White Goods</t>
  </si>
  <si>
    <t>35041X</t>
  </si>
  <si>
    <t>78005X</t>
  </si>
  <si>
    <t>21335X</t>
  </si>
  <si>
    <t>270 Republic Road</t>
  </si>
  <si>
    <t>21843X</t>
  </si>
  <si>
    <t>CORP - BAU Catering</t>
  </si>
  <si>
    <t>77691X</t>
  </si>
  <si>
    <t>North West</t>
  </si>
  <si>
    <t>77150X</t>
  </si>
  <si>
    <t>Northern Cape</t>
  </si>
  <si>
    <t>77744X</t>
  </si>
  <si>
    <t>76646X</t>
  </si>
  <si>
    <t>76677X</t>
  </si>
  <si>
    <t>22937X</t>
  </si>
  <si>
    <t>Moffett Office Park</t>
  </si>
  <si>
    <t>20949X</t>
  </si>
  <si>
    <t>78136X</t>
  </si>
  <si>
    <t>RETAIL - New assets</t>
  </si>
  <si>
    <t>22161X</t>
  </si>
  <si>
    <t>Bloemfontein Forum</t>
  </si>
  <si>
    <t>22491X</t>
  </si>
  <si>
    <t>Absa Pretoria Campus</t>
  </si>
  <si>
    <t>CORP -  Water and System</t>
  </si>
  <si>
    <t>78132X</t>
  </si>
  <si>
    <t>Absa Piketberg</t>
  </si>
  <si>
    <t>77657X</t>
  </si>
  <si>
    <t>Absa Lower Long Street</t>
  </si>
  <si>
    <t>79297X</t>
  </si>
  <si>
    <t>77671X</t>
  </si>
  <si>
    <t>Limpopo</t>
  </si>
  <si>
    <t>76784X</t>
  </si>
  <si>
    <t>76949X</t>
  </si>
  <si>
    <t>Lea Glen Stores</t>
  </si>
  <si>
    <t>78754X</t>
  </si>
  <si>
    <t>78402X</t>
  </si>
  <si>
    <t>79293X</t>
  </si>
  <si>
    <t>Theunissen</t>
  </si>
  <si>
    <t>77877X</t>
  </si>
  <si>
    <t>Absa Robertson</t>
  </si>
  <si>
    <t>79115X</t>
  </si>
  <si>
    <t>77511X</t>
  </si>
  <si>
    <t>77686X</t>
  </si>
  <si>
    <t>ASP-EC0282</t>
  </si>
  <si>
    <t>76600X</t>
  </si>
  <si>
    <t>Absa Alexandria</t>
  </si>
  <si>
    <t>Absa Heilbron</t>
  </si>
  <si>
    <t>76978X</t>
  </si>
  <si>
    <t>76718X</t>
  </si>
  <si>
    <t>78324X</t>
  </si>
  <si>
    <t>77928X</t>
  </si>
  <si>
    <t>79051X</t>
  </si>
  <si>
    <t>77946X</t>
  </si>
  <si>
    <t>77787X</t>
  </si>
  <si>
    <t>Mogwase Shopping Centre</t>
  </si>
  <si>
    <t>22485X</t>
  </si>
  <si>
    <t>Boitekong Mall</t>
  </si>
  <si>
    <t>79114X</t>
  </si>
  <si>
    <t>77421X</t>
  </si>
  <si>
    <t>79096X</t>
  </si>
  <si>
    <t>37006X</t>
  </si>
  <si>
    <t>77122X</t>
  </si>
  <si>
    <t>36240X</t>
  </si>
  <si>
    <t>76808X</t>
  </si>
  <si>
    <t>ISO 50001: 2011 Certification, EnMS implementation &amp; End-User Training</t>
  </si>
  <si>
    <t>77409X</t>
  </si>
  <si>
    <t>77174X</t>
  </si>
  <si>
    <t>77546X</t>
  </si>
  <si>
    <t>79303X</t>
  </si>
  <si>
    <t>Fleurdal Mall</t>
  </si>
  <si>
    <t>79312X</t>
  </si>
  <si>
    <t>76514X</t>
  </si>
  <si>
    <t>Tshwane Market</t>
  </si>
  <si>
    <t>70645X</t>
  </si>
  <si>
    <t>78058X</t>
  </si>
  <si>
    <t>Rayton Park Plaza</t>
  </si>
  <si>
    <t>77114X</t>
  </si>
  <si>
    <t>CORP - Fire</t>
  </si>
  <si>
    <t>21312X</t>
  </si>
  <si>
    <t>Postmasburg</t>
  </si>
  <si>
    <t>78979X</t>
  </si>
  <si>
    <t>77566X</t>
  </si>
  <si>
    <t>78841X</t>
  </si>
  <si>
    <t>Absa 17A Joubert Street</t>
  </si>
  <si>
    <t>77861X</t>
  </si>
  <si>
    <t>77968X</t>
  </si>
  <si>
    <t>77806X</t>
  </si>
  <si>
    <t>77700X</t>
  </si>
  <si>
    <t>49 Main Road Gansbaai</t>
  </si>
  <si>
    <t>79265X</t>
  </si>
  <si>
    <t>77028X</t>
  </si>
  <si>
    <t>Kriel</t>
  </si>
  <si>
    <t>Warden</t>
  </si>
  <si>
    <t>35034X</t>
  </si>
  <si>
    <t>Secunda Mall</t>
  </si>
  <si>
    <t>77784X</t>
  </si>
  <si>
    <t>Mega City</t>
  </si>
  <si>
    <t>78016X</t>
  </si>
  <si>
    <t>77121X</t>
  </si>
  <si>
    <t>78143X</t>
  </si>
  <si>
    <t>76721X</t>
  </si>
  <si>
    <t>78145X</t>
  </si>
  <si>
    <t>77725X</t>
  </si>
  <si>
    <t>78671X</t>
  </si>
  <si>
    <t>78856X</t>
  </si>
  <si>
    <t>Absa Koppies Bloemfontein</t>
  </si>
  <si>
    <t>21861X</t>
  </si>
  <si>
    <t>Sanridge Square Shopping Centre</t>
  </si>
  <si>
    <t>76790X</t>
  </si>
  <si>
    <t>78350X</t>
  </si>
  <si>
    <t>21330X</t>
  </si>
  <si>
    <t>36251X</t>
  </si>
  <si>
    <t>21052X</t>
  </si>
  <si>
    <t>RETAIL - BMS and EMS Systems</t>
  </si>
  <si>
    <t>37152X</t>
  </si>
  <si>
    <t>37014X</t>
  </si>
  <si>
    <t>Queenswood Quarter</t>
  </si>
  <si>
    <t>77974X</t>
  </si>
  <si>
    <t>77316X</t>
  </si>
  <si>
    <t>Lichtenburg</t>
  </si>
  <si>
    <t>78113X</t>
  </si>
  <si>
    <t>Absa Malmesbury</t>
  </si>
  <si>
    <t>77433X</t>
  </si>
  <si>
    <t>Absa Bank Swartruggens</t>
  </si>
  <si>
    <t>79369X</t>
  </si>
  <si>
    <t>77893X</t>
  </si>
  <si>
    <t>Port Edward</t>
  </si>
  <si>
    <t>70623X</t>
  </si>
  <si>
    <t>36259X</t>
  </si>
  <si>
    <t>77512X</t>
  </si>
  <si>
    <t>Absa Grahamstown</t>
  </si>
  <si>
    <t>78810X</t>
  </si>
  <si>
    <t>Villiers</t>
  </si>
  <si>
    <t>79334X</t>
  </si>
  <si>
    <t>Trompsburg</t>
  </si>
  <si>
    <t>77401X</t>
  </si>
  <si>
    <t>Absa Beaufort West</t>
  </si>
  <si>
    <t>77427X</t>
  </si>
  <si>
    <t>79098X</t>
  </si>
  <si>
    <t>36271X</t>
  </si>
  <si>
    <t>77596X</t>
  </si>
  <si>
    <t>Absa Willowmore</t>
  </si>
  <si>
    <t>79209X</t>
  </si>
  <si>
    <t>Absa Aliwal North</t>
  </si>
  <si>
    <t>77812X</t>
  </si>
  <si>
    <t>36246X</t>
  </si>
  <si>
    <t>77571X</t>
  </si>
  <si>
    <t>Hoedspruit</t>
  </si>
  <si>
    <t>78727X</t>
  </si>
  <si>
    <t>Daveyton Shopping Centre</t>
  </si>
  <si>
    <t>77203X</t>
  </si>
  <si>
    <t>77876X</t>
  </si>
  <si>
    <t>Absa Patensie</t>
  </si>
  <si>
    <t>77647X</t>
  </si>
  <si>
    <t>Absa Fochville</t>
  </si>
  <si>
    <t>78786X</t>
  </si>
  <si>
    <t>79059X</t>
  </si>
  <si>
    <t>Maponya Mall</t>
  </si>
  <si>
    <t>77605X</t>
  </si>
  <si>
    <t>77729X</t>
  </si>
  <si>
    <t>Umlazi</t>
  </si>
  <si>
    <t>77399X</t>
  </si>
  <si>
    <t>Absa Caledon</t>
  </si>
  <si>
    <t>78504X</t>
  </si>
  <si>
    <t>78625X</t>
  </si>
  <si>
    <t>Harrismith</t>
  </si>
  <si>
    <t>22539X</t>
  </si>
  <si>
    <t>77996X</t>
  </si>
  <si>
    <t>Sannieshof</t>
  </si>
  <si>
    <t>77111X</t>
  </si>
  <si>
    <t>Absa Prins Albert</t>
  </si>
  <si>
    <t>76934X</t>
  </si>
  <si>
    <t>Absa Cradock</t>
  </si>
  <si>
    <t>77262X</t>
  </si>
  <si>
    <t>Absa Koster</t>
  </si>
  <si>
    <t>77745X</t>
  </si>
  <si>
    <t>Absa Vryburg</t>
  </si>
  <si>
    <t>37140X</t>
  </si>
  <si>
    <t>37181X</t>
  </si>
  <si>
    <t>BAU Retail</t>
  </si>
  <si>
    <t>PR/9</t>
  </si>
  <si>
    <t>PR/9/04</t>
  </si>
  <si>
    <t>RETAIL - BAU Compliance Documentation</t>
  </si>
  <si>
    <t>78326X</t>
  </si>
  <si>
    <t>CORP - New assets</t>
  </si>
  <si>
    <t>77446X</t>
  </si>
  <si>
    <t>76436X</t>
  </si>
  <si>
    <t>Linton Arcade</t>
  </si>
  <si>
    <t>70634X</t>
  </si>
  <si>
    <t>Arbour Crossing Retail Centre</t>
  </si>
  <si>
    <t>77139X</t>
  </si>
  <si>
    <t>78306X</t>
  </si>
  <si>
    <t>36202X</t>
  </si>
  <si>
    <t>Lakeside Mall</t>
  </si>
  <si>
    <t>79227X</t>
  </si>
  <si>
    <t>Absa Taung</t>
  </si>
  <si>
    <t>79189X</t>
  </si>
  <si>
    <t>78540X</t>
  </si>
  <si>
    <t>Absa Cofimvaba</t>
  </si>
  <si>
    <t>76563X</t>
  </si>
  <si>
    <t>77329X</t>
  </si>
  <si>
    <t>Lenasia</t>
  </si>
  <si>
    <t>76439X</t>
  </si>
  <si>
    <t>Central City Shopping Centre Mabopane</t>
  </si>
  <si>
    <t>77417X</t>
  </si>
  <si>
    <t>78607X</t>
  </si>
  <si>
    <t>RETAIL - Engineering and Infrastructure</t>
  </si>
  <si>
    <t>78944X</t>
  </si>
  <si>
    <t>Absa Towers Main</t>
  </si>
  <si>
    <t>RETAIL - Water and System</t>
  </si>
  <si>
    <t>78615X</t>
  </si>
  <si>
    <t>37064X</t>
  </si>
  <si>
    <t>78855X</t>
  </si>
  <si>
    <t>77938X</t>
  </si>
  <si>
    <t>78684X</t>
  </si>
  <si>
    <t>Mokopane</t>
  </si>
  <si>
    <t>Pavillion</t>
  </si>
  <si>
    <t>21857X</t>
  </si>
  <si>
    <t>Tsakane Mall</t>
  </si>
  <si>
    <t>76680X</t>
  </si>
  <si>
    <t>77346X</t>
  </si>
  <si>
    <t>77326X</t>
  </si>
  <si>
    <t>Southgate Mall</t>
  </si>
  <si>
    <t>Absa Ridgeside</t>
  </si>
  <si>
    <t>76549X</t>
  </si>
  <si>
    <t>Absa Despatch</t>
  </si>
  <si>
    <t>77036X</t>
  </si>
  <si>
    <t>Hatfield Mall</t>
  </si>
  <si>
    <t>Absa CIP Reference</t>
  </si>
  <si>
    <t>Project Name</t>
  </si>
  <si>
    <t>Proposed Start Date</t>
  </si>
  <si>
    <t>Proposed End Date</t>
  </si>
  <si>
    <t>Project Status</t>
  </si>
  <si>
    <t>Absa CIP</t>
  </si>
  <si>
    <t>One View Ref</t>
  </si>
  <si>
    <t>Accountable Executive</t>
  </si>
  <si>
    <t>Project Group</t>
  </si>
  <si>
    <t>Type</t>
  </si>
  <si>
    <t>Core/Key /Supporting Assets</t>
  </si>
  <si>
    <t>Supplier End of Life (EOL)</t>
  </si>
  <si>
    <t>Project Status Detail</t>
  </si>
  <si>
    <t>Project Description</t>
  </si>
  <si>
    <t>Supplier Reference (Other)</t>
  </si>
  <si>
    <t xml:space="preserve">Supplier Reference </t>
  </si>
  <si>
    <t>Lease Expiry Date</t>
  </si>
  <si>
    <t>Lease Status</t>
  </si>
  <si>
    <t>2023 Roll-Overs</t>
  </si>
  <si>
    <t>2024 CIP (Excl. Roll-Overs)</t>
  </si>
  <si>
    <t>2024 CIP (Incl 2023 Roll-Overs)</t>
  </si>
  <si>
    <t># Projects</t>
  </si>
  <si>
    <t>240129_221</t>
  </si>
  <si>
    <t>Various Corp Sites, Corporate Battery Energy Storage Systems (BES</t>
  </si>
  <si>
    <t>Works Approved (2023)</t>
  </si>
  <si>
    <t>R.PR/1/03</t>
  </si>
  <si>
    <t>Jacobus Janse van Rensburg</t>
  </si>
  <si>
    <t>ENGINEERING</t>
  </si>
  <si>
    <t>CORP</t>
  </si>
  <si>
    <t>Supporting Assets</t>
  </si>
  <si>
    <t>Project Started and Not Completed in 2023, Power supply resilience, increase % contribution of renewables, utility cost savings, carbon emission reduction</t>
  </si>
  <si>
    <t>Various Sites, Corporate Battery Energy Storage Systems (BESS), Energy</t>
  </si>
  <si>
    <t>ALP-N00050</t>
  </si>
  <si>
    <t>TBC</t>
  </si>
  <si>
    <t>240129_471</t>
  </si>
  <si>
    <t>Various Retail Sites,  Replacement of existing lights with LED light</t>
  </si>
  <si>
    <t>Continue</t>
  </si>
  <si>
    <t>R.PR/2/03</t>
  </si>
  <si>
    <t>RETAIL</t>
  </si>
  <si>
    <t>Utility cost savings, carbon emission reduction, building energy performance improvement,</t>
  </si>
  <si>
    <t>Various Sites, Replacement of existing lights with LED lighting (x 50 branches), Energy</t>
  </si>
  <si>
    <t>240129_203</t>
  </si>
  <si>
    <t>Various Corp Sites, Load Shedding mitigation, Electrical</t>
  </si>
  <si>
    <t>R.PR/1/04</t>
  </si>
  <si>
    <t>Key Assets</t>
  </si>
  <si>
    <t>Project Started and Not Completed in 2023, Project in progress</t>
  </si>
  <si>
    <t>Various Sites, Load Shedding mitigation, Electrical</t>
  </si>
  <si>
    <t>ALP-N00056</t>
  </si>
  <si>
    <t>240129_443</t>
  </si>
  <si>
    <t>Various Retail Sites, Install alternative power (x 10 Sites) Batter</t>
  </si>
  <si>
    <t>Power supply resilience, increase % contribution of renewables, utility cost savings, carbon emission reduction,</t>
  </si>
  <si>
    <t>Various Sites, Install alternative power (x 10 Sites) Battery Walls &amp; Solar, Energy</t>
  </si>
  <si>
    <t>240129_226</t>
  </si>
  <si>
    <t>Various Retail Sites, Alternative Power/Solar, Design, Supply &amp; Ins</t>
  </si>
  <si>
    <t>Alternative Power/Solar, Various Sites, Design, Supply &amp; Installation of Solar PV Systems (Bonnievale, De Doorns, Wesselsbron and Oude Bloemhof), Energy</t>
  </si>
  <si>
    <t>ALP-N00047</t>
  </si>
  <si>
    <t>240129_055</t>
  </si>
  <si>
    <t>Absa Towers West, Lifts ports replacements on 27 X lifts - P</t>
  </si>
  <si>
    <t>R.PR/1/05</t>
  </si>
  <si>
    <t>Core Assets</t>
  </si>
  <si>
    <t>Project Started and Not Completed in 2023, Rollover-Project</t>
  </si>
  <si>
    <t>Absa Towers West, Lifts ports replacements on 27 X lifts - Phase 2. (Block A, B and C), Mechanical</t>
  </si>
  <si>
    <t>ALP-GS0057</t>
  </si>
  <si>
    <t>240129_171</t>
  </si>
  <si>
    <t>Alice Lane Podium, Minor Works - CPF Fish Bowl, Remediation</t>
  </si>
  <si>
    <t>Works Complete (2023)</t>
  </si>
  <si>
    <t>R.PR/5/12</t>
  </si>
  <si>
    <t>Conrad Mills</t>
  </si>
  <si>
    <t>FACILITIES MANAGEMENT</t>
  </si>
  <si>
    <t>Project Completed and not invoiced in  2023, Rollover from CIP2023</t>
  </si>
  <si>
    <t>ALP-GS0064</t>
  </si>
  <si>
    <t>Complete</t>
  </si>
  <si>
    <t>240129_067</t>
  </si>
  <si>
    <t>Various Retail Sites, (Phase 3- part 1a) 104 sites, BAU Doc Compliance</t>
  </si>
  <si>
    <t>D.PR/9/04</t>
  </si>
  <si>
    <t>Project Started and Not Completed in 2023, Project in progress. Supplier will achieve Practical completion end of Nov. final completion requires final inspections to take place. 
Snags will have to be addressed thereafter. Last invoice in Feb '24.</t>
  </si>
  <si>
    <t>Various Sites, Retail Documentation Compliance Programme Fire remedial works (Phase 3- part 1a) 104 sites, BAU Compliance Documentation</t>
  </si>
  <si>
    <t>ALP-N00030</t>
  </si>
  <si>
    <t>240129_134</t>
  </si>
  <si>
    <t>Various Corp Sites, Corporate EOL LED panels (Yellow lights) prog</t>
  </si>
  <si>
    <t>Project Started and Not Completed in 2023, EOL</t>
  </si>
  <si>
    <t>Various Sites, Corporate EOL LED panels (Yellow lights) programme, Electrical</t>
  </si>
  <si>
    <t>ALP-N00067</t>
  </si>
  <si>
    <t>240129_135</t>
  </si>
  <si>
    <t>Various Retail Sites, Retail EOL LED panels (Yellow lights) program</t>
  </si>
  <si>
    <t>R.PR/2/04</t>
  </si>
  <si>
    <t>Various Sites, Retail EOL LED panels (Yellow lights) programme, Electrical</t>
  </si>
  <si>
    <t>ALP-N00068</t>
  </si>
  <si>
    <t>240129_160</t>
  </si>
  <si>
    <t>Alice Lane North, BMS system, BMS and EMS Systems</t>
  </si>
  <si>
    <t>R.PR/1/09</t>
  </si>
  <si>
    <t>Project Started and Not Completed in 2023, Rollover from CIP2023</t>
  </si>
  <si>
    <t>Alice Lane, BMS system, BMS and EMS Systems</t>
  </si>
  <si>
    <t>N/A</t>
  </si>
  <si>
    <t>240129_032</t>
  </si>
  <si>
    <t>Absa Towers West, BMS Upgrade, BMS and EMS Systems</t>
  </si>
  <si>
    <t>Rescheduled from 2023,</t>
  </si>
  <si>
    <t>240129_357</t>
  </si>
  <si>
    <t>Various Retail Sites, LED Yellow Lights, Electrical</t>
  </si>
  <si>
    <t>Various Sites, LED Yellow Lights, Electrical</t>
  </si>
  <si>
    <t>240129_432</t>
  </si>
  <si>
    <t>Various Retail Sites, Install smart electricity and water meters (x</t>
  </si>
  <si>
    <t>Enhanced quality of ESG/ sustainability reporting and disclosures, utility cost savings,</t>
  </si>
  <si>
    <t>Various Sites, Install smart electricity and water meters (x 45 Sites), Energy</t>
  </si>
  <si>
    <t>240129_041</t>
  </si>
  <si>
    <t>Various Corp Sites, EOL Programme (LCC Based) - Mechanical, Mecha</t>
  </si>
  <si>
    <t>Various Sites, EOL Programme (LCC Based) - Mechanical, Mechanical</t>
  </si>
  <si>
    <t>240129_097</t>
  </si>
  <si>
    <t>Absa Ridgeside , Internal and external painting, including r</t>
  </si>
  <si>
    <t>R.PR/3/05</t>
  </si>
  <si>
    <t>Project Started and Not Completed in 2023, Project in Execution</t>
  </si>
  <si>
    <t>Absa Ridgeside , Internal and external painting, including refurbishment of pause area cupboards, Fabric, Other</t>
  </si>
  <si>
    <t>ALP-KZ2009</t>
  </si>
  <si>
    <t>240129_580</t>
  </si>
  <si>
    <t>Various Corp Sites, Audio &amp; Visual, Fabric, Audio Visual</t>
  </si>
  <si>
    <t>R.PR/3/09</t>
  </si>
  <si>
    <t>15/06/2023: Moved from Region 1- National. Aukland Park R1,6m for 24 screens and projectors.</t>
  </si>
  <si>
    <t>Various Sites, Audio &amp; Visual, Fabric, Audio Visual</t>
  </si>
  <si>
    <t>240129_358</t>
  </si>
  <si>
    <t>Various Retail Sites, EOL Programme (LCC Based) - Electrical, Elect</t>
  </si>
  <si>
    <t>Various Sites, EOL Programme (LCC Based) - Electrical, Electrical</t>
  </si>
  <si>
    <t>240129_098</t>
  </si>
  <si>
    <t>Alice Lane North, Parking Guidance System Upgrade (SATT System Sen</t>
  </si>
  <si>
    <t>Alice Lane, Parking Guidance System Upgrade (SATT System Sensors), BMS and EMS Systems</t>
  </si>
  <si>
    <t>ALP-N00054</t>
  </si>
  <si>
    <t>240129_058</t>
  </si>
  <si>
    <t>270 Republic Road, Installing New Carports, Fabric, Other</t>
  </si>
  <si>
    <t>ALP-GS0074</t>
  </si>
  <si>
    <t>240129_054</t>
  </si>
  <si>
    <t>270 Republic Road, Jace Panels and Controllers, Mechanical</t>
  </si>
  <si>
    <t>ALP-GS0072</t>
  </si>
  <si>
    <t>240129_064</t>
  </si>
  <si>
    <t>Absa Pretoria Campus, Refurbishing of the Ceilings and Fire</t>
  </si>
  <si>
    <t>R.PR/1/06</t>
  </si>
  <si>
    <t>Absa Pretoria Campus, Refurbishing of the Ceilings and Fire Sprinkler System, Fire</t>
  </si>
  <si>
    <t>ALP-GN0010</t>
  </si>
  <si>
    <t>240129_068</t>
  </si>
  <si>
    <t>Various Retail Sites, (Phase 3- part 1a) 48 sites, BAU Doc Compliance</t>
  </si>
  <si>
    <t>Various Sites, Retail Documentation Compliance Programme Fire remedial works (Phase 3- part 1a) 48 Sites, BAU Compliance Documentation</t>
  </si>
  <si>
    <t>ALP-N00029</t>
  </si>
  <si>
    <t>240129_218</t>
  </si>
  <si>
    <t>Alternative Power/Solar, Lichtenburg &amp; Emalahleni</t>
  </si>
  <si>
    <t>77806X &amp; 76953X</t>
  </si>
  <si>
    <t>Alternative Power/Solar, Lichtenburg (ALT Pwr) &amp; Mandela Drive (Emalahleni) (ALT Pwr), Retail Solar PV Program Energy. 77806X &amp; 76953X</t>
  </si>
  <si>
    <t>ALP-N00044</t>
  </si>
  <si>
    <t>240129_299</t>
  </si>
  <si>
    <t>Various Corp Sites, LED Yellow Lights, Electrical</t>
  </si>
  <si>
    <t>240129_047</t>
  </si>
  <si>
    <t>270 Republic Road, 4 Chiller compressor replacements, Mechan</t>
  </si>
  <si>
    <t>Newly added, requested budget R2,000,000.00 - Part of LCC,</t>
  </si>
  <si>
    <t>270 Republic Road, 4 Chiller compressor replacements, Mechanical</t>
  </si>
  <si>
    <t>240129_419</t>
  </si>
  <si>
    <t>Various Sites, National allowance for the use of Ergonomist</t>
  </si>
  <si>
    <t>R.PR/3/11</t>
  </si>
  <si>
    <t>Marachel Bessenger</t>
  </si>
  <si>
    <t>RISK</t>
  </si>
  <si>
    <t>NATIONAL</t>
  </si>
  <si>
    <t>Various Sites, National allowance for the use of Ergonomist furniture and equipment , Fabric, Ergonomist Group OHS</t>
  </si>
  <si>
    <t>240129_260</t>
  </si>
  <si>
    <t>Various Retail Sites,  Retail Documentation Compliance Programme (Ph</t>
  </si>
  <si>
    <t>Funding for additional requests for remedial works requested by the municipalities (plumbing, electrical, glazing),</t>
  </si>
  <si>
    <t>Various Sites, Retail Documentation Compliance Programme (Phase 3) - additional requests for remedial works, BAU Compliance Documentation</t>
  </si>
  <si>
    <t>240129_359</t>
  </si>
  <si>
    <t>Various Retail Sites, Surge Protection, Electrical</t>
  </si>
  <si>
    <t>Various Sites, Surge Protection, Electrical</t>
  </si>
  <si>
    <t>240129_075</t>
  </si>
  <si>
    <t>Various Retail Sites, Retail Documentation Compliance Programme: Fi</t>
  </si>
  <si>
    <t>Project Started and Not Completed in 2023, Project in progress. Supplier will achieve Practical completion end of Nov 2023. Final completion requires final inspections to take place between ESM's &amp; suppliers. 
Snags will have to be addressed thereafter. Last invoice dependant on when last site achieves final completion - needs to be before the end of Q2 '24.</t>
  </si>
  <si>
    <t>Various Sites, Retail Documentation Compliance Programme: Fire remedial works (Phase 3- part 1b), BAU Compliance Documentation</t>
  </si>
  <si>
    <t>ALP-N00046</t>
  </si>
  <si>
    <t>240129_100</t>
  </si>
  <si>
    <t>Absa Rosstax, Absa Rosstax refurbishment, Fabric, Other</t>
  </si>
  <si>
    <t>R.PR/3/13</t>
  </si>
  <si>
    <t>ALP-GN0015</t>
  </si>
  <si>
    <t>240129_101</t>
  </si>
  <si>
    <t>8 Top Road, Supply and install New Galvanized steel carports</t>
  </si>
  <si>
    <t>8 Top Road, Supply and install New Galvanized steel carports with UV Knittex Shade Netting, Fabric, Other</t>
  </si>
  <si>
    <t>ALP-GS0076</t>
  </si>
  <si>
    <t>240129_549</t>
  </si>
  <si>
    <t>Absa Pretoria Campus, MTR Room A44 &amp; A45, Fabric, Other</t>
  </si>
  <si>
    <t>240129_508</t>
  </si>
  <si>
    <t>Various Corp Sites, Building performance improvement initiatives,</t>
  </si>
  <si>
    <t>Building performance improvement (EPCs, Green Star), utility cost savings, carbon emission reduction</t>
  </si>
  <si>
    <t>Various Sites, Building performance improvement initiatives, Energy</t>
  </si>
  <si>
    <t>240129_431</t>
  </si>
  <si>
    <t>Various Retail Sites,  Emergency lighting, Electrical</t>
  </si>
  <si>
    <t>15/06/2023: Addition</t>
  </si>
  <si>
    <t>Various Sites, Emergency lighting, Electrical</t>
  </si>
  <si>
    <t>240129_318</t>
  </si>
  <si>
    <t>Alice Lane North, Shower rooms and ablutions ( -2, -1) requi</t>
  </si>
  <si>
    <t>Project with prayer room,</t>
  </si>
  <si>
    <t>Alice Lane North, Shower rooms and ablutions ( -2, -1) require a complete upgrade ( tile replacement wall and floor, blind removal, basins, mirrors, taps ( tap system to be converted from battery usage to direct power use)  and window vinyl.), Fabric, Other</t>
  </si>
  <si>
    <t>240129_148</t>
  </si>
  <si>
    <t>Absa Worcester, Minor Works (Not Part of CIP), Fabric, Other</t>
  </si>
  <si>
    <t>Project Completed and not invoiced in  2023,</t>
  </si>
  <si>
    <t>ALP-WC0025</t>
  </si>
  <si>
    <t>240129_511</t>
  </si>
  <si>
    <t>Absa Towers West, HVAC - Upgrade of the Ricard diffuser MCUs</t>
  </si>
  <si>
    <t>Absa Towers West, HVAC - Upgrade of the Ricard diffuser MCUs from analogue to digital - the current MCUs are obsolete, Electrical</t>
  </si>
  <si>
    <t>ALP-GS0079</t>
  </si>
  <si>
    <t>240129_152</t>
  </si>
  <si>
    <t>Sterkspruit, Minor Works (Not Part of CIP), Fabric, Other</t>
  </si>
  <si>
    <t>78939X</t>
  </si>
  <si>
    <t>ALP-EC0016</t>
  </si>
  <si>
    <t>240129_372</t>
  </si>
  <si>
    <t>13 Top Road, Shading net replacement &amp; repainting of Struct</t>
  </si>
  <si>
    <t>79271X</t>
  </si>
  <si>
    <t>Supported,</t>
  </si>
  <si>
    <t>13 Top Road , Shading net replacement &amp; repainting of Structures / Installation of carports, Fabric, Other</t>
  </si>
  <si>
    <t>240129_562</t>
  </si>
  <si>
    <t>Springbok, Minor Works, Fabric, Other</t>
  </si>
  <si>
    <t>Cancel</t>
  </si>
  <si>
    <t>78083X</t>
  </si>
  <si>
    <t>To proceed as per Ilana comment.,</t>
  </si>
  <si>
    <t>240129_300</t>
  </si>
  <si>
    <t>Various Corp Sites, Bulk UPS Battery replacements, Electrical</t>
  </si>
  <si>
    <t>Various Sites, Bulk UPS Battery replacements, Electrical</t>
  </si>
  <si>
    <t>240129_053</t>
  </si>
  <si>
    <t>Trade Route Mall, HVAC Upgrade, Mechanical</t>
  </si>
  <si>
    <t>R.PR/2/05</t>
  </si>
  <si>
    <t>77216X</t>
  </si>
  <si>
    <t>ALP-GS0082</t>
  </si>
  <si>
    <t>240129_060</t>
  </si>
  <si>
    <t>Ridgeside Absa RHO, Expansion joint remedial works, Engineer</t>
  </si>
  <si>
    <t>R.PR/1/02</t>
  </si>
  <si>
    <t>Project Completed and not invoiced in  2023, Works completed, invoicing in progress</t>
  </si>
  <si>
    <t>Ridgeside Absa RHO, Expansion joint remedial works, Engineering and Infrastructure</t>
  </si>
  <si>
    <t>ALP-KZ0007</t>
  </si>
  <si>
    <t>240129_201</t>
  </si>
  <si>
    <t>Various Retail Sites,  Emergency Engineering Request/Fire/life/Safet</t>
  </si>
  <si>
    <t>Project Started and Not Completed in 2023, Roll over. Delays experienced with municipality feedback &amp; additional requests coming from various municipalities i.e.  glazing Coc's, plumbing Coc's, traffic impact assessments. 
Planned completion dependent on municipality feedback.</t>
  </si>
  <si>
    <t>Various Sites, Emergency Engineering Request/Fire/life/Safety, Mechanical</t>
  </si>
  <si>
    <t>ALP-N00069</t>
  </si>
  <si>
    <t>240131_018</t>
  </si>
  <si>
    <t>Absa Boksburg - HVAC Upgrade</t>
  </si>
  <si>
    <t>Defer</t>
  </si>
  <si>
    <t>Newly added requested budget R1,357 860</t>
  </si>
  <si>
    <t>240129_301</t>
  </si>
  <si>
    <t>Various Corp Sites, EOL Programme (LCC Based) - Electrical, Elect</t>
  </si>
  <si>
    <t>240129_224</t>
  </si>
  <si>
    <t>Alternative Power/Battery Wall, Arbour Crossing, Arbour Cros</t>
  </si>
  <si>
    <t>Alternative Power/Battery Wall, Arbour Crossing, Arbour Crossing Retail Centre battery wall, Energy</t>
  </si>
  <si>
    <t>ALP-N00057</t>
  </si>
  <si>
    <t>240129_302</t>
  </si>
  <si>
    <t>Various Corp Sites, Surge Protection, Electrical</t>
  </si>
  <si>
    <t>240129_093</t>
  </si>
  <si>
    <t>Absa Nquthu, Minor Works - replace ceiling, floor tiles, car</t>
  </si>
  <si>
    <t>Absa Nquthu, Minor Works - replace ceiling, floor tiles, carpets and skirting, merchandising, Fabric, Other</t>
  </si>
  <si>
    <t>ALP-KZ2007</t>
  </si>
  <si>
    <t>240129_094</t>
  </si>
  <si>
    <t>Absa Stanger, Minor Works - replace ceiling, floor tiles, ca</t>
  </si>
  <si>
    <t>Absa Stanger, Minor Works - replace ceiling, floor tiles, carpets and skirting and paint, Fabric, Other</t>
  </si>
  <si>
    <t>ALP-KZ2008</t>
  </si>
  <si>
    <t>240129_533</t>
  </si>
  <si>
    <t>Alice Lane North, Chakula Ground Floor patio flooring upgrad</t>
  </si>
  <si>
    <t>As per Hanlie Louw email 9-Feb-24, project can be surrendered (Give Back) it is no longer needed</t>
  </si>
  <si>
    <t>Alice Lane North, Chakula Ground Floor patio flooring upgrade. , Fabric, Other</t>
  </si>
  <si>
    <t>240129_532</t>
  </si>
  <si>
    <t>Alice Lane North, Ground floor main restaurant, serving area</t>
  </si>
  <si>
    <t>Furniture on the deck</t>
  </si>
  <si>
    <t>Alice Lane North, Ground floor main restaurant, serving area counter (Quartz) including carcass, Fabric, Other</t>
  </si>
  <si>
    <t>240129_509</t>
  </si>
  <si>
    <t>Various Retail Sites, Building performance improvement initiatives,</t>
  </si>
  <si>
    <t>240129_548</t>
  </si>
  <si>
    <t>Absa Towers West-Troye St-Johannesburg, Upgrades to restaura</t>
  </si>
  <si>
    <t>As per Hanlie Louw email 9-Feb-24, project to be deferred to 2015 Q1</t>
  </si>
  <si>
    <t>Absa Towers West-Troye St-Johannesburg, Upgrades to restaurant cupboards, Fabric, Other</t>
  </si>
  <si>
    <t>240129_258</t>
  </si>
  <si>
    <t>Alice lane South, Minor Works - Legal &amp; Compliance Fish Bowe</t>
  </si>
  <si>
    <t>Alice lane South, Minor Works - Legal &amp; Compliance Fish Bowel, Remediation</t>
  </si>
  <si>
    <t>ALP-GS0067</t>
  </si>
  <si>
    <t>240129_445</t>
  </si>
  <si>
    <t>Absa Call Centre Auckland Park, Replace the entire palisade</t>
  </si>
  <si>
    <t>12% added to budget as requested- was R  1031 250</t>
  </si>
  <si>
    <t>Absa Call Centre Auckland Park, Replace the entire palisade fence around the building with concrete walling, Fabric, Other</t>
  </si>
  <si>
    <t>240129_515</t>
  </si>
  <si>
    <t>Absa Virginia, Installation of 165kva generator, Mechanical</t>
  </si>
  <si>
    <t>ASP-CR0354</t>
  </si>
  <si>
    <t>240129_578</t>
  </si>
  <si>
    <t>Various Corp Sites, allowance for the purchase/installation of white goods</t>
  </si>
  <si>
    <t>R.PR/8/06</t>
  </si>
  <si>
    <t>Microwaved, hydroboils etc.</t>
  </si>
  <si>
    <t>Various Sites, National allowance for the purchase/installation of white goods</t>
  </si>
  <si>
    <t>240129_151</t>
  </si>
  <si>
    <t>8 Top Road, Supply and install bird proofing, Fabric, Other</t>
  </si>
  <si>
    <t>ALP-GS0075</t>
  </si>
  <si>
    <t>240129_063</t>
  </si>
  <si>
    <t>Various Sites, Document compliance phase 2b (77 Sites), BAU</t>
  </si>
  <si>
    <t>Project Completed and not invoiced in  2023, Project completed - Savings being utilized for additional requests made by various municipalities i.e. glazing Coc's, plumbing Coc's, traffic impact assessments. 
PO to remain open until completion of compliance programme.</t>
  </si>
  <si>
    <t>Various Sites, Document compliance phase 2b (77 Sites), BAU Compliance Documentation</t>
  </si>
  <si>
    <t>ALP-N00022</t>
  </si>
  <si>
    <t>240129_033</t>
  </si>
  <si>
    <t>Various Retail Sites, Installation of generator bulk tank with a c</t>
  </si>
  <si>
    <t>R.PR/2/10</t>
  </si>
  <si>
    <t>RFQ in progress ,</t>
  </si>
  <si>
    <t>Various Sites , Installation of generator bulk tank with a catchment area. 500L, New assets</t>
  </si>
  <si>
    <t>240129_174</t>
  </si>
  <si>
    <t>Highlands Meadowdale, Construction of a Boundary Wall and Cl</t>
  </si>
  <si>
    <t>Highlands Meadowdale, Construction of a Boundary Wall and Clearview Fence, Fabric, Other</t>
  </si>
  <si>
    <t>ALP-GS0068</t>
  </si>
  <si>
    <t>240129_210</t>
  </si>
  <si>
    <t>Absa Towers North, Chiller 5 &amp;3  Replacement of Electrically</t>
  </si>
  <si>
    <t>Project Started and Not Completed in 2023, Rollover project</t>
  </si>
  <si>
    <t>Absa Towers North, Chiller 5 &amp;3  Replacement of Electrically Damaged Chiller Components and Surge Arrestor installation for 5 Chillers. (ooc), Mechanical</t>
  </si>
  <si>
    <t>ALP-GS0083</t>
  </si>
  <si>
    <t>240129_087</t>
  </si>
  <si>
    <t>Absa Reitz , Cosmic Upgrade , Fabric, Other</t>
  </si>
  <si>
    <t>ALP-CR0029</t>
  </si>
  <si>
    <t>240129_514</t>
  </si>
  <si>
    <t>Absa Ficksburg, Installation of 80kva generator, Mechanical</t>
  </si>
  <si>
    <t>ALP-CR0034</t>
  </si>
  <si>
    <t>240129_315</t>
  </si>
  <si>
    <t>Absa Pretoria Campus, Block A,VAMM storeroom and vault in tr</t>
  </si>
  <si>
    <t>Description updated and Budget Required 1M,</t>
  </si>
  <si>
    <t>Absa Pretoria Campus, Block A,VAMM storeroom and vault in training area, Fabric, Other</t>
  </si>
  <si>
    <t>240129_287</t>
  </si>
  <si>
    <t>Absa Pretoria Campus, supply and Install drainage system to</t>
  </si>
  <si>
    <t>R.PR/1/07</t>
  </si>
  <si>
    <t>New Add - Phase 1  done in 2023 Budget Requirement 1M,</t>
  </si>
  <si>
    <t>Absa Pretoria Campus, supply and Install drainage system to mitigate flooding (Phase 2), Water &amp; Systems</t>
  </si>
  <si>
    <t>240129_002</t>
  </si>
  <si>
    <t>Absa Towers West, Glass roof upgrade (Sqm2?) - Support Struc</t>
  </si>
  <si>
    <t>Mholi to share the report with CRES Engineering. R1M in 2023 &amp; R2M in 2024,</t>
  </si>
  <si>
    <t>Absa Towers West, Glass roof upgrade (Sqm2?) - Support Structure, Engineering and Infrastructure</t>
  </si>
  <si>
    <t>240129_001</t>
  </si>
  <si>
    <t>Alice Lane North, Crack unit replacements, Mechanical</t>
  </si>
  <si>
    <t>Newly added, requested budget R1,000,000.00,</t>
  </si>
  <si>
    <t>240129_534</t>
  </si>
  <si>
    <t>Bethlehem, Bethlehem 1 floor to create a open space offices.</t>
  </si>
  <si>
    <t>22405X</t>
  </si>
  <si>
    <t>Bethlehem, Bethlehem 1 floor to create a open space offices. Signage for Business Bank, Fabric, Other</t>
  </si>
  <si>
    <t>240129_050</t>
  </si>
  <si>
    <t>Maponya Mall, Install an abs stand-alone HVAC system,  LL sy</t>
  </si>
  <si>
    <t>Newly added requested budget R1,000,000.00 New Infrastructure by Absa,</t>
  </si>
  <si>
    <t>Maponya Mall, Install an abs stand-alone HVAC system,  LL system is currently malfunctioning , Mechanical</t>
  </si>
  <si>
    <t>240129_049</t>
  </si>
  <si>
    <t>Various Retail Sites, Install UPS systems on site that don't</t>
  </si>
  <si>
    <t>Newly added requested budget R1,000,000.00,</t>
  </si>
  <si>
    <t>Various Retail Sites, Install UPS systems on site that don't have UPS, Electrical</t>
  </si>
  <si>
    <t>240129_521</t>
  </si>
  <si>
    <t>Various Corp Sites, REG2, Unplanned</t>
  </si>
  <si>
    <t>Various Sites (REG2), Headwind Budget - Various - Bulk PO - Eng Prioritised Requests, Electrical</t>
  </si>
  <si>
    <t>ALP-N00061</t>
  </si>
  <si>
    <t>240129_522</t>
  </si>
  <si>
    <t>Various Corp Sites, REG3, '</t>
  </si>
  <si>
    <t>Various Sites (REG3), Headwind Budget, Electrical</t>
  </si>
  <si>
    <t>240129_519</t>
  </si>
  <si>
    <t>Various Corp Sites, REG 1, Unplanned</t>
  </si>
  <si>
    <t>Various, Headwind Budget, Electrical</t>
  </si>
  <si>
    <t>240129_473</t>
  </si>
  <si>
    <t>Various Corp Sites, REG A, Unplanned</t>
  </si>
  <si>
    <t>240129_512</t>
  </si>
  <si>
    <t>Absa Towers North, Structural Crack repairs, Mechanical</t>
  </si>
  <si>
    <t>Project Completed and not invoiced in  2023, Rollover-Financial</t>
  </si>
  <si>
    <t>ALP-GS0050</t>
  </si>
  <si>
    <t>240129_114</t>
  </si>
  <si>
    <t>Absa Scottburg, Replace HVAC Systems, including fresh-air an</t>
  </si>
  <si>
    <t>Absa Scottburg, Replace HVAC Systems, including fresh-air and extraction, Mechanical</t>
  </si>
  <si>
    <t>ALP-KZ2004</t>
  </si>
  <si>
    <t>240129_212</t>
  </si>
  <si>
    <t>Various Corp Sites, Corporate Solar PV Program (Auckland Park, Ri</t>
  </si>
  <si>
    <t>Various Sites, Corporate Solar PV Program (Auckland Park, Ridgeside, Bridge Park East, and 270 RR), Energy</t>
  </si>
  <si>
    <t>ALP-N00015</t>
  </si>
  <si>
    <t>240129_071</t>
  </si>
  <si>
    <t>Cogmans Centre Montague, HVAC Replacement (Not Part of CIP),</t>
  </si>
  <si>
    <t>Project Started and Not Completed in 2023, Final OHS approval pending</t>
  </si>
  <si>
    <t>Cogmans Centre Montague, HVAC Replacement (Not Part of CIP), Mechanical</t>
  </si>
  <si>
    <t>ALP-WC0021</t>
  </si>
  <si>
    <t>240129_074</t>
  </si>
  <si>
    <t>Various Sites, Phase 1 RBB Documentation Compliance   (86 si</t>
  </si>
  <si>
    <t>Various Sites, Phase 1 RBB Documentation Compliance   (86 sites), BAU Compliance Documentation</t>
  </si>
  <si>
    <t>ALP-N00009</t>
  </si>
  <si>
    <t>240129_179</t>
  </si>
  <si>
    <t>270 Republic Road, Water Tanks Refurbishments, Water &amp; Syste</t>
  </si>
  <si>
    <t>270 Republic Road, Water Tanks Refurbishments, Water &amp; Systems</t>
  </si>
  <si>
    <t>ALP-GS0069</t>
  </si>
  <si>
    <t>240129_059</t>
  </si>
  <si>
    <t>Alice Lane South, Installation of New Wooden Deck, Fabric, O</t>
  </si>
  <si>
    <t>Alice Lane South, Installation of New Wooden Deck, Fabric, Other</t>
  </si>
  <si>
    <t>ALP-GS0066</t>
  </si>
  <si>
    <t>240129_085</t>
  </si>
  <si>
    <t>Absa Poineer Centre, Upgrade of kitchen area and  ablutions</t>
  </si>
  <si>
    <t>Absa Poineer Centre , Upgrade of kitchen area and  ablutions facilities , Fabric, Other</t>
  </si>
  <si>
    <t>ALP-LP0201</t>
  </si>
  <si>
    <t>240129_109</t>
  </si>
  <si>
    <t>Absa Call Centre Auckland Park, Refurbishment of Halaal kitchen</t>
  </si>
  <si>
    <t>Project Started and Not Completed in 2023, Rollover-Financial</t>
  </si>
  <si>
    <t>Auckland Park, Refurbishment of Halaal kitchen, Coffee, Fabric, Other</t>
  </si>
  <si>
    <t>ALP-GS0042</t>
  </si>
  <si>
    <t>240129_214</t>
  </si>
  <si>
    <t>Alternative Power/Battery Wall, Dutywa (ALT Pwr), Retail Sol</t>
  </si>
  <si>
    <t>35033X</t>
  </si>
  <si>
    <t>Alternative Power/Battery Wall, Dutywa (ALT Pwr), Retail Solar PV Program</t>
  </si>
  <si>
    <t>ALP-N00034</t>
  </si>
  <si>
    <t>240129_541</t>
  </si>
  <si>
    <t>Absa Alexandria, Refurbish kitchen/ablutions, replace floor/</t>
  </si>
  <si>
    <t>Ilana Comment - Proceed - 2024 due to priority's 2023,</t>
  </si>
  <si>
    <t>Absa Alexandria, Refurbish kitchen/ablutions, replace floor/carpets tiles teller area. Repaint interior. Ceiling, Fabric, Other</t>
  </si>
  <si>
    <t>ALP-EC0025</t>
  </si>
  <si>
    <t>240129_337</t>
  </si>
  <si>
    <t>Absa Robertson, Wallpaper needs to be replaced.  Floor tiles</t>
  </si>
  <si>
    <t>Ilana Comment - Proceed,</t>
  </si>
  <si>
    <t>Absa Robertson, Wallpaper needs to be replaced.  Floor tiles needs to be replaced., chipped and cracked. , The bathrooms needs to be upgraded. (New floor tiles, new wall tiles, new toilet fittings, new basins and new taps) , Fabric, Other</t>
  </si>
  <si>
    <t>ASP-WC0341</t>
  </si>
  <si>
    <t>240129_506</t>
  </si>
  <si>
    <t>Bizana Shopping Square, Generator Replacement, Electrical</t>
  </si>
  <si>
    <t>70633X</t>
  </si>
  <si>
    <t>Added as per meeting held on 23 June 2023, Possible Generator from Stores  as  also prioritised to receive Solar/Battery Wall</t>
  </si>
  <si>
    <t>ALP-EC0030</t>
  </si>
  <si>
    <t>240129_368</t>
  </si>
  <si>
    <t>Kabokweni, Repaint branch to introduce LUX colours; replace</t>
  </si>
  <si>
    <t>Retain 100% of funds, pending business case 2024,</t>
  </si>
  <si>
    <t>Kabokweni, Repaint branch to introduce LUX colours; replace Back of House &amp; BA office carpets; repaint Back of House and all front of house offices walls;
replace ablution and kitchen ceramic wall tiles; replace all banking hall tiles including ATM lobby; replace all ceiling tiles in branch; supply new chairs for staff and customers; redo signage (internal and lifestyle graphics to shopfront); register LED with national energy office., Fabric, Other</t>
  </si>
  <si>
    <t>240129_505</t>
  </si>
  <si>
    <t>The Nautilus Builiding - Jeffreys Bay, Generator Replacement</t>
  </si>
  <si>
    <t>22196X</t>
  </si>
  <si>
    <t>Added as per meeting held on 23 June 2023 - Battery Wall or Solar</t>
  </si>
  <si>
    <t>The Nautilus Builiding - Jeffreys Bay, Generator Replacement, Electrical</t>
  </si>
  <si>
    <t>ALP-EC0032</t>
  </si>
  <si>
    <t>240129_153</t>
  </si>
  <si>
    <t>Absa Kokstad, Replace HVAC Systems, including fresh-air and</t>
  </si>
  <si>
    <t>Absa Kokstad , Replace HVAC Systems, including fresh-air and extraction, Mechanical</t>
  </si>
  <si>
    <t>ALP-KZ2006</t>
  </si>
  <si>
    <t>240129_349</t>
  </si>
  <si>
    <t>Absa Kuyasa Shopping Centre - Mdantsane, Ceiling tiles repla</t>
  </si>
  <si>
    <t>79176X</t>
  </si>
  <si>
    <t>Ilana Comment - Retain 100% of funds, pending business case 2024 - 2024 due to priority's 2023,</t>
  </si>
  <si>
    <t>Absa Kuyasa Shopping Centre - Mdantsane, Ceiling tiles replace entire site - Refresh, Fabric, Other</t>
  </si>
  <si>
    <t>ALP-EC0023</t>
  </si>
  <si>
    <t>240129_380</t>
  </si>
  <si>
    <t>Montana (Fin Forum), Carpet replacement - entire branch, Fab</t>
  </si>
  <si>
    <t>78655X</t>
  </si>
  <si>
    <t>Supported by Ilana,</t>
  </si>
  <si>
    <t>Montana (Fin Forum), Carpet replacement - entire branch, Fabric, Other</t>
  </si>
  <si>
    <t>240129_175</t>
  </si>
  <si>
    <t>Alice lane North, Supply Operational Equipment, Catering</t>
  </si>
  <si>
    <t>R.PR/8/04</t>
  </si>
  <si>
    <t>ALP-GS0086</t>
  </si>
  <si>
    <t>240129_513</t>
  </si>
  <si>
    <t>Absa Victoria West, Installation of 40kva generator, Mechani</t>
  </si>
  <si>
    <t>21821X</t>
  </si>
  <si>
    <t>Absa Victoria West, Installation of 40kva generator, Mechanical</t>
  </si>
  <si>
    <t>ALP-CR0037</t>
  </si>
  <si>
    <t>240129_329</t>
  </si>
  <si>
    <t>Absa Active Park, Newcastle, Full refurb of office area inclu</t>
  </si>
  <si>
    <t>79379X</t>
  </si>
  <si>
    <t>Absa Active park,Newcastle, Full refurb of office area including furniture and LED lighting, Fabric, Other</t>
  </si>
  <si>
    <t>240129_520</t>
  </si>
  <si>
    <t>Absa Towers West, Replace light covers on the hanging pendan</t>
  </si>
  <si>
    <t>All lights to be replaced, not only cracked covers. Does need to be replaced like for like, new solution needed</t>
  </si>
  <si>
    <t>Absa Towers West, Replace light covers on the hanging pendant lights at reception and coffee bar on upper ground., Electrical</t>
  </si>
  <si>
    <t>240129_319</t>
  </si>
  <si>
    <t>Alice Lane South, Countertops - Ground Floor Restaurant Serv</t>
  </si>
  <si>
    <t>Alice Lane South, Countertops - Ground Floor Restaurant Serving Area,  Damaged Counter Tops and Cupboards, Fabric, Other</t>
  </si>
  <si>
    <t>240129_166</t>
  </si>
  <si>
    <t>Moffett Office Park, MTR Room (Not Part of CIP), Fabric, Oth</t>
  </si>
  <si>
    <t>Project Started and Not Completed in 2023, Final schedule confirmed</t>
  </si>
  <si>
    <t>Moffett Office Park, MTR Room (Not Part of CIP), Fabric, Other</t>
  </si>
  <si>
    <t>ALP-EC0018</t>
  </si>
  <si>
    <t>240129_542</t>
  </si>
  <si>
    <t>Absa Prins Albert, Full Revamp of site fabric - upgrade ablutions,</t>
  </si>
  <si>
    <t>Under review</t>
  </si>
  <si>
    <t>Absa Prins Albert, Full Revamp of site - upgrade ablutions, kitchen, banking hall, offices, back office ( remove wooden cladding), teller area, Atm Room and Lobby - walls, floors. Refurbish wooden ceiling and replace louvre windows.   Install hydroboil. Replace furniture, internal signage. Replace blinds. , Fabric, Other</t>
  </si>
  <si>
    <t>ALP-EC0020</t>
  </si>
  <si>
    <t>240129_543</t>
  </si>
  <si>
    <t>Absa Uniondale, Upgrade ablutions/ kitchen/ teller/banking h</t>
  </si>
  <si>
    <t>78140X</t>
  </si>
  <si>
    <t>Absa Uniondale, Upgrade ablutions/ kitchen/ teller/banking hall/offices/back office area/ ATM room - walls, floor tiles, carpets, ceilings. Windows  to be replaced -old metal frames. Replace furniture, moveable , benches. Refurbish exterior. Hydroboil installation. Replace internal signage. Install BCTU and small footprint mantrap door., Fabric, Other</t>
  </si>
  <si>
    <t>ALP-EC0021</t>
  </si>
  <si>
    <t>240129_388</t>
  </si>
  <si>
    <t>Ermelo, Convert  the PA into 2x sales cubicles; relocate sel</t>
  </si>
  <si>
    <t>77584X</t>
  </si>
  <si>
    <t>Ermelo, Convert  the PA into 2x sales cubicles; relocate self help service desk; Convert Forex Desk into an enclosed office; replace stainless steel banking hall benches with wooden benches; repaint teller areas., Fabric, Other</t>
  </si>
  <si>
    <t>240129_369</t>
  </si>
  <si>
    <t>Kriel, Upgrade of Teller counters; Painting of branch walls</t>
  </si>
  <si>
    <t>Kriel, Upgrade of Teller counters; Painting of branch walls to introduce lux colours; upgrade to ablution facilities. Installation of LED Lights in entire branch, Fabric, Other</t>
  </si>
  <si>
    <t>240129_531</t>
  </si>
  <si>
    <t>Absa Bloemfontein Forum, Building storerooms at a parkade, F</t>
  </si>
  <si>
    <t>Absa Bloemfontein Forum, Building storerooms at a parkade, Fabric, Other</t>
  </si>
  <si>
    <t>240129_579</t>
  </si>
  <si>
    <t>Various Sites, Catering - OE Smalls Top up provision, Catering</t>
  </si>
  <si>
    <t>R1,4m is total spend, BFM contributes 50%. Move to Opex</t>
  </si>
  <si>
    <t>240129_084</t>
  </si>
  <si>
    <t>Absa Piet Retief, Refresh building facade- Mosaics- Canopy,</t>
  </si>
  <si>
    <t>Absa Piet Retief , Refresh building facade- Mosaics- Canopy, Fabric, Other</t>
  </si>
  <si>
    <t>ALP-MP0206</t>
  </si>
  <si>
    <t>240129_295</t>
  </si>
  <si>
    <t>Absa Upington, Replacement of LED Panels installed in 2017,</t>
  </si>
  <si>
    <t>OOC Request, funding issue ,</t>
  </si>
  <si>
    <t>Absa  Upington, Replacement of LED Panels installed in 2017, Electrical</t>
  </si>
  <si>
    <t>240129_544</t>
  </si>
  <si>
    <t>Baywest Mall, Minor Works, Fabric, Other</t>
  </si>
  <si>
    <t>36106X</t>
  </si>
  <si>
    <t>Late request from EB 10 Jul 23,</t>
  </si>
  <si>
    <t>ALP-EC0022</t>
  </si>
  <si>
    <t>240000A</t>
  </si>
  <si>
    <t>240129_062</t>
  </si>
  <si>
    <t>Various Sites, Phase 2 Retail document compliance (56 sites)</t>
  </si>
  <si>
    <t>Various Sites, Phase 2 Retail document compliance (56 sites), BAU Compliance Documentation</t>
  </si>
  <si>
    <t>ALP-N00021</t>
  </si>
  <si>
    <t>240129_573</t>
  </si>
  <si>
    <t>Absa Pretoria Campus, Block A consolidation of room A11-A12,</t>
  </si>
  <si>
    <t>Absa Pretoria Campus, Block A consolidation of room A11-A12, Fabric, Other</t>
  </si>
  <si>
    <t>240129_451</t>
  </si>
  <si>
    <t>Absa Call Centre Auckland Park, Replacement of 6 x Hydro taps, Fabric,</t>
  </si>
  <si>
    <t>Absa Auckland Park , Replacement of 6 x Hydro taps, Fabric, Other</t>
  </si>
  <si>
    <t>240129_321</t>
  </si>
  <si>
    <t>Absa Pretoria Campus, Replacement external floor tiles, Bloc</t>
  </si>
  <si>
    <t>Absa Pretoria Campus, Replacement external floor tiles, Block A Pink toilet lobby  , Block A smoke exit lobby / Ramp, Block A x3  Emergency exit lobby, Block E external floor tiles including Ramp, Block A Training centre install drainage system and drip trays  on 27 External pot plants and re-tile surface., Fabric, Other</t>
  </si>
  <si>
    <t>240129_065</t>
  </si>
  <si>
    <t>Alice lane North, Critical UPS to Statics, Remediation</t>
  </si>
  <si>
    <t>R.PR/5/11</t>
  </si>
  <si>
    <t>ALP-GS0024</t>
  </si>
  <si>
    <t>240129_159</t>
  </si>
  <si>
    <t>Absa Carnarvon, Replace HVAC Systems, including fresh-air an</t>
  </si>
  <si>
    <t>Absa Carnarvon, Replace HVAC Systems, including fresh-air and extraction, Mechanical</t>
  </si>
  <si>
    <t>ALP-CR0038</t>
  </si>
  <si>
    <t>240129_332</t>
  </si>
  <si>
    <t>Absa Ridgeside, Installation of new blinds (automated) at th</t>
  </si>
  <si>
    <t>15/06/2023- Budget increased from R450k to R600K, Look into adjustable louvers
Consider reupholstery for main reception furniture</t>
  </si>
  <si>
    <t>Absa Ridgeside, Installation of new blinds (automated) at the reception  / look into making louvers moveable.
Replacement of the deck chairs and tables
Purchase of the new furniture for main and client suit reception
Combining client suits 7 and 8 to accommodate 30 People, Fabric, Other</t>
  </si>
  <si>
    <t>240129_574</t>
  </si>
  <si>
    <t>Absa Towers West, Replace/upgrade all pause area  cupboards</t>
  </si>
  <si>
    <t>Absa Towers West, Replace/upgrade all pause area  cupboards phased approached, Fabric, Other</t>
  </si>
  <si>
    <t>240129_308</t>
  </si>
  <si>
    <t>Absa Uniondale, Electrical Infrastructure Degrading, Electri</t>
  </si>
  <si>
    <t>Absa Uniondale, Electrical Infrastructure Degrading, Electrical</t>
  </si>
  <si>
    <t>ALP-EC0031</t>
  </si>
  <si>
    <t>240129_528</t>
  </si>
  <si>
    <t>Alice Lane South, Reception counter, cupboard and waiting ar</t>
  </si>
  <si>
    <t>East Wing is exclusive to Absa - description updated. As per email from Hanlie Louw 9-Feb-24 this is no longer required this can be Surrender – (Give Back) (Not needed)</t>
  </si>
  <si>
    <t>Alice Lane South, Reception counter, cupboard and waiting area , Fabric, Other</t>
  </si>
  <si>
    <t>240129_563</t>
  </si>
  <si>
    <t>Greytown, Internal Refurbishment, Fabric, Other</t>
  </si>
  <si>
    <t>240129_389</t>
  </si>
  <si>
    <t>Ladybrand (17A Joubert Street ), Minor Works Upgrade: Need t</t>
  </si>
  <si>
    <t>Ladybrand (17A Joubert Street ), Minor Works Upgrade: Need to upgrade the branch to the new Corporate Identity, new floor tiles, painting signage and floor carpets and external signage. OHS finding, as per SRA finding: Emergency door
, Fabric, Other</t>
  </si>
  <si>
    <t>240129_086</t>
  </si>
  <si>
    <t>Absa Volksrust, Revamp ablutions - Replace floor and wall ti</t>
  </si>
  <si>
    <t>Absa Volksrust, Revamp ablutions - Replace floor and wall tiles - Toilet Extraction 
, Fabric, Other</t>
  </si>
  <si>
    <t>ALP-MP0207</t>
  </si>
  <si>
    <t>240129_170</t>
  </si>
  <si>
    <t>Various Sites, Various- Energy Performance certificate, Ener</t>
  </si>
  <si>
    <t>Project Completed and not invoiced in  2023, POC In progress</t>
  </si>
  <si>
    <t>Various Sites, Various- Energy Performance certificate, Energy</t>
  </si>
  <si>
    <t>ALP-N00025</t>
  </si>
  <si>
    <t>240129_444</t>
  </si>
  <si>
    <t>Absa Pretoria Campus, Upgrade/Refurb- Replace Hydro taps x</t>
  </si>
  <si>
    <t>100k allocated in 23 in case of emergency otherwise 24</t>
  </si>
  <si>
    <t>Absa Pretoria Campus , Upgrade/Refurb- Replace Hydro taps x 4 Units, Fabric, Other</t>
  </si>
  <si>
    <t>240129_370</t>
  </si>
  <si>
    <t>Mtubatuba, Replacement of floor finishes and ceiling tiles,</t>
  </si>
  <si>
    <t>77548X</t>
  </si>
  <si>
    <t>Mtubatuba, Replacement of floor finishes and ceiling tiles, upgrade of Ablutions and kitchen, painted of colours., Fabric, Other</t>
  </si>
  <si>
    <t>240129_036</t>
  </si>
  <si>
    <t>Birch Acres Mall, HVAC replacement entire branch + ATM, Mech</t>
  </si>
  <si>
    <t>Birch Acres Mall, HVAC replacement entire branch + ATM, Mechanical</t>
  </si>
  <si>
    <t>240129_037</t>
  </si>
  <si>
    <t>Bracken City Shopping Centre, HVAC Replacement, Mechanical</t>
  </si>
  <si>
    <t>240129_373</t>
  </si>
  <si>
    <t>8 Top Road, Carpet replacement through out building and new</t>
  </si>
  <si>
    <t>8 Top Road, Carpet replacement through out building and new carpet installation in office space where there is currently tiles and cement flooring, Fabric, Other</t>
  </si>
  <si>
    <t>240129_472</t>
  </si>
  <si>
    <t>Absa Call Centre Auckland Park, BMS HVAC Controllers upgrade</t>
  </si>
  <si>
    <t>Absa Call Centre Auckland Park, BMS HVAC Controllers upgrade, BMS and EMS Systems</t>
  </si>
  <si>
    <t>240129_298</t>
  </si>
  <si>
    <t>Absa Pretoria Campus, UPS Battery Replacement, Electrical</t>
  </si>
  <si>
    <t>Absa Pretoria Campus , UPS Battery Replacement, Electrical</t>
  </si>
  <si>
    <t>240129_317</t>
  </si>
  <si>
    <t>Alice Lane North, Complete upgrade for Basement 3 cleaning a</t>
  </si>
  <si>
    <t>Project,</t>
  </si>
  <si>
    <t>Alice Lane North, Complete upgrade for Basement 3 cleaning and catering change rooms and we do not have gender assigned change room facilities that provide showers proper lockers and ablutions and hygiene equipment, Fabric, Other</t>
  </si>
  <si>
    <t>240129_565</t>
  </si>
  <si>
    <t>Hennenman, Upgrade the kitchen and toilet area, Fabric, Othe</t>
  </si>
  <si>
    <t>Hennenman, Upgrade the kitchen and toilet area, Fabric, Other</t>
  </si>
  <si>
    <t>240129_564</t>
  </si>
  <si>
    <t>Mega City, Replace carpets in BOH, Treasury ,tellers and cus</t>
  </si>
  <si>
    <t>Mega City, Replace carpets in BOH, Treasury ,tellers and customer services area(Secure area), Fabric, Other</t>
  </si>
  <si>
    <t>240129_180</t>
  </si>
  <si>
    <t>Various Sites, Various- Replacement of UPS batteries 2, Elec</t>
  </si>
  <si>
    <t>Various Sites, Various- Replacement of UPS batteries 2, Electrical</t>
  </si>
  <si>
    <t>ALP-N00051</t>
  </si>
  <si>
    <t>240129_079</t>
  </si>
  <si>
    <t>Absa Bell Street, External refurbishment - Painting of build</t>
  </si>
  <si>
    <t>Absa Bell Street, External refurbishment - Painting of building &amp; Waterproofing, Fabric, Other</t>
  </si>
  <si>
    <t>ASP-KZ0227</t>
  </si>
  <si>
    <t>240129_244</t>
  </si>
  <si>
    <t>Alice Lane North  , Equinox BMS, BMS and EMS Systems</t>
  </si>
  <si>
    <t>ASP-GS0582</t>
  </si>
  <si>
    <t>240129_338</t>
  </si>
  <si>
    <t>Absa Caledon, Replace carpet tiles, Repaint branch, Fabric,</t>
  </si>
  <si>
    <t>Absa Caledon, Replace carpet tiles, Repaint branch, Fabric, Other</t>
  </si>
  <si>
    <t>ASP-WC0345</t>
  </si>
  <si>
    <t>240129_322</t>
  </si>
  <si>
    <t>Absa Pretoria Campus, Block C refurbishment x8 water damaged</t>
  </si>
  <si>
    <t>Absa Pretoria Campus, Block C refurbishment x8 water damaged pause area cabinets  including recycle station cabinet doors, Fabric, Other</t>
  </si>
  <si>
    <t>240129_195</t>
  </si>
  <si>
    <t>Various Corp Sites, Bulk Various Sites, Electrical</t>
  </si>
  <si>
    <t>Various Sites, Bulk Various Sites, Electrical</t>
  </si>
  <si>
    <t>ALP-N00043</t>
  </si>
  <si>
    <t>240129_088</t>
  </si>
  <si>
    <t>Absa Pretoria Campus, Chiller Plants X5 Condenser Fans and X</t>
  </si>
  <si>
    <t>Absa Pretoria Campus, Chiller Plants X5 Condenser Fans and X1 Heat Exchanger replacement, Mechanical</t>
  </si>
  <si>
    <t>ASP-GN0227</t>
  </si>
  <si>
    <t>240129_339</t>
  </si>
  <si>
    <t>Airport Shopping Centre - Belhar, Replace old spec ceiling t</t>
  </si>
  <si>
    <t>Airport Shopping Centre - Belhar, Replace old spec ceiling tiles, Replace old spec floor tiles, Replace the office Blinds, Fabric, Other</t>
  </si>
  <si>
    <t>ASP-WC0348</t>
  </si>
  <si>
    <t>240129_186</t>
  </si>
  <si>
    <t>Auckland Park, Safety net installation, Fabric, Other</t>
  </si>
  <si>
    <t>ASP-GS0513</t>
  </si>
  <si>
    <t>240129_360</t>
  </si>
  <si>
    <t>Sanridge Square, Shopping Centre, HVAC replacement entire bra</t>
  </si>
  <si>
    <t>Sanridge Square Shopping Centre, HVAC replacement entire branch , Mechanical</t>
  </si>
  <si>
    <t>240129_316</t>
  </si>
  <si>
    <t>Absa Call Centre Auckland Park, Replacement - all Barclays b</t>
  </si>
  <si>
    <t>Initiatives that was part of the a 3 year Plan and budgets provisioned for in CIP 2024,</t>
  </si>
  <si>
    <t>Absa Call Centre Auckland Park, Replacement - all Barclays blue desk panels, Fabric, Other</t>
  </si>
  <si>
    <t>240129_011</t>
  </si>
  <si>
    <t>Absa Pretoria Campus, Walk off Mats, Fabric, Other</t>
  </si>
  <si>
    <t>Newly added budget required 450K,</t>
  </si>
  <si>
    <t>240129_325</t>
  </si>
  <si>
    <t>Bloemfontein Forum, Build a close office with desk dividers</t>
  </si>
  <si>
    <t>Bloemfontein Forum, Build a close office with desk dividers for sales Hub on the 1st floor for 10 staff, Fabric, Other</t>
  </si>
  <si>
    <t>240129_566</t>
  </si>
  <si>
    <t>Carolina, Replace Carpets on first floor to new CI; paint wa</t>
  </si>
  <si>
    <t>Carolina, Replace Carpets on first floor to new CI; paint walls to new CI colours; replace all ceiling boards in branch; revamp all ablutions., Fabric, Other</t>
  </si>
  <si>
    <t>240129_411</t>
  </si>
  <si>
    <t>Mmabatho Crossings (Mafikeng), Repaint branch and replace fr</t>
  </si>
  <si>
    <t>22197X</t>
  </si>
  <si>
    <t>to proceed as per Ilana comments,</t>
  </si>
  <si>
    <t>Mmabatho Crossings (Mafikeng), Repaint branch and replace front offices glass frosting, Fabric, Other</t>
  </si>
  <si>
    <t>240131_017</t>
  </si>
  <si>
    <t>Manufacturing, Supply and Installation of LED Lighting at 3A</t>
  </si>
  <si>
    <t>Manufacturing, Supply and Installation of LED Lighting at 3Absa Corporate Sites</t>
  </si>
  <si>
    <t>ALP-N00041</t>
  </si>
  <si>
    <t>240129_076</t>
  </si>
  <si>
    <t>Absa Danie Joubert Tzaneen , HVAC Modifications at the 1st f</t>
  </si>
  <si>
    <t>Absa Danie Joubert Tzaneen , HVAC Modifications at the 1st floor Samsung VRV system, Mechanical</t>
  </si>
  <si>
    <t>ASP-LP0166</t>
  </si>
  <si>
    <t>240129_090</t>
  </si>
  <si>
    <t>Absa Bluff Hillside, Installation of LED lights, Energy</t>
  </si>
  <si>
    <t>ASP-KZ0259</t>
  </si>
  <si>
    <t>240131_005</t>
  </si>
  <si>
    <t>Quo Vadis Centre, Westonaria Ceiling til</t>
  </si>
  <si>
    <t>70289X</t>
  </si>
  <si>
    <t>ASP-GS0607</t>
  </si>
  <si>
    <t>240129_340</t>
  </si>
  <si>
    <t>Absa Patensie, Upgrade kitchen/ablutions/replace tiles/carpe</t>
  </si>
  <si>
    <t>Absa Patensie, Upgrade kitchen/ablutions/replace tiles/carpets back office/ Banking hall tiles/refurbish teller area/moveable , new furniture, refurbish ATM lobby/room. Assess structural fault in branch and new mantrap door., Fabric, Other</t>
  </si>
  <si>
    <t>ASP-EC0384</t>
  </si>
  <si>
    <t>240129_163</t>
  </si>
  <si>
    <t>Absa Towers West, Relocate Multifaith room, Fabric, Other</t>
  </si>
  <si>
    <t>ASP-GS0749</t>
  </si>
  <si>
    <t>240129_561</t>
  </si>
  <si>
    <t>Trade Route Mall, Floor tiles, spray ceiling- replace carpet</t>
  </si>
  <si>
    <t>to proceed as per Ilana comment - Description updated by Region ,</t>
  </si>
  <si>
    <t>Trade Route Mall, Floor tiles, spray ceiling- replace carpets ( Outside branch operating hours), Fabric, Other</t>
  </si>
  <si>
    <t>240129_080</t>
  </si>
  <si>
    <t>Alice Lane South, Upgrade of the 3rd floor Client Suite Kitc</t>
  </si>
  <si>
    <t>Alice lane South, Upgrade of the 3rd floor Client Suite Kitchen., Fabric, Other</t>
  </si>
  <si>
    <t>ASP-GS0714</t>
  </si>
  <si>
    <t>240129_043</t>
  </si>
  <si>
    <t>Absa Pretoria Campus, supply and Install flammable storage r</t>
  </si>
  <si>
    <t>New Add - Phase 1  done in 2023 Budget Requirement 400K,</t>
  </si>
  <si>
    <t>Absa Pretoria Campus, supply and Install flammable storage room (Phase 2), Fire</t>
  </si>
  <si>
    <t>240129_413</t>
  </si>
  <si>
    <t>Metash building Pongola, Replacement of carpets and applicat</t>
  </si>
  <si>
    <t>21868X</t>
  </si>
  <si>
    <t>Metash building Pongola, Replacement of carpets and application of new brave colours on walls, removal of queue rails from banking hall, Fabric, Other</t>
  </si>
  <si>
    <t>240129_412</t>
  </si>
  <si>
    <t>Welkom, Replace carpets, paint of walls, replace ceiling til</t>
  </si>
  <si>
    <t>Welkom, Replace carpets, paint of walls, replace ceiling tiles for the entire branch, Fabric, Other</t>
  </si>
  <si>
    <t>240129_172</t>
  </si>
  <si>
    <t>Absa Gilloolys View, Boardroom Expansion, Fabric, Other</t>
  </si>
  <si>
    <t>ASP-GS0771</t>
  </si>
  <si>
    <t>240129_387</t>
  </si>
  <si>
    <t>Southgate Mall, Kitchen unit is damaged requires replacement</t>
  </si>
  <si>
    <t>to proceed as per Ilana comment - Description updated by Region,</t>
  </si>
  <si>
    <t>Southgate Mall, Kitchen unit is damaged requires replacement and floor tiles, close vacant cubicles and make online banking private (Outside branch operating hours), Fabric, Other</t>
  </si>
  <si>
    <t>240129_304</t>
  </si>
  <si>
    <t>Absa Call Centre Auckland Park, Connect FCU Controllers To B</t>
  </si>
  <si>
    <t>Absa Call Centre Auckland Park, Connect FCU Controllers To BMS, Mechanical</t>
  </si>
  <si>
    <t>240129_072</t>
  </si>
  <si>
    <t>Walmer Park Shopping Centre, Generator Rust Repairs (Part of</t>
  </si>
  <si>
    <t>Project Completed and not invoiced in  2023</t>
  </si>
  <si>
    <t>Walmer Park Shopping Centre, Generator Rust Repairs (Part of CIP 2023), Electrical</t>
  </si>
  <si>
    <t>240129_091</t>
  </si>
  <si>
    <t>Moffett Office Park, MOP, Replace 2 X chiller condensing coi</t>
  </si>
  <si>
    <t>Reduced as approved for 2024 was R875K, No Objection to Adjust Meeting 24 Nov,</t>
  </si>
  <si>
    <t>Moffett Office Park, MOP, Replace 2 X chiller condensing coils for chiller 1 and chiller 2 due to their deteriorating condition , Mechanical</t>
  </si>
  <si>
    <t>ASP-EC0361</t>
  </si>
  <si>
    <t>240129_348</t>
  </si>
  <si>
    <t>Garden Route Centre - Knysna, Repaint interior of site Brave</t>
  </si>
  <si>
    <t>Ilana Comment - Proceed - Was R650K, soft seating to be ordered 2023.,</t>
  </si>
  <si>
    <t>Garden Route Centre - Knysna, Repaint interior of site Brave colours.  Replace venetian blind in banking hall. Internet Kiosk installation new spec. . , Fabric, Other</t>
  </si>
  <si>
    <t>ASP-EC0388</t>
  </si>
  <si>
    <t>240129_386</t>
  </si>
  <si>
    <t>Maponya Mall, Tube system from ATM to Treasury (Outside bran</t>
  </si>
  <si>
    <t>to proceed as per Ilana comment  - Description and CIP name changed by region,</t>
  </si>
  <si>
    <t>Maponya Mall, Tube system from ATM to Treasury (Outside branch operating hours), Fabric, Other</t>
  </si>
  <si>
    <t>240129_132</t>
  </si>
  <si>
    <t>Absa Southgate, Absa Southgate New Tube system, Fabric, Othe</t>
  </si>
  <si>
    <t>Absa Southgate, Absa Southgate New Tube system, Fabric, Other</t>
  </si>
  <si>
    <t>ASP-GS0698</t>
  </si>
  <si>
    <t>240129_581</t>
  </si>
  <si>
    <t>Bridge Park, Kitchen Vinyl, Fabric, Other</t>
  </si>
  <si>
    <t>Addition 16 Nov Meeting - Based on previously obtained Cost to be confirmed, No Objection Meeting 24 Nov. As per Hanlie Louw email 9-Feb-24, project can be surrendered (Give Back) it is no longer needed</t>
  </si>
  <si>
    <t>ASP-WC0354</t>
  </si>
  <si>
    <t>240129_104</t>
  </si>
  <si>
    <t>Absa Pretoria Campus , Restuarant refurbishment, Fabric, Oth</t>
  </si>
  <si>
    <t>22491X &amp; 35038X</t>
  </si>
  <si>
    <t>Absa Pretoria Campus , Restuarant refurbishment, Fabric, Other</t>
  </si>
  <si>
    <t>ALP-GN0013</t>
  </si>
  <si>
    <t>240129_341</t>
  </si>
  <si>
    <t>Absa Somerset East, Replace ATM lobby/room floor tiles &amp; rep</t>
  </si>
  <si>
    <t>76426X</t>
  </si>
  <si>
    <t>Absa Somerset East, Replace ATM lobby/room floor tiles &amp; repaint. + ATM Meta Wall, Fabric, Other</t>
  </si>
  <si>
    <t>ASP-EC0385</t>
  </si>
  <si>
    <t>240129_342</t>
  </si>
  <si>
    <t>Absa Willowmore,  Upgrade ablutions/ kitchen/ teller/banking</t>
  </si>
  <si>
    <t>Absa Willowmore,  Upgrade ablutions/ kitchen/ teller/banking hall replace carpets with floor tiles, and moveable q rail.  Replace furniture, benches.  Replace internal signage. , Fabric, Other</t>
  </si>
  <si>
    <t>ASP-EC0386</t>
  </si>
  <si>
    <t>240129_529</t>
  </si>
  <si>
    <t>Alice Lane North, Coffee Bar, restaurant and patio tables, c</t>
  </si>
  <si>
    <t>Project, if part of the refresh ,</t>
  </si>
  <si>
    <t>Alice Lane North, Coffee Bar, restaurant and patio tables, chairs and umbrellas upgrade., Fabric, Other</t>
  </si>
  <si>
    <t>240129_555</t>
  </si>
  <si>
    <t>Blouberg(Senwabarwana), Replace all Ceramic Tiles in banking</t>
  </si>
  <si>
    <t>Blouberg(Senwabarwana), Replace all Ceramic Tiles in banking hall with new CI tiles. (Tentative until we see what TCR Remediation project will cover)., Fabric, Other</t>
  </si>
  <si>
    <t>240129_567</t>
  </si>
  <si>
    <t>Pavillion, Upgrade of Ablutions replace floor tiles and Carp</t>
  </si>
  <si>
    <t>77543X</t>
  </si>
  <si>
    <t>Pavillion, Upgrade of Ablutions replace floor tiles and Carpets- paint to new colours, Fabric, Other</t>
  </si>
  <si>
    <t>240129_414</t>
  </si>
  <si>
    <t>Schoemansdal (Matsamo Plaza), Provide additional bathroom -</t>
  </si>
  <si>
    <t>Schoemansdal (Matsamo Plaza), Provide additional bathroom - there is only Single bathroom for 10 staff members; Replace old sales consultants desk with new spec to optimize space; Same for Customer services; and pause area to be reconfigured to accommodate new toilet facilities., Fabric, Other</t>
  </si>
  <si>
    <t>240129_046</t>
  </si>
  <si>
    <t>Trade Route Mall, Install BMS System and interface the equip</t>
  </si>
  <si>
    <t>Newly added requested budget R350 000.00,</t>
  </si>
  <si>
    <t>Trade Route Mall, Install BMS System and interface the equipment together with the newly installed HVAC system, Mechanical</t>
  </si>
  <si>
    <t>240129_361</t>
  </si>
  <si>
    <t>Laudium Square, HVAC replacement, Mechanical</t>
  </si>
  <si>
    <t>21714X</t>
  </si>
  <si>
    <t>240129_158</t>
  </si>
  <si>
    <t>Alice lane North, Replacement of 2nd Floor Blinds - new blin</t>
  </si>
  <si>
    <t>Alice lane North, Replacement of 2nd Floor Blinds - new blinds, Fabric, Other</t>
  </si>
  <si>
    <t>ASP-GS0761</t>
  </si>
  <si>
    <t>240129_083</t>
  </si>
  <si>
    <t>Absa Kleksdorp , Minor works, Fabric, Other</t>
  </si>
  <si>
    <t>77176X</t>
  </si>
  <si>
    <t>ASP-CR0488</t>
  </si>
  <si>
    <t>240131_007</t>
  </si>
  <si>
    <t>Towers North Replacement of Chiller 2 C</t>
  </si>
  <si>
    <t>ASP-GS0678</t>
  </si>
  <si>
    <t>240129_131</t>
  </si>
  <si>
    <t>Absa Clearwater, Clearwater Re-upholster couches x 11 (Cl, F</t>
  </si>
  <si>
    <t>Absa Clearwater, Clearwater Re-upholster couches x 11 (Cl, Fabric, Other</t>
  </si>
  <si>
    <t>ASP-GS0667</t>
  </si>
  <si>
    <t>240129_560</t>
  </si>
  <si>
    <t>River Square, Floor tiles and carpets replacement, Fabric, O</t>
  </si>
  <si>
    <t>to proceed as per Ilana comment,</t>
  </si>
  <si>
    <t>River Square, Floor tiles and carpets replacement, Fabric, Other</t>
  </si>
  <si>
    <t>240129_557</t>
  </si>
  <si>
    <t>Absa Fochville, Replacement of floor tiles and poster frames</t>
  </si>
  <si>
    <t>Supported by Ilana - Description updated by Region,</t>
  </si>
  <si>
    <t>Absa Fochville, Replacement of floor tiles and poster frames - external building painting (outside branch operating hours), Fabric, Other</t>
  </si>
  <si>
    <t>240129_420</t>
  </si>
  <si>
    <t>Absa Towers West, Upgrade of the Hydro taps (x3) at ATW paus</t>
  </si>
  <si>
    <t>Absa Towers West, Upgrade of the Hydro taps (x3) at ATW pause areas (Old parts that are expensive to maintain), Fabric, Other</t>
  </si>
  <si>
    <t>240129_430</t>
  </si>
  <si>
    <t>Alice Lane North, Corp Plugs for meetings rooms, Electrical</t>
  </si>
  <si>
    <t>13/06/2023 As per meeting held this item was removed Workspace redesign</t>
  </si>
  <si>
    <t>240129_320</t>
  </si>
  <si>
    <t>Alice Lane North, Prayer rooms revamp (x2) ( new shower faci</t>
  </si>
  <si>
    <t>Alice Lane North, Prayer rooms revamp (x2) ( new shower facilities, cabinets, walls to be  painted), Fabric, Other</t>
  </si>
  <si>
    <t>240129_569</t>
  </si>
  <si>
    <t>Durban North (18 Swapo Road), Replacement of ceiling tiles a</t>
  </si>
  <si>
    <t>Durban North (18 Swapo Road), Replacement of ceiling tiles and floor tiles on stairway, Fabric, Other</t>
  </si>
  <si>
    <t>240129_568</t>
  </si>
  <si>
    <t>Groblersdal Mall, Paint to all walls and doors in branch int</t>
  </si>
  <si>
    <t>Groblersdal Mall, Paint to all walls and doors in branch introducing lux colours; replace carpets to front of house and back office including cash areas, Fabric, Other</t>
  </si>
  <si>
    <t>240129_371</t>
  </si>
  <si>
    <t>Mega City, Modifications on the existing HVAC , Mechanical</t>
  </si>
  <si>
    <t>240131_001</t>
  </si>
  <si>
    <t>Various Sites, National- Reistallation of the BOCC syst, Electrical (240131_001)</t>
  </si>
  <si>
    <t>R.PR/2/02</t>
  </si>
  <si>
    <t>Project Completed and not invoiced in  2023, POC In progress.</t>
  </si>
  <si>
    <t>Various Sites, National- Reistallation of the BOCC syst, Electrical</t>
  </si>
  <si>
    <t>ALP-N00019</t>
  </si>
  <si>
    <t>240129_390</t>
  </si>
  <si>
    <t>Janefurse, Replace all Carpet to front of house and back off</t>
  </si>
  <si>
    <t>76783X</t>
  </si>
  <si>
    <t>Janefurse, Replace all Carpet to front of house and back office including cash areas; Repaint doors and walls in branch introducing lux colours, Fabric, Other</t>
  </si>
  <si>
    <t>240129_073</t>
  </si>
  <si>
    <t>Absa Paulpietersburg, External Refurbishment, Fabric, Other</t>
  </si>
  <si>
    <t>ASP-KZ0226</t>
  </si>
  <si>
    <t>240129_173</t>
  </si>
  <si>
    <t>Clearwater Office Park , Clearwater O/P hotdesking area, Fab</t>
  </si>
  <si>
    <t>Clearwater Office Park , Clearwater O/P hotdesking area, Fabric, Other</t>
  </si>
  <si>
    <t>ASP-GS0738</t>
  </si>
  <si>
    <t>240129_139</t>
  </si>
  <si>
    <t>Sanridge Square, Sanridge Square Ceiling replacement and, Fa</t>
  </si>
  <si>
    <t>Sanridge Square, Sanridge Square Ceiling replacement and, Fabric, Other</t>
  </si>
  <si>
    <t>ASP-GN0219</t>
  </si>
  <si>
    <t>240129_343</t>
  </si>
  <si>
    <t>49 Main Road Gansbaai, Replace old spec floor tiles, Fabric,</t>
  </si>
  <si>
    <t>49 Main Road Gansbaai, Replace old spec floor tiles, Fabric, Other</t>
  </si>
  <si>
    <t>ASP-WC0349</t>
  </si>
  <si>
    <t>240129_402</t>
  </si>
  <si>
    <t>Roxys Village Walk (Bronkhorstspruit), Carpet replacement.</t>
  </si>
  <si>
    <t>78456X</t>
  </si>
  <si>
    <t>Roxys Village Walk (Bronkhorstspruit), Carpet replacement.  Bumper rail and repainting, Fabric, Other</t>
  </si>
  <si>
    <t>240129_259</t>
  </si>
  <si>
    <t>Alice lane North, CRAC Units DD Report , Mechanical</t>
  </si>
  <si>
    <t>ASP-GS0720</t>
  </si>
  <si>
    <t>240129_196</t>
  </si>
  <si>
    <t>Alice lane North, Installation of Induction Jet UV Light, El</t>
  </si>
  <si>
    <t>Alice lane North, Installation of Induction Jet UV Light, Electrical</t>
  </si>
  <si>
    <t>ASP-GS0676</t>
  </si>
  <si>
    <t>240129_540</t>
  </si>
  <si>
    <t>Absa Malmesbury, Replace Carpet on 1st Floor, Fabric, Other</t>
  </si>
  <si>
    <t>ASP-WC0346</t>
  </si>
  <si>
    <t>240129_277</t>
  </si>
  <si>
    <t>Absa Pretoria Campus ,  DD &amp; Consulting Stormwater, Water &amp;</t>
  </si>
  <si>
    <t>Absa Pretoria Campus ,  DD &amp; Consulting Stormwater, Water &amp; Systems</t>
  </si>
  <si>
    <t>ASP-GN0226</t>
  </si>
  <si>
    <t>240129_150</t>
  </si>
  <si>
    <t>Absa Inkandla (Ithala), Replace floor tiles, Fabric, Other</t>
  </si>
  <si>
    <t>ASP-KZ0222</t>
  </si>
  <si>
    <t>240129_344</t>
  </si>
  <si>
    <t>Absa Despatch, Replace chairs, ATM room makeover. Pave gener</t>
  </si>
  <si>
    <t>Absa Despatch, Replace chairs, ATM room makeover. Pave generator area., Fabric, Other</t>
  </si>
  <si>
    <t>ASP-EC0382</t>
  </si>
  <si>
    <t>240129_045</t>
  </si>
  <si>
    <t>Absa Call Centre Auckland Park, upgrade of the parkade Satt system</t>
  </si>
  <si>
    <t>Newly added requested budget R250,000.00,</t>
  </si>
  <si>
    <t>Auckland Park, upgrade of the parkade Satt system on the roof to the weather proofed sensors, Mechanical</t>
  </si>
  <si>
    <t>240129_558</t>
  </si>
  <si>
    <t>Bloem CBD, Replace Greenwave BMS with current BMS, BMS and E</t>
  </si>
  <si>
    <t>R.PR/2/09</t>
  </si>
  <si>
    <t>System is not repairable and obsolete. Confirmed by Greenwave, the Schneider OEM.,</t>
  </si>
  <si>
    <t>Bloem CBD, Replace Greenwave BMS with current BMS, BMS and EMS Systems</t>
  </si>
  <si>
    <t>240129_326</t>
  </si>
  <si>
    <t>Carnarvon, Replace external louvers, Fabric, Other</t>
  </si>
  <si>
    <t>240129_336</t>
  </si>
  <si>
    <t>Carolina, Painting of plastered sections to the external bui</t>
  </si>
  <si>
    <t>Ilana Comment - Move to Corporate? (same outlet as initiative 2400375),</t>
  </si>
  <si>
    <t>Carolina, Painting of plastered sections to the external building facades; painting and remediation of rain water goods; replacement of ATM lobby floor tiles to match with entrance lobby tiles; painting of carports and backyard palisade fence. Installation of LED Lights in entire branch (Recent TMR installed only 3 LED lights in Teller area), Fabric, Other</t>
  </si>
  <si>
    <t>240129_550</t>
  </si>
  <si>
    <t>Eshowe, Replace carpets, Upgrade of Ablutions and kitchen, F</t>
  </si>
  <si>
    <t>Eshowe, Replace carpets, Upgrade of Ablutions and kitchen, Fabric, Other</t>
  </si>
  <si>
    <t>240129_391</t>
  </si>
  <si>
    <t>Mkhuhlu, Extend the BA’s office to include a cleaning storag</t>
  </si>
  <si>
    <t>Mkhuhlu, Extend the BA’s office to include a cleaning storage cabinet and increase space in the back office; replace Kitchen cabinets with new units., Fabric, Other</t>
  </si>
  <si>
    <t>240129_352</t>
  </si>
  <si>
    <t>Secunda Mall, Replace all carpets in back office; Replace Vi</t>
  </si>
  <si>
    <t>OneView number corrected as per Ilana comment.,</t>
  </si>
  <si>
    <t>Secunda Mall, Replace all carpets in back office; Replace Vinyl floor tiles in ATM Room; Replace ceramic tiles at the entrance lobby;
Repaint walls at front and back of house., Fabric, Other</t>
  </si>
  <si>
    <t>240129_424</t>
  </si>
  <si>
    <t>Volksrust, Painting of external walls to building  facades);</t>
  </si>
  <si>
    <t>Volksrust, Painting of external walls to building  facades); painting and remediation of rain water goods; replacement of ATM lobby wall tiles along the entrance façade; paint to yard palisade fence, Fabric, Other</t>
  </si>
  <si>
    <t>240129_553</t>
  </si>
  <si>
    <t>Absa Fochville, Spray / replace ceiling tiles, Fabric, Other</t>
  </si>
  <si>
    <t>240129_345</t>
  </si>
  <si>
    <t>Broadway Building - Uitenhage, Paint brave colours in interi</t>
  </si>
  <si>
    <t>36206X</t>
  </si>
  <si>
    <t>Broadway Building - Uitenhage, Paint brave colours in interior,  tile back office area due heavy foot traffic to ablutions and kitchen., Fabric, Other</t>
  </si>
  <si>
    <t>ASP-EC0387</t>
  </si>
  <si>
    <t>240131_002</t>
  </si>
  <si>
    <t>12 Alice lane- DC CRAC Units</t>
  </si>
  <si>
    <t>ASP-GS0489</t>
  </si>
  <si>
    <t>240129_290</t>
  </si>
  <si>
    <t>49 Main Road Gansbaai, HVAC upgrade, Mechanical</t>
  </si>
  <si>
    <t>Mholi to advise to split over 2 years 50%,</t>
  </si>
  <si>
    <t>240129_536</t>
  </si>
  <si>
    <t>Absa Lower Long Street, Sluice's Room's X 3 - 2nd 3rd and 4t</t>
  </si>
  <si>
    <t>Addition 16 Nov Meeting- Estimate - R75k each, No Objection Meeting 24 Nov</t>
  </si>
  <si>
    <t>Absa Lower Long Street, Sluice's Room's X 3 - 2nd 3rd and 4th floors, Fabric, Other</t>
  </si>
  <si>
    <t>ASP-WC0351</t>
  </si>
  <si>
    <t>240131_009</t>
  </si>
  <si>
    <t>Absa Boksburg 2 roller Shutters</t>
  </si>
  <si>
    <t>70238X</t>
  </si>
  <si>
    <t>ASP-GS0758</t>
  </si>
  <si>
    <t>240129_249</t>
  </si>
  <si>
    <t>Auckland Park, Lift Replacement, Mechanical</t>
  </si>
  <si>
    <t>ALP-GS0022</t>
  </si>
  <si>
    <t>240129_403</t>
  </si>
  <si>
    <t>Tsakane Mall, Carpet and floor tile replacement  + painting,</t>
  </si>
  <si>
    <t>Tsakane Mall, Carpet and floor tile replacement  + painting, Fabric, Other</t>
  </si>
  <si>
    <t>240129_379</t>
  </si>
  <si>
    <t>17 Harrison Street (Main Street), Frosting requires by the A</t>
  </si>
  <si>
    <t>Supported - Description changed by Region,</t>
  </si>
  <si>
    <t>17 Harrison Street (Main Street), Frosting requires by the ATM lobby (during branch operating hours), Fabric, Other</t>
  </si>
  <si>
    <t>240129_306</t>
  </si>
  <si>
    <t>Absa Call Centre Auckland Park, Replace HVAC Unit Filters</t>
  </si>
  <si>
    <t>Absa Call Centre Auckland Park, Replace HVAC Unit Filters, Mechanical</t>
  </si>
  <si>
    <t>240129_527</t>
  </si>
  <si>
    <t>Absa Square RHO, Replace existing desking with open desk sea</t>
  </si>
  <si>
    <t>77878X</t>
  </si>
  <si>
    <t>Desks to be done via Moves and Churns, transport costs. Transfer to Opex</t>
  </si>
  <si>
    <t>Absa Square RHO, Replace existing desking with open desk seating arrangement similar to Absa Towers, Fabric, Other</t>
  </si>
  <si>
    <t>240129_525</t>
  </si>
  <si>
    <t>Absa Towers Main, Replace HVAC Unit Filters, Mechanical</t>
  </si>
  <si>
    <t>240129_305</t>
  </si>
  <si>
    <t>Absa Towers West, Replace HVAC Unit Filters, Mechanical</t>
  </si>
  <si>
    <t>H&amp;S issue, might be stock</t>
  </si>
  <si>
    <t>240129_538</t>
  </si>
  <si>
    <t>Centurion Building, replacement of blinds / frosting, Fabric</t>
  </si>
  <si>
    <t>FM to check stores for blinds from Bridge Park - LED scheduled for 2023.OneView number changed as per Ilana comments,</t>
  </si>
  <si>
    <t>Centurion Building, replacement of blinds / frosting, Fabric, Other</t>
  </si>
  <si>
    <t>240129_425</t>
  </si>
  <si>
    <t>Grand Palace, Replace Carpets with Vinyl tiles in Server roo</t>
  </si>
  <si>
    <t>70641X</t>
  </si>
  <si>
    <t>Grand Palace, Replace Carpets with Vinyl tiles in Server room; Change direction of door swing for the door along fire escape route to open towards flow of traffic;
Create Cleaning storeroom; provide new signage for redefined fire escape route., Fabric, Other</t>
  </si>
  <si>
    <t>240129_393</t>
  </si>
  <si>
    <t>Musina Mall, Replace back office carpets; Repaint all teller</t>
  </si>
  <si>
    <t>Musina Mall, Replace back office carpets; Repaint all teller area walls; and repaint ATM room walls., Fabric, Other</t>
  </si>
  <si>
    <t>240129_551</t>
  </si>
  <si>
    <t>Raisethorpe, Refurbish kitchen and pause area, Fabric, Other</t>
  </si>
  <si>
    <t>77839X</t>
  </si>
  <si>
    <t>240129_404</t>
  </si>
  <si>
    <t>Rayton Park Plaza, Partition dividers between consultant des</t>
  </si>
  <si>
    <t>Rayton Park Plaza, Partition dividers between consultant desks, Fabric, Other</t>
  </si>
  <si>
    <t>240129_031</t>
  </si>
  <si>
    <t>Ridgeside ABSA RHO, Masterpack Breakers , Electrical</t>
  </si>
  <si>
    <t>R200k removed,</t>
  </si>
  <si>
    <t>240129_392</t>
  </si>
  <si>
    <t>Thavhani Mall, Replace all Carpet to front of house and back</t>
  </si>
  <si>
    <t>36254X</t>
  </si>
  <si>
    <t>Thavhani Mall, Replace all Carpet to front of house and back office, repaint pause area and installing bumper rails to affected walls., Fabric, Other</t>
  </si>
  <si>
    <t>240129_570</t>
  </si>
  <si>
    <t>Ulundi shopping centre , Upgrade Ablutions and back office a</t>
  </si>
  <si>
    <t>77891X</t>
  </si>
  <si>
    <t>Ulundi shopping centre , Upgrade Ablutions and back office area, Fabric, Other</t>
  </si>
  <si>
    <t>240129_155</t>
  </si>
  <si>
    <t>Absa Koppies , Branch need x3 Carports &amp; Paving, Fabric, Oth</t>
  </si>
  <si>
    <t>Absa Koppies , Branch need x3 Carports &amp; Paving, Fabric, Other</t>
  </si>
  <si>
    <t>ASP-CR0430</t>
  </si>
  <si>
    <t>240129_096</t>
  </si>
  <si>
    <t>Vrede, Cosmic Upgrade - VO , Fabric, Other</t>
  </si>
  <si>
    <t>ASP-CR0374</t>
  </si>
  <si>
    <t>240129_168</t>
  </si>
  <si>
    <t>Various Sites, National- Reistallation of the BOCC syst, Electrical (240129_168)</t>
  </si>
  <si>
    <t>240129_165</t>
  </si>
  <si>
    <t>Absa Towers West, Relocate Walk-In Centre, Fabric, Other</t>
  </si>
  <si>
    <t>ASP-GS0729</t>
  </si>
  <si>
    <t>240129_276</t>
  </si>
  <si>
    <t>Absa Towers North, Integration of UPS, Electrical</t>
  </si>
  <si>
    <t>ASP-GS0690</t>
  </si>
  <si>
    <t>240129_154</t>
  </si>
  <si>
    <t>Wonderpark, Wonderpark Service Desk &amp; x2 Chairs, Fabric, Oth</t>
  </si>
  <si>
    <t>Wonderpark, Wonderpark Service Desk &amp; x2 Chairs, Fabric, Other</t>
  </si>
  <si>
    <t>ASP-GN0230</t>
  </si>
  <si>
    <t>240129_149</t>
  </si>
  <si>
    <t>Absa Ladysmith  , Installation of new office cubicle, Fabric</t>
  </si>
  <si>
    <t>Absa Ladysmith  , Installation of new office cubicle, Fabric, Other</t>
  </si>
  <si>
    <t>ASP-KZ0258</t>
  </si>
  <si>
    <t>240129_106</t>
  </si>
  <si>
    <t>The Grove, mall, Minor Works - Painting lights &amp; benche, Fabr</t>
  </si>
  <si>
    <t>The Grove mall, Minor Works - Painting lights &amp; benche, Fabric, Other</t>
  </si>
  <si>
    <t>ASP-GN0149</t>
  </si>
  <si>
    <t>240129_129</t>
  </si>
  <si>
    <t>Absa Mahikeng , Replace internal signage, blinds and waiting</t>
  </si>
  <si>
    <t>Absa Mahikeng , Replace internal signage, blinds and waiting area chairs, Fabric, Other</t>
  </si>
  <si>
    <t>ASP-CR0397</t>
  </si>
  <si>
    <t>240129_092</t>
  </si>
  <si>
    <t>Butterworth, UPS Replacement  (Not Part of CIP), Electrical</t>
  </si>
  <si>
    <t>78501X</t>
  </si>
  <si>
    <t>ASP-EC0369</t>
  </si>
  <si>
    <t>240129_441</t>
  </si>
  <si>
    <t>Absa Spar, Replacement APC UPS, Mechanical</t>
  </si>
  <si>
    <t>77360X</t>
  </si>
  <si>
    <t>Absa Spar,  Replacement APC UPS, Mechanical</t>
  </si>
  <si>
    <t>240131_006</t>
  </si>
  <si>
    <t>Clearwate 3 X Video Conferencing Units</t>
  </si>
  <si>
    <t>70352X</t>
  </si>
  <si>
    <t>ASP-GS0642</t>
  </si>
  <si>
    <t>240129_110</t>
  </si>
  <si>
    <t>Various Corp Sites, Bulk Various Sites, White Goods</t>
  </si>
  <si>
    <t>Various Sites, Bulk Various Sites, White Goods</t>
  </si>
  <si>
    <t>ALP-N00037</t>
  </si>
  <si>
    <t>240129_327</t>
  </si>
  <si>
    <t>Arbour Crossing Retail Centre, Replace ceiling tiles, Fabric</t>
  </si>
  <si>
    <t>76958X</t>
  </si>
  <si>
    <t>Arbour Crossing Retail Centre, Replace ceiling tiles, Fabric, Other</t>
  </si>
  <si>
    <t>240129_440</t>
  </si>
  <si>
    <t>Hoedspruit, APC Unit Replacement, Mechanical</t>
  </si>
  <si>
    <t>240129_143</t>
  </si>
  <si>
    <t>Alice Lane South, Replacement of Umbrellas, Fabric, Other</t>
  </si>
  <si>
    <t>Alice lane South, Replacement of Umbrellas, Fabric, Other</t>
  </si>
  <si>
    <t>ASP-GS0737</t>
  </si>
  <si>
    <t>240129_282</t>
  </si>
  <si>
    <t>Auckland Park, Replacement of Compressor, Mechanical</t>
  </si>
  <si>
    <t>ASP-GS0635</t>
  </si>
  <si>
    <t>240129_309</t>
  </si>
  <si>
    <t>Absa Beaufort West, DB Upgrade / Access Issue (Safety), Elec</t>
  </si>
  <si>
    <t>Absa Beaufort West, DB Upgrade / Access Issue (Safety), Electrical</t>
  </si>
  <si>
    <t>ASP-EC0394</t>
  </si>
  <si>
    <t>240129_323</t>
  </si>
  <si>
    <t>Absa Bredasdorp, Secure the boundary Fence, Fabric, Other</t>
  </si>
  <si>
    <t>77641X</t>
  </si>
  <si>
    <t>Absa Bredasdorp, Secure the boundary Fence , Fabric, Other</t>
  </si>
  <si>
    <t>ASP-WC0350</t>
  </si>
  <si>
    <t>240129_537</t>
  </si>
  <si>
    <t>Alice Lane North, Block out vinyl for wrap station, Fabric,</t>
  </si>
  <si>
    <t>Catering to solution and provide temp sheets throughout the day. As per Hanlie Louw email 9-Feb-24, project to be reduced to R50,000 refer to 240129_537, 240129_537a and 240211_001.</t>
  </si>
  <si>
    <t>Alice Lane North, Block out vinyl for wrap station, Fabric, Other</t>
  </si>
  <si>
    <t>240129_467</t>
  </si>
  <si>
    <t>Central City Shopping Centre Mabopane, Installation of gener</t>
  </si>
  <si>
    <t>Central City Shopping Centre Mabopane, Installation of generator steel cage shelter , Engineering and Infrastructure</t>
  </si>
  <si>
    <t>240129_293</t>
  </si>
  <si>
    <t>Fleurdal Mall, Installation of UPS and electrical reticulati</t>
  </si>
  <si>
    <t>No Emergency back up Power on site,</t>
  </si>
  <si>
    <t>Fleurdal Mall, Installation of UPS and electrical reticulation, Electrical</t>
  </si>
  <si>
    <t>240129_312</t>
  </si>
  <si>
    <t>Hope Town, Installation of UPS and electrical reticulation,</t>
  </si>
  <si>
    <t>78645X</t>
  </si>
  <si>
    <t>Hope Town, Installation of UPS and electrical reticulation, Electrical</t>
  </si>
  <si>
    <t>240129_394</t>
  </si>
  <si>
    <t>Mokopane, Replace Carpets, Install bumper rails in teller ar</t>
  </si>
  <si>
    <t>Mokopane, Replace Carpets, Install bumper rails in teller area, Fabric, Other</t>
  </si>
  <si>
    <t>240129_311</t>
  </si>
  <si>
    <t>Moruleng Mall, Installation of UPS (Upgrade from 3kVA to 15k</t>
  </si>
  <si>
    <t>36104X</t>
  </si>
  <si>
    <t>Moruleng Mall, Installation of UPS (Upgrade from 3kVA to 15kVA), Electrical</t>
  </si>
  <si>
    <t>240129_292</t>
  </si>
  <si>
    <t>Petrusburg, Installation of UPS and electrical reticulation,</t>
  </si>
  <si>
    <t>79067X</t>
  </si>
  <si>
    <t>Petrusburg, Installation of UPS and electrical reticulation, Electrical</t>
  </si>
  <si>
    <t>240129_310</t>
  </si>
  <si>
    <t>Phokeng Mall, Installation of UPS (Upgrade from 3kVA to 15kV</t>
  </si>
  <si>
    <t>78032X</t>
  </si>
  <si>
    <t>Phokeng Mall, Installation of UPS (Upgrade from 3kVA to 15kVA), Electrical</t>
  </si>
  <si>
    <t>240129_291</t>
  </si>
  <si>
    <t>Trompsburg, Installation of UPS and electrical reticulation,</t>
  </si>
  <si>
    <t>Trompsburg, Installation of UPS and electrical reticulation, Electrical</t>
  </si>
  <si>
    <t>240129_263</t>
  </si>
  <si>
    <t>Absa Towers North, Replacement of 21 Cond, Mechanical</t>
  </si>
  <si>
    <t>ALP-GS0047</t>
  </si>
  <si>
    <t>240129_547</t>
  </si>
  <si>
    <t>Various Corp Sites, Catering - EOL Equipment 2023, Catering</t>
  </si>
  <si>
    <t>remove 35%,</t>
  </si>
  <si>
    <t>Various Sites, Catering - EOL Equipment 2023, Catering</t>
  </si>
  <si>
    <t>240129_269</t>
  </si>
  <si>
    <t>Absa Towers North, Upgrade of Fire Panel, Fire</t>
  </si>
  <si>
    <t>ASP-GS0629</t>
  </si>
  <si>
    <t>240129_162</t>
  </si>
  <si>
    <t>Auckland Park, Supply and install internal Signage, Fabric,</t>
  </si>
  <si>
    <t>Auckland Park, Supply and install internal Signage, Fabric, Other</t>
  </si>
  <si>
    <t>ASP-GS0731</t>
  </si>
  <si>
    <t>240129_144</t>
  </si>
  <si>
    <t>Absa Call Centre Auckland Park, Supply and install Salad Bar, Other</t>
  </si>
  <si>
    <t>Auckland Park, Supply and install Salad Bar, Fabric, Other</t>
  </si>
  <si>
    <t>ASP-GS0740</t>
  </si>
  <si>
    <t>240129_039</t>
  </si>
  <si>
    <t>Alice lane North, Replacement of generator starter batteries</t>
  </si>
  <si>
    <t>Alice lane North, Replacement of generator starter batteries (special out LCC consideration), Electrical</t>
  </si>
  <si>
    <t>240131_010</t>
  </si>
  <si>
    <t>Absa Southdale Close off Tellers</t>
  </si>
  <si>
    <t>70027X</t>
  </si>
  <si>
    <t>ASP-GS0759</t>
  </si>
  <si>
    <t>240129_070</t>
  </si>
  <si>
    <t>Various Retail Sites,  Bulk Various Sites, Fabric, Other</t>
  </si>
  <si>
    <t>Various Sites, Bulk Various Sites, Fabric, Other</t>
  </si>
  <si>
    <t>ALP-N00039</t>
  </si>
  <si>
    <t>240129_138</t>
  </si>
  <si>
    <t>Alice lane South, Absa Alice Lane South Video Conferencing,</t>
  </si>
  <si>
    <t>Alice lane South, Absa Alice Lane South Video Conferencing, Fabric, Other</t>
  </si>
  <si>
    <t>ASP-GS0733</t>
  </si>
  <si>
    <t>240129_284</t>
  </si>
  <si>
    <t>270 Republic Road, Replacement of generator, Electrical</t>
  </si>
  <si>
    <t>ASP-GS0751</t>
  </si>
  <si>
    <t>240129_156</t>
  </si>
  <si>
    <t>Absa Bloemfontein CBD , Installation of new office cubicle,</t>
  </si>
  <si>
    <t>Absa Bloemfontein CBD , Installation of new office cubicle, Fabric, Other</t>
  </si>
  <si>
    <t>ASP-CR0508</t>
  </si>
  <si>
    <t>240129_353</t>
  </si>
  <si>
    <t>Church Str Klerksdorp, Install Privacy screen at 1st ATM, in</t>
  </si>
  <si>
    <t>Church Str Klerksdorp, Install Privacy screen at 1st ATM, include move of q-rails and replace damaged tiles , Fabric, Other</t>
  </si>
  <si>
    <t>240129_381</t>
  </si>
  <si>
    <t>Montana (Fin Forum), Frosting on shop front windows, Fabric,</t>
  </si>
  <si>
    <t>Montana (Fin Forum), Frosting on shop front windows, Fabric, Other</t>
  </si>
  <si>
    <t>240129_108</t>
  </si>
  <si>
    <t>Absa Tromsburg , Installation of water tank, booster pump an</t>
  </si>
  <si>
    <t>Absa Tromsburg , Installation of water tank, booster pump and filtration system, New assets</t>
  </si>
  <si>
    <t>ASP-CR0535</t>
  </si>
  <si>
    <t>240129_115</t>
  </si>
  <si>
    <t>Absa Newcastle, Installation of external signage, Fabric, O</t>
  </si>
  <si>
    <t>Absa Newcastle , Installation of external signage, Fabric, Other</t>
  </si>
  <si>
    <t>ASP-KZ0248</t>
  </si>
  <si>
    <t>240129_066</t>
  </si>
  <si>
    <t>Alice lane North, Replace Generator Batteries, Electrical</t>
  </si>
  <si>
    <t>ASP-GS0719</t>
  </si>
  <si>
    <t>240129_265</t>
  </si>
  <si>
    <t>Auckland Park, Upgrade the Honeywell N, Electrical</t>
  </si>
  <si>
    <t>ASP-GS0620</t>
  </si>
  <si>
    <t>240129_182</t>
  </si>
  <si>
    <t>Absa Towers North, Replace wobbly/loose raised, Fabric, Othe</t>
  </si>
  <si>
    <t>Absa Towers North, Replace wobbly/loose raised, Fabric, Other</t>
  </si>
  <si>
    <t>ASP-GS0488</t>
  </si>
  <si>
    <t>240129_267</t>
  </si>
  <si>
    <t>Absa Brooklyn, Relocation of 110 KVA SDMO generator, Fabric,</t>
  </si>
  <si>
    <t>Absa Brooklyn, Relocation of 110 KVA SDMO generator, Fabric, Other</t>
  </si>
  <si>
    <t>ASP-GN0182</t>
  </si>
  <si>
    <t>240129_280</t>
  </si>
  <si>
    <t>Absa Pretoria Campus , Structural crack repair, Mechanical</t>
  </si>
  <si>
    <t>ALP-GN0011</t>
  </si>
  <si>
    <t>240129_382</t>
  </si>
  <si>
    <t>230 Lilian Ngoyi Street, Carpet replacement at the welcome d</t>
  </si>
  <si>
    <t>22896X</t>
  </si>
  <si>
    <t>230 Lilian Ngoyi Street, Carpet replacement at the welcome desk, Fabric, Other</t>
  </si>
  <si>
    <t>240129_191</t>
  </si>
  <si>
    <t>Various Sites, UPS Batteries, Electrical, PO# C000071627</t>
  </si>
  <si>
    <t>Various Sites, UPS Batteries, Electrical</t>
  </si>
  <si>
    <t>ALP-N00038</t>
  </si>
  <si>
    <t>240129_040</t>
  </si>
  <si>
    <t>270 Republic Road, Replacement of generator starter batterie</t>
  </si>
  <si>
    <t>270 Republic Road, Replacement of generator starter batteries (special out LCC consideration), Electrical</t>
  </si>
  <si>
    <t>240129_374</t>
  </si>
  <si>
    <t>8 Top Road, All blinds require replacement -  Office , Fabri</t>
  </si>
  <si>
    <t>8 Top Road, All blinds require replacement -  Office , Fabric, Other</t>
  </si>
  <si>
    <t>240129_375</t>
  </si>
  <si>
    <t>8 Top Road, Roof over office at mech workshop, Fabric, Other</t>
  </si>
  <si>
    <t>240129_494</t>
  </si>
  <si>
    <t>Absa Parys, Installation of water tank, booster pump and fil</t>
  </si>
  <si>
    <t>Absa Parys, Installation of water tank, booster pump and filtration system , New assets</t>
  </si>
  <si>
    <t>240129_422</t>
  </si>
  <si>
    <t>Absa Pretoria Campus, Block K enclose garden refusal disposa</t>
  </si>
  <si>
    <t>Absa Pretoria Campus, Block K enclose garden refusal disposal area (Shipping container), Fabric, Other</t>
  </si>
  <si>
    <t>240129_421</t>
  </si>
  <si>
    <t>Absa Towers West, Replace all roof wooden doors to aluminium</t>
  </si>
  <si>
    <t>Absa Towers West, Replace all roof wooden doors to aluminium as the wooden get affected by weather., Fabric, Other</t>
  </si>
  <si>
    <t>240129_303</t>
  </si>
  <si>
    <t>Alice lane North, Replacement of CRAC Unit Filters, Mechanic</t>
  </si>
  <si>
    <t>Alice lane North, Replacement of CRAC Unit Filters, Mechanical</t>
  </si>
  <si>
    <t>240129_449</t>
  </si>
  <si>
    <t>Bethal , Installation of water tank, booster pump and filtra</t>
  </si>
  <si>
    <t>Requested by the Region due to water shortages.,</t>
  </si>
  <si>
    <t>Bethal , Installation of water tank, booster pump and filtration system , New assets</t>
  </si>
  <si>
    <t>240129_559</t>
  </si>
  <si>
    <t>Bloemfontein Forum, New Installation of a bulk diesel tank t</t>
  </si>
  <si>
    <t>R.PR/1/10</t>
  </si>
  <si>
    <t>This site has IT presence and refilling daily is not operationally viable. ,</t>
  </si>
  <si>
    <t>Bloemfontein Forum, New Installation of a bulk diesel tank to support the Generator Day Tank., New Assets</t>
  </si>
  <si>
    <t>240129_448</t>
  </si>
  <si>
    <t>Delmas, Installation of water tank, booster pump and filtrat</t>
  </si>
  <si>
    <t>Delmas, Installation of water tank, booster pump and filtration system, New assets</t>
  </si>
  <si>
    <t>240129_447</t>
  </si>
  <si>
    <t>Ermelo, Installation of water tank, booster pump and filtrat</t>
  </si>
  <si>
    <t>Ermelo, Installation of water tank, booster pump and filtration system, New assets</t>
  </si>
  <si>
    <t>240129_493</t>
  </si>
  <si>
    <t>Frankfort , Installation of water tank, booster pump and fil</t>
  </si>
  <si>
    <t>Frankfort , Installation of water tank, booster pump and filtration system , New assets</t>
  </si>
  <si>
    <t>240129_313</t>
  </si>
  <si>
    <t>Mega City, Linking UPS to BMS, Electrical</t>
  </si>
  <si>
    <t>240129_492</t>
  </si>
  <si>
    <t>Nquthu, Installation of water tank, booster pump and filtrat</t>
  </si>
  <si>
    <t>Nquthu, Installation of water tank, booster pump and filtration system , New assets</t>
  </si>
  <si>
    <t>240129_395</t>
  </si>
  <si>
    <t>Paulpietersburg (17 High Street), Replacement of carpets and</t>
  </si>
  <si>
    <t>Paulpietersburg (17 High Street), Replacement of carpets and application new brand colours on walls, Fabric, Other</t>
  </si>
  <si>
    <t>240129_491</t>
  </si>
  <si>
    <t>Port Edward, Installation of water tank, booster pump and fi</t>
  </si>
  <si>
    <t>Port Edward, Installation of water tank, booster pump and filtration system , New assets</t>
  </si>
  <si>
    <t>240129_490</t>
  </si>
  <si>
    <t>Theunissen, Installation of water tank, booster pump and fil</t>
  </si>
  <si>
    <t>Theunissen, Installation of water tank, booster pump and filtration system, New assets</t>
  </si>
  <si>
    <t>240129_475</t>
  </si>
  <si>
    <t>Umlazi, Installation of water tank, booster pump and filtrat</t>
  </si>
  <si>
    <t>Umlazi, Installation of water tank, booster pump and filtration system , New assets</t>
  </si>
  <si>
    <t>240129_446</t>
  </si>
  <si>
    <t>White River, Installation of water tank, booster pump and fi</t>
  </si>
  <si>
    <t>77602X</t>
  </si>
  <si>
    <t>White River, Installation of water tank, booster pump and filtration system , New assets</t>
  </si>
  <si>
    <t>240129_099</t>
  </si>
  <si>
    <t>Various Sites, 3 X Ice Cream machines, Catering</t>
  </si>
  <si>
    <t>ASP-N00053</t>
  </si>
  <si>
    <t>240129_103</t>
  </si>
  <si>
    <t>Absa Ottosdal, Installation of water tank, booster pump and</t>
  </si>
  <si>
    <t>Absa Ottosdal , Installation of water tank, booster pump and filtration system, New assets</t>
  </si>
  <si>
    <t>ASP-CR0266</t>
  </si>
  <si>
    <t>240129_127</t>
  </si>
  <si>
    <t>Oude Bloemhof, Minor Works - (Not Part of CIP) -  (Fence Out</t>
  </si>
  <si>
    <t>Project Started and Not Completed in 2023, Partially Completed and patially Invoiced</t>
  </si>
  <si>
    <t>Oude Bloemhof, Minor Works - (Not Part of CIP) -  (Fence Outstanding) , Fabric, Other</t>
  </si>
  <si>
    <t>ASP-WC0282</t>
  </si>
  <si>
    <t>240129_405</t>
  </si>
  <si>
    <t>Kempton Square Central Park, External signage to be added in</t>
  </si>
  <si>
    <t>37163X</t>
  </si>
  <si>
    <t>Kempton Square Central Park, External signage to be added in main road, Fabric, Other</t>
  </si>
  <si>
    <t>240129_496</t>
  </si>
  <si>
    <t>Mogwase Shopping Centre, Installation of water tank, booster</t>
  </si>
  <si>
    <t>Mogwase Shopping Centre, Installation of water tank, booster pump and filtration system, New assets</t>
  </si>
  <si>
    <t>240129_495</t>
  </si>
  <si>
    <t>Warden, Installation of water tank, booster pump and filtrat</t>
  </si>
  <si>
    <t>Warden, Installation of water tank, booster pump and filtration system, New assets</t>
  </si>
  <si>
    <t>240131_013</t>
  </si>
  <si>
    <t>Absa Jan Kempdorp - ATM Extension</t>
  </si>
  <si>
    <t>71347X</t>
  </si>
  <si>
    <t>ALP-CR0022</t>
  </si>
  <si>
    <t>240129_164</t>
  </si>
  <si>
    <t>Absa Pretoria Campus , Refurbishment 18 faded Directional Si</t>
  </si>
  <si>
    <t>Absa Pretoria Campus , Refurbishment 18 faded Directional Signage, Fabric, Other</t>
  </si>
  <si>
    <t>ASP-GN0206</t>
  </si>
  <si>
    <t>240129_105</t>
  </si>
  <si>
    <t>Tsakane Mall, Installation of 60kva gene, Fabric, Other</t>
  </si>
  <si>
    <t>ALP-GS0036</t>
  </si>
  <si>
    <t>240129_552</t>
  </si>
  <si>
    <t>Kwagga, Replace Kitchen Cupboard with new, Fabric, Other</t>
  </si>
  <si>
    <t>76785X</t>
  </si>
  <si>
    <t>Retain 100% of funds, pending business case 2024. As per Hanlie Louw email 9-Feb-24, project can be surrendered (Give Back) it is no longer needed</t>
  </si>
  <si>
    <t>240129_231</t>
  </si>
  <si>
    <t>Auckland Park, Temperature Difference, Electrical</t>
  </si>
  <si>
    <t>ASP-GS0484</t>
  </si>
  <si>
    <t>240129_439</t>
  </si>
  <si>
    <t>Theunissen, HVAC Unit, Mechanical</t>
  </si>
  <si>
    <t>240129_396</t>
  </si>
  <si>
    <t>99 Walter Sisulu Potchefstroom, Close off entrance</t>
  </si>
  <si>
    <t>99 Walter Sisulu Potchefstroom, Close off entrance of back area gate due to unwanted vagrants utilizing the area, Fabric, Other</t>
  </si>
  <si>
    <t>240129_077</t>
  </si>
  <si>
    <t>Alice lane North, Replacement of external Absa Vinyl, Fabric</t>
  </si>
  <si>
    <t>Alice lane North, Replacement of external Absa Vinyl, Fabric, Other</t>
  </si>
  <si>
    <t>ASP-GS0715</t>
  </si>
  <si>
    <t>240129_435</t>
  </si>
  <si>
    <t>Absa Tzaneen Hotel Danie Joubert,  Replacement of indoor PC</t>
  </si>
  <si>
    <t>Absa Tzaneen HotelDanie Joubert ,  Replacement of indoor PC Board and installation of type +2 Surge Protection, Electrical</t>
  </si>
  <si>
    <t>240129_157</t>
  </si>
  <si>
    <t>Kamaqhekeza, Installation of new 1500litres water tank with</t>
  </si>
  <si>
    <t>Kamaqhekeza, Installation of new 1500litres water tank with filtration system, New assets</t>
  </si>
  <si>
    <t>ASP-MP0171</t>
  </si>
  <si>
    <t>240129_061</t>
  </si>
  <si>
    <t>Absa Piet Retief , Installation of water tank, New assets</t>
  </si>
  <si>
    <t>ASP-MP0066</t>
  </si>
  <si>
    <t>240129_146</t>
  </si>
  <si>
    <t>Absa Towers West, Replace Exco Desks, Fabric, Other</t>
  </si>
  <si>
    <t>ASP-GS0743</t>
  </si>
  <si>
    <t>240129_324</t>
  </si>
  <si>
    <t>Absa Willowmore, Windows to be replaced (glass), Fabric, Oth</t>
  </si>
  <si>
    <t>Absa Willowmore, Windows to be replaced (glass), Fabric, Other</t>
  </si>
  <si>
    <t>ASP-EC0401</t>
  </si>
  <si>
    <t>240129_314</t>
  </si>
  <si>
    <t>Blue Haze Shopping Centre, Linking generator to BMS, Electri</t>
  </si>
  <si>
    <t>Blue Haze Shopping Centre, Linking generator to BMS, Electrical</t>
  </si>
  <si>
    <t>240129_426</t>
  </si>
  <si>
    <t>Botshabelo Shopping Centre, Change or replace main shopfront</t>
  </si>
  <si>
    <t>78702X</t>
  </si>
  <si>
    <t>Botshabelo Shopping Centre, Change or replace main shopfront with roller rooter door , Fabric, Other</t>
  </si>
  <si>
    <t>240129_535</t>
  </si>
  <si>
    <t>Moffett Office Park, MOP, Sluice's Room X1, Fabric, Other</t>
  </si>
  <si>
    <t>Addition 16 Nov Meeting - Estimate - Dependant on approved solution, No Objection Meeting 24 Nov</t>
  </si>
  <si>
    <t>ASP-EC0402</t>
  </si>
  <si>
    <t>240129_524</t>
  </si>
  <si>
    <t>Ridgeside ABSA RHO, Replacement of Generator Batteries (Gene</t>
  </si>
  <si>
    <t>Ridgeside ABSA RHO, Replacement of Generator Batteries (Generator 1, 2 &amp; 3), Electrical</t>
  </si>
  <si>
    <t>240129_213</t>
  </si>
  <si>
    <t>Alice lane South, First Flr Soundproofing 01 &amp; 102, Remediat</t>
  </si>
  <si>
    <t>Alice lane South, First Flr Soundproofing 01 &amp; 102, Remediation</t>
  </si>
  <si>
    <t>ALP-GS0048</t>
  </si>
  <si>
    <t>240129_275</t>
  </si>
  <si>
    <t>Absa Vaal Mall  , Installation of UPS, Electrical</t>
  </si>
  <si>
    <t>ASP-GS0691</t>
  </si>
  <si>
    <t>240129_474</t>
  </si>
  <si>
    <t>Absa Botshabelo , HVAC Replacement- Hide away, Mechanical</t>
  </si>
  <si>
    <t>ASP-CR0492</t>
  </si>
  <si>
    <t>240129_307</t>
  </si>
  <si>
    <t>Absa Call Centre Auckland Park, Cassette Unit, Mechanical</t>
  </si>
  <si>
    <t>240129_035</t>
  </si>
  <si>
    <t>Absa Heilbron, Installation of water tank, booster pump and</t>
  </si>
  <si>
    <t>Absa Heilbron , Installation of water tank, booster pump and filtration system, New assets</t>
  </si>
  <si>
    <t>240129_034</t>
  </si>
  <si>
    <t>Absa Taung, Installation of water tank, booster pump and fi</t>
  </si>
  <si>
    <t>Absa Taung , Installation of water tank, booster pump and filtration system, New assets</t>
  </si>
  <si>
    <t>240129_406</t>
  </si>
  <si>
    <t>Daveyton Shopping Centre, External signage to be added in ma</t>
  </si>
  <si>
    <t>Daveyton Shopping Centre, External signage to be added in main road, Fabric, Other</t>
  </si>
  <si>
    <t>240129_407</t>
  </si>
  <si>
    <t>OR Tambo International Airport, Repainting and carpet replac</t>
  </si>
  <si>
    <t>76576X</t>
  </si>
  <si>
    <t>OR Tambo International Airport, Repainting and carpet replacement, Fabric, Other</t>
  </si>
  <si>
    <t>240129_057</t>
  </si>
  <si>
    <t>Absa Mkhuhlu, Installation of water tank, New assets</t>
  </si>
  <si>
    <t>ASP-MP0127</t>
  </si>
  <si>
    <t>240129_433</t>
  </si>
  <si>
    <t>Lea Glen Stores, Installation of Electric Fence , Electrical</t>
  </si>
  <si>
    <t>Jodie (RSM Supports,</t>
  </si>
  <si>
    <t>240129_185</t>
  </si>
  <si>
    <t>Absa Mankweng, Installation of new 2500ltr watar tank, New a</t>
  </si>
  <si>
    <t>76781X</t>
  </si>
  <si>
    <t>Absa Mankweng, Installation of new 2500ltr watar tank, New assets</t>
  </si>
  <si>
    <t>ASP-LP0108</t>
  </si>
  <si>
    <t>240131_014</t>
  </si>
  <si>
    <t>Absa Arbour Crossing- Minor Refurbishmen</t>
  </si>
  <si>
    <t>ASP-KZ2002</t>
  </si>
  <si>
    <t>240129_056</t>
  </si>
  <si>
    <t>Absa Volksrust, Installation of water tank, New assets</t>
  </si>
  <si>
    <t>ASP-MP0088</t>
  </si>
  <si>
    <t>240129_236</t>
  </si>
  <si>
    <t>Highlands Warehouse,  new inverter aircond, Mechanical</t>
  </si>
  <si>
    <t>ASP-GS0462</t>
  </si>
  <si>
    <t>240129_285</t>
  </si>
  <si>
    <t>270 Republic Road, Repair of the Compressors chilllers, Mech</t>
  </si>
  <si>
    <t>270 Republic Road, Repair of the Compressors chilllers, Mechanical</t>
  </si>
  <si>
    <t>ALP-GS0070</t>
  </si>
  <si>
    <t>240129_518</t>
  </si>
  <si>
    <t>Alice Lane South, Replacement of generator starter batteries</t>
  </si>
  <si>
    <t>Alice lane South, Replacement of generator starter batteries (special out LCC consideration), Electrical</t>
  </si>
  <si>
    <t>240129_507</t>
  </si>
  <si>
    <t>Broadway Building - Uitenhage, Install the cages for the out</t>
  </si>
  <si>
    <t>Budget Adjusted as R45k insufficient, No Objection to adjust Meeting 24 Nov</t>
  </si>
  <si>
    <t>Broadway Building - Uitenhage, Install the cages for the outdoor units that are exposed., Mechanical</t>
  </si>
  <si>
    <t>ASP-EC0403</t>
  </si>
  <si>
    <t>240129_296</t>
  </si>
  <si>
    <t>Langenhovenpark , New HVAC installation in the back office,</t>
  </si>
  <si>
    <t>78830X</t>
  </si>
  <si>
    <t>Running on R22 Gas,</t>
  </si>
  <si>
    <t>Langenhovenpark , New HVAC installation in the back office, New assets</t>
  </si>
  <si>
    <t>240129_346</t>
  </si>
  <si>
    <t>Linton Arcade, Contra vision shopfront replace., Fabric, Oth</t>
  </si>
  <si>
    <t>Linton Arcade, Contra vision shopfront replace., Fabric, Other</t>
  </si>
  <si>
    <t>ASP-EC0390</t>
  </si>
  <si>
    <t>240129_571</t>
  </si>
  <si>
    <t>Multiflora (Flower Market ETC), upgrade of kitchen + hydrobo</t>
  </si>
  <si>
    <t>76554X</t>
  </si>
  <si>
    <t>Multiflora (Flower Market ETC), upgrade of kitchen + hydroboil - replace floor tiles , Fabric, Other</t>
  </si>
  <si>
    <t>240129_286</t>
  </si>
  <si>
    <t>Absa Rosstax, HVAC Professional Cost, Mechanical</t>
  </si>
  <si>
    <t>ASP-GN0084</t>
  </si>
  <si>
    <t>240129_278</t>
  </si>
  <si>
    <t>Absa Pretoria Campus ,  Flammable Storeroom desi, Fire</t>
  </si>
  <si>
    <t>ASP-GN0215</t>
  </si>
  <si>
    <t>240129_415</t>
  </si>
  <si>
    <t>Protea Gardens Shopping Centre, replace floor tiles, respray</t>
  </si>
  <si>
    <t>to proceed as per Ilana comments - Region updated scope description,</t>
  </si>
  <si>
    <t>Protea Gardens Shopping Centre, replace floor tiles, respray ceiling tiles- blinds for tellers and carpet replacement  (outside branch operating hours), Fabric, Other</t>
  </si>
  <si>
    <t>240129_227</t>
  </si>
  <si>
    <t>Mall of Carnival , Minor Works, Fabric, Other</t>
  </si>
  <si>
    <t>ASP-GS0649</t>
  </si>
  <si>
    <t>240129_145</t>
  </si>
  <si>
    <t>Hercules, Hercules Minor Works, Fabric, Other</t>
  </si>
  <si>
    <t>ASP-GN0208</t>
  </si>
  <si>
    <t>240129_169</t>
  </si>
  <si>
    <t>Various Sites, UPS Batteries, Electrical, PO# C002899453</t>
  </si>
  <si>
    <t>ALP-N00024</t>
  </si>
  <si>
    <t>240129_199</t>
  </si>
  <si>
    <t>Centurion , Signage, Fabric, Other</t>
  </si>
  <si>
    <t>ASP-GN0126</t>
  </si>
  <si>
    <t>240131_015</t>
  </si>
  <si>
    <t>Absa Die Restant Newcastle-Seperate Gen</t>
  </si>
  <si>
    <t>71215X</t>
  </si>
  <si>
    <t>ALP-KZ2005</t>
  </si>
  <si>
    <t>240129_545</t>
  </si>
  <si>
    <t>Riversdale, Kitchen Upgrade, Fabric, Other</t>
  </si>
  <si>
    <t>37159X</t>
  </si>
  <si>
    <t>Oneview Number Correct 37159X  - Old Number was 77042X before Sale of the Building,</t>
  </si>
  <si>
    <t>ASP-EC0391</t>
  </si>
  <si>
    <t>240129_516</t>
  </si>
  <si>
    <t>The Fynbos Centre, Stillbay, Buitenkant Street. , HVAC in th</t>
  </si>
  <si>
    <t>78314X</t>
  </si>
  <si>
    <t>Possible revamp/Relocation 2024,</t>
  </si>
  <si>
    <t>The Fynbos Centre, Stillbay, Buitenkant Street. , HVAC in the ATM room, Mechanical</t>
  </si>
  <si>
    <t>ASP-EC0404</t>
  </si>
  <si>
    <t>240129_220</t>
  </si>
  <si>
    <t>Absa Bloemhof , Aircon Unit in the Treasury Room , Mechanica</t>
  </si>
  <si>
    <t>79119X</t>
  </si>
  <si>
    <t>Absa Bloemhof , Aircon Unit in the Treasury Room , Mechanical</t>
  </si>
  <si>
    <t>ASP-CR0505</t>
  </si>
  <si>
    <t>240129_102</t>
  </si>
  <si>
    <t>Absa Malamulele/Mangalani, Teller Replace, Fabric, Other</t>
  </si>
  <si>
    <t>ASP-LP0136</t>
  </si>
  <si>
    <t>240129_384</t>
  </si>
  <si>
    <t>230 Lilian Ngoyi Street, Frosting internal on Offices, Fabri</t>
  </si>
  <si>
    <t>230 Lilian Ngoyi Street, Frosting internal on Offices, Fabric, Other</t>
  </si>
  <si>
    <t>240129_416</t>
  </si>
  <si>
    <t>Absa Bank Mafikeng CBD, New Installation of HVAC in the BA o</t>
  </si>
  <si>
    <t>Absa Bank Mafikeng CBD, New Installation of HVAC in the BA office., New assets</t>
  </si>
  <si>
    <t>240129_378</t>
  </si>
  <si>
    <t>Absa Bank Swartruggens, New Installation of HVAC in the ATM</t>
  </si>
  <si>
    <t>Absa Bank Swartruggens, New Installation of HVAC in the ATM room., New assets</t>
  </si>
  <si>
    <t>240129_230</t>
  </si>
  <si>
    <t>Absa Harrison Street, HVAC - Extractor Fans required in ablu</t>
  </si>
  <si>
    <t>Absa Harrison Street, HVAC - Extractor Fans required in ablution , Mechanical</t>
  </si>
  <si>
    <t>240129_331</t>
  </si>
  <si>
    <t>Absa Ridgeside, Automation of doors on the canteen and the f</t>
  </si>
  <si>
    <t>15/06/2023- Budget increased from R20k to R50K</t>
  </si>
  <si>
    <t>Absa Ridgeside, Automation of doors on the canteen and the forth floor balcony , Fabric, Other</t>
  </si>
  <si>
    <t>240211_001</t>
  </si>
  <si>
    <t>240129_385</t>
  </si>
  <si>
    <t>Centurion Building, Marketing frosting on Shop Front require</t>
  </si>
  <si>
    <t>Supported. OneView number changed as per Ilana comments,</t>
  </si>
  <si>
    <t>Centurion Building, Marketing frosting on Shop Front requires replacement, Fabric, Other</t>
  </si>
  <si>
    <t>240129_328</t>
  </si>
  <si>
    <t>Chatterton, Replace carpets in Cash operations office, Fabri</t>
  </si>
  <si>
    <t>78398X</t>
  </si>
  <si>
    <t>Chatterton, Replace carpets in Cash operations office, Fabric, Other</t>
  </si>
  <si>
    <t>240129_409</t>
  </si>
  <si>
    <t>Cosmo Mall, Repainting, carpets and floor tiles, Fabric, Oth</t>
  </si>
  <si>
    <t>36216X</t>
  </si>
  <si>
    <t>Cosmo Mall, Repainting, carpets and floor tiles, Fabric, Other</t>
  </si>
  <si>
    <t>240129_383</t>
  </si>
  <si>
    <t>Ga-Rankuwa Shopping Centre, Replace frosting on shop front,</t>
  </si>
  <si>
    <t>76686X</t>
  </si>
  <si>
    <t>Ga-Rankuwa Shopping Centre, Replace frosting on shop front, Fabric, Other</t>
  </si>
  <si>
    <t>240129_398</t>
  </si>
  <si>
    <t>Komatipoort Spar Centre, Provide access to the elevated stor</t>
  </si>
  <si>
    <t>Komatipoort Spar Centre, Provide access to the elevated storeroom (Retractable staircase); install walk off mat to main entrance door., Fabric, Other</t>
  </si>
  <si>
    <t>240129_452</t>
  </si>
  <si>
    <t>Lenasia, Link BMS to generator , BMS and EMS Systems</t>
  </si>
  <si>
    <t>240129_429</t>
  </si>
  <si>
    <t>Mafikeng CBD, Connection of the Teller work stations to UPS,</t>
  </si>
  <si>
    <t>Check with Planner</t>
  </si>
  <si>
    <t>Mafikeng CBD, Connection of the Teller work stations to UPS, Electrical</t>
  </si>
  <si>
    <t>240129_297</t>
  </si>
  <si>
    <t>Mimosa Mall , New HVAC installation in the treasury area , N</t>
  </si>
  <si>
    <t>78545X</t>
  </si>
  <si>
    <t>Mimosa Mall , New HVAC installation in the treasury area , New assets</t>
  </si>
  <si>
    <t>240129_003</t>
  </si>
  <si>
    <t>Pharows House , Fresh Air/Extraction system , Mechanical</t>
  </si>
  <si>
    <t>77033X</t>
  </si>
  <si>
    <t>Project added by Tshamano ,</t>
  </si>
  <si>
    <t>240129_397</t>
  </si>
  <si>
    <t>Pinetown, Replacement of boom, Fabric, Other</t>
  </si>
  <si>
    <t>77102X</t>
  </si>
  <si>
    <t>240129_294</t>
  </si>
  <si>
    <t>Postmasburg, Install emergency lighting in the Branch., Elec</t>
  </si>
  <si>
    <t>No emergency lighting at this branch,</t>
  </si>
  <si>
    <t>Postmasburg, Install emergency lighting in the Branch., Electrical</t>
  </si>
  <si>
    <t>240129_408</t>
  </si>
  <si>
    <t>Quo Vadis Centre (Westonaria), replacement of shop front fro</t>
  </si>
  <si>
    <t>Quo Vadis Centre (Westonaria), replacement of shop front frosting, Fabric, Other</t>
  </si>
  <si>
    <t>240129_572</t>
  </si>
  <si>
    <t>Tshwane Market , MW-Replace Tiles in the branch with darker</t>
  </si>
  <si>
    <t>Tshwane Market , MW-Replace Tiles in the branch with darker colour tiles - dirty from bulk money, Repaint the entire branch, Replacement of carpet , Fabric, Other</t>
  </si>
  <si>
    <t>240129_556</t>
  </si>
  <si>
    <t>UOVS, Branch require new office: teller chairs, couches, 4 x</t>
  </si>
  <si>
    <t>UOVS, Branch require new office: teller chairs, couches, 4 x chairs and a table for pause area, Fabric, Other</t>
  </si>
  <si>
    <t>240129_288</t>
  </si>
  <si>
    <t>Windermere, Replacement of HVAC in ATM room, Mechanical</t>
  </si>
  <si>
    <t>78193X</t>
  </si>
  <si>
    <t>Condenser is corroded,</t>
  </si>
  <si>
    <t>240129_133</t>
  </si>
  <si>
    <t>Menlyn Maine, Menlyn Maine Addition of a 3rd Consultan, Fabr</t>
  </si>
  <si>
    <t>Menlyn Maine, Menlyn Maine Addition of a 3rd Consultan, Fabric, Other</t>
  </si>
  <si>
    <t>ASP-GN0218</t>
  </si>
  <si>
    <t>240129_116</t>
  </si>
  <si>
    <t>Golden Walk Shopping Centre-Victoria St-Germiston, Golden Wa</t>
  </si>
  <si>
    <t>Golden Walk Shopping Centre-Victoria St-Germiston, Golden Walk SC Install ATM signage, Fabric, Other</t>
  </si>
  <si>
    <t>ASP-GS0677</t>
  </si>
  <si>
    <t>240129_245</t>
  </si>
  <si>
    <t>Absa Daveyton , Replace external signage, Fabric, Other</t>
  </si>
  <si>
    <t>ASP-GS0750</t>
  </si>
  <si>
    <t>240129_069</t>
  </si>
  <si>
    <t>Alice Lane South, Replace Generator Batteries, Electrical</t>
  </si>
  <si>
    <t>Alice lane South, Replace Generator Batteries, Electrical</t>
  </si>
  <si>
    <t>ASP-GS0718</t>
  </si>
  <si>
    <t>240129_335</t>
  </si>
  <si>
    <t>Christiana, Install paving around generator cage and water t</t>
  </si>
  <si>
    <t>79117X</t>
  </si>
  <si>
    <t>Freehold building - Corporate / Engineering?,</t>
  </si>
  <si>
    <t>Christiana, Install paving around generator cage and water tank, Fabric, Other</t>
  </si>
  <si>
    <t>240129_418</t>
  </si>
  <si>
    <t>Mountain Mill Shopping Centre, Install HVAC unit in the host</t>
  </si>
  <si>
    <t>77271X</t>
  </si>
  <si>
    <t>Budget Adjusted as R25k bit low, No Objection to adjust Meeting 24 Nov</t>
  </si>
  <si>
    <t>Mountain Mill Shopping Centre, Install HVAC unit in the hosting office, Mechanical</t>
  </si>
  <si>
    <t>ASP-WC0356</t>
  </si>
  <si>
    <t>240129_427</t>
  </si>
  <si>
    <t>Mountain Mill Shopping Centre, Install HVAC unit in the serv</t>
  </si>
  <si>
    <t>Budget Adjusted as R30k bit low, No Objection to adjust Meeting 24 Nov</t>
  </si>
  <si>
    <t>Mountain Mill Shopping Centre, Install HVAC unit in the server room, Mechanical</t>
  </si>
  <si>
    <t>ASP-WC0355</t>
  </si>
  <si>
    <t>240129_078</t>
  </si>
  <si>
    <t>Absa Vryburg, External Signage , Fabric, Other</t>
  </si>
  <si>
    <t>ASP-CR0440</t>
  </si>
  <si>
    <t>240131_008</t>
  </si>
  <si>
    <t>Absa Primrose Install of Roller Shutter</t>
  </si>
  <si>
    <t>70297X</t>
  </si>
  <si>
    <t>ASP-GS0757</t>
  </si>
  <si>
    <t>240129_081</t>
  </si>
  <si>
    <t>Absa Kroonstad , Teller cash recycler Removal and replacemen</t>
  </si>
  <si>
    <t>37158X</t>
  </si>
  <si>
    <t>Absa Kroonstad , Teller cash recycler Removal and replacement, Fabric, Other</t>
  </si>
  <si>
    <t>ASP-CR0461</t>
  </si>
  <si>
    <t>240129_442</t>
  </si>
  <si>
    <t>Jan Kempdorp-De La Rey St-Jan Kempdorp,  Replacement of an A</t>
  </si>
  <si>
    <t>Jan Kempdorp-De La Rey St-Jan Kempdorp,  Replacement of an AC Split Unit in the Branch Manager's office, Mechanical</t>
  </si>
  <si>
    <t>240129_271</t>
  </si>
  <si>
    <t>Absa Pretoria Campus , HVAC - New Installation, Mechanical</t>
  </si>
  <si>
    <t>ASP-GN0189</t>
  </si>
  <si>
    <t>240129_330</t>
  </si>
  <si>
    <t>Absa Wolmaransstad, Ground Floor, Absa Building, 18A Kruger St</t>
  </si>
  <si>
    <t>Absa Wolmaransstad
Ground Floor,
Absa Building
18A Kruger Street, Replacement of PC Boards &amp; Installation of surge protection
Absa Wolmaransstad is a leasehold branch situated in the North West Province. The branch reported that the air conditioning is not working and has been turned off completely. Portable units were provided as a temporary solution. This happened during a power outage in the area. The vendor went to the site to investigate and discovered that the PC boards in the air-conditioning units were burnt. According to the vendor, the damage to the PC boards was most likely caused by a power surge. There is currently no surge protection in the branch's main distribution board. 
Note: Supported by BFM Engineering. No GMP Cost Impact, only components will be replaced.
Scope of Work
• Replace PC Boards in DVR, Server Room, Manager's Office &amp; ATM Room as required.(x8)
• Supply &amp; install Type 3 surge protector as required (x1).
• Electrical COC will be issued upon completion., Electrical</t>
  </si>
  <si>
    <t>240129_142</t>
  </si>
  <si>
    <t>Diepsloot , Diepsloot Bulk Teller Upgrade, Fabric, Other</t>
  </si>
  <si>
    <t>ASP-GN0221</t>
  </si>
  <si>
    <t>240129_436</t>
  </si>
  <si>
    <t>Absa Kamaqhekeza, Replacement of indoor PC Board and insta</t>
  </si>
  <si>
    <t>Absa Kamaqhekeza ,  Replacement of indoor PC Board and installation of type +2 Surge Protection, Electrical</t>
  </si>
  <si>
    <t>240129_434</t>
  </si>
  <si>
    <t>Absa Eden Square,  Replacement of indoor PC Board and instal</t>
  </si>
  <si>
    <t>76709X</t>
  </si>
  <si>
    <t>Absa Eden Square,  Replacement of indoor PC Board and installation of type +2 Surge Protection, Electrical</t>
  </si>
  <si>
    <t>240129_350</t>
  </si>
  <si>
    <t>116 Main Road Somerset West, Replace the shade cloth in Park</t>
  </si>
  <si>
    <t>77702X</t>
  </si>
  <si>
    <t>Ilana Comment - Supported - Broll to be engaged re LL responsibility,</t>
  </si>
  <si>
    <t>116 Main Road Somerset West, Replace the shade cloth in Parking Area (Is this not Landlord Responsibility), Double Bay?, Fabric, Other</t>
  </si>
  <si>
    <t>ASP-WC0343</t>
  </si>
  <si>
    <t>240129_354</t>
  </si>
  <si>
    <t>Absa 17A Joubert Street, Connection of various work stations</t>
  </si>
  <si>
    <t>Absa 17A Joubert Street, Connection of various work stations to UPS, Electrical</t>
  </si>
  <si>
    <t>240129_351</t>
  </si>
  <si>
    <t>Austin Crossing Centre, Connection of various work stations</t>
  </si>
  <si>
    <t>Austin Crossing Centre, Connection of various work stations to UPS, Electrical</t>
  </si>
  <si>
    <t>240129_334</t>
  </si>
  <si>
    <t>Hartswater, Connection of various work stations to UPS, Elec</t>
  </si>
  <si>
    <t>Hartswater, Connection of various work stations to UPS, Electrical</t>
  </si>
  <si>
    <t>240129_377</t>
  </si>
  <si>
    <t>Orkney, Installation of extractor fans in the bathrooms, Mec</t>
  </si>
  <si>
    <t>77962X</t>
  </si>
  <si>
    <t>Orkney, Installation of extractor fans in the bathrooms, Mechanical</t>
  </si>
  <si>
    <t>240129_333</t>
  </si>
  <si>
    <t>Phuthaditjhaba Shopping Centre, Connection of various work s</t>
  </si>
  <si>
    <t>Phuthaditjhaba Shopping Centre, Connection of various work stations to UPS, Electrical</t>
  </si>
  <si>
    <t>240129_082</t>
  </si>
  <si>
    <t>Absa Nkandla, Replacement of floor tiles and carpets, provis</t>
  </si>
  <si>
    <t>Absa Nkandla, Replacement of floor tiles and carpets, provision of 2x consultant desks, Fabric, Other</t>
  </si>
  <si>
    <t>ALP-KZ2003</t>
  </si>
  <si>
    <t>240129_120</t>
  </si>
  <si>
    <t>Mount Frere, UPS Service Replacement Unit (Not Part of CIP),</t>
  </si>
  <si>
    <t>78953X</t>
  </si>
  <si>
    <t>Mount Frere, UPS Service Replacement Unit (Not Part of CIP), Electrical</t>
  </si>
  <si>
    <t>ASP-EC0375</t>
  </si>
  <si>
    <t>240129_121</t>
  </si>
  <si>
    <t>Absa Pretoria Campus , Replace damaged tar, Fabric, Other</t>
  </si>
  <si>
    <t>ASP-GN0207</t>
  </si>
  <si>
    <t>240129_130</t>
  </si>
  <si>
    <t>Cradock, Installation of Noise Attentuators, Fabric, Other</t>
  </si>
  <si>
    <t>ASP-GS0688</t>
  </si>
  <si>
    <t>240129_136</t>
  </si>
  <si>
    <t>Absa Pretoria Campus , Supply 2 X TV Screens, Fabric, Other</t>
  </si>
  <si>
    <t>ASP-GN0224</t>
  </si>
  <si>
    <t>240129_113</t>
  </si>
  <si>
    <t>Absa Keywest, Supply and Install a Compatible, Fabric, Other</t>
  </si>
  <si>
    <t>ASP-GN0187</t>
  </si>
  <si>
    <t>240129_235</t>
  </si>
  <si>
    <t>Lea Glen Stores, Replacement of gutters, Fabric, Other</t>
  </si>
  <si>
    <t>ASP-GS0680</t>
  </si>
  <si>
    <t>240129_219</t>
  </si>
  <si>
    <t>Absa Trompsburg , Installation of Mid wall split Unit, Mecha</t>
  </si>
  <si>
    <t>Absa Trompsburg , Installation of Mid wall split Unit, Mechanical</t>
  </si>
  <si>
    <t>ASP-CR0472</t>
  </si>
  <si>
    <t>240129_241</t>
  </si>
  <si>
    <t>Tsakane Mall, New 12 000Btu/h Inverter Mi, Electrical</t>
  </si>
  <si>
    <t>Tsakane Mall , New 12 000Btu/h Inverter Mi, Electrical</t>
  </si>
  <si>
    <t>ASP-GS0556</t>
  </si>
  <si>
    <t>240129_268</t>
  </si>
  <si>
    <t>Alice Lane North , Upgrade Power Monitoring, Electrical</t>
  </si>
  <si>
    <t>ASP-GS0632</t>
  </si>
  <si>
    <t>240129_577</t>
  </si>
  <si>
    <t>Bridge Park Bridgeway Century City, Way finder Client suite</t>
  </si>
  <si>
    <t>Bridge Park Bridgeway Century City, Way finder Client suite Area (Monitor for Condeco), Fabric, Other</t>
  </si>
  <si>
    <t>ASP-WC0352</t>
  </si>
  <si>
    <t>240129_215</t>
  </si>
  <si>
    <t>Ntabankulu, HVAC and Cages  (Not Part of CIP), Mechanical</t>
  </si>
  <si>
    <t>Project Started and Not Completed in 2023</t>
  </si>
  <si>
    <t>ASP-EC0278</t>
  </si>
  <si>
    <t>240129_198</t>
  </si>
  <si>
    <t>Absa Britz Mall , Install of midwall Split Unit, New assets</t>
  </si>
  <si>
    <t>22864X</t>
  </si>
  <si>
    <t>ASP-CR0499</t>
  </si>
  <si>
    <t>240131_016</t>
  </si>
  <si>
    <t>Absa Orkney - PC Board Replacement</t>
  </si>
  <si>
    <t>71304X</t>
  </si>
  <si>
    <t>ASP-CR0518</t>
  </si>
  <si>
    <t>240129_279</t>
  </si>
  <si>
    <t>Auckland Park, Installation of Greywater bypass pipe, Water</t>
  </si>
  <si>
    <t>Auckland Park, Installation of Greywater bypass pipe, Water &amp; Systems</t>
  </si>
  <si>
    <t>ASP-GS0730</t>
  </si>
  <si>
    <t>240129_437</t>
  </si>
  <si>
    <t>Absa Jane Furse, Replacement of indoor PC Board and install</t>
  </si>
  <si>
    <t>Absa Jane Furse,  Replacement of indoor PC Board and installation of type +2 Surge Protection, Electrical</t>
  </si>
  <si>
    <t>240129_052</t>
  </si>
  <si>
    <t>Thohoyadou West,  Replace all HVAC equip, Electrical</t>
  </si>
  <si>
    <t>Thohoyadou West ,  Replace all HVAC equip, Electrical</t>
  </si>
  <si>
    <t>ALP-LP0001</t>
  </si>
  <si>
    <t>240129_252</t>
  </si>
  <si>
    <t>Protea Glen, New Generator off MW Budget, Mechanical</t>
  </si>
  <si>
    <t>ALP-GS0046</t>
  </si>
  <si>
    <t>240129_355</t>
  </si>
  <si>
    <t>Absa Bank Mafikeng CBD, Connection of various work stations</t>
  </si>
  <si>
    <t>Absa Bank Mafikeng CBD, Connection of various work stations to UPS, Electrical</t>
  </si>
  <si>
    <t>240129_010</t>
  </si>
  <si>
    <t>Absa Pretoria Campus, Gas cage and 2X9 kg cylinders, Fabric,</t>
  </si>
  <si>
    <t>Newly added budget required 30K,</t>
  </si>
  <si>
    <t>Absa Pretoria Campus, Gas cage and 2X9 kg cylinders, Fabric, Other</t>
  </si>
  <si>
    <t>240129_539</t>
  </si>
  <si>
    <t>Absa Towers North (Retail), Evacuation door at kitchen,  req</t>
  </si>
  <si>
    <t>Ilana comment,</t>
  </si>
  <si>
    <t>Absa Towers North (Retail), Evacuation door at kitchen,  requires a ramp for wheel chair access ( evac chair), Fabric, Other</t>
  </si>
  <si>
    <t>240129_450</t>
  </si>
  <si>
    <t>Absa Vryburg, Drilling of holes to allow rain water drainage</t>
  </si>
  <si>
    <t>Absa Vryburg, Drilling of holes to allow rain water drainage, Mechanical</t>
  </si>
  <si>
    <t>240129_362</t>
  </si>
  <si>
    <t>Bisho Seda Building, Drip tray for x2 ATM room with water pu</t>
  </si>
  <si>
    <t>36267X</t>
  </si>
  <si>
    <t>Bisho Seda Building, Drip tray for x2 ATM room with water pump, Mechanical</t>
  </si>
  <si>
    <t>ASP-EC0397</t>
  </si>
  <si>
    <t>240129_502</t>
  </si>
  <si>
    <t>Boitekong Mall, New Installation of filtration system for th</t>
  </si>
  <si>
    <t>Boitekong Mall, New Installation of filtration system for the hydroboilers, New assets</t>
  </si>
  <si>
    <t>240129_423</t>
  </si>
  <si>
    <t>Bridge Park Bridgeway Century City, Shower rooftop - Replace</t>
  </si>
  <si>
    <t>Bridge Park Bridgeway Century City, Shower rooftop - Replace Chipped Stone , Fabric, Other</t>
  </si>
  <si>
    <t>ASP-WC0353</t>
  </si>
  <si>
    <t>240129_428</t>
  </si>
  <si>
    <t>Harrismith, Connecting customer service and teller to UPS, E</t>
  </si>
  <si>
    <t>Check if not Done with revamp</t>
  </si>
  <si>
    <t>Harrismith, Connecting customer service and teller to UPS, Electrical</t>
  </si>
  <si>
    <t>240129_504</t>
  </si>
  <si>
    <t>Jubilee Mall, Water filtration System, Water and System</t>
  </si>
  <si>
    <t>R.PR/2/07</t>
  </si>
  <si>
    <t>35109X</t>
  </si>
  <si>
    <t>240129_501</t>
  </si>
  <si>
    <t>Lichtenburg, New Installation of filtration system for the h</t>
  </si>
  <si>
    <t>Lichtenburg, New Installation of filtration system for the hydroboilers, New assets</t>
  </si>
  <si>
    <t>240129_500</t>
  </si>
  <si>
    <t>Mafikeng CBD, New Installation of filtration system for the</t>
  </si>
  <si>
    <t>Mafikeng CBD, New Installation of filtration system for the hydroboilers, New assets</t>
  </si>
  <si>
    <t>240129_498</t>
  </si>
  <si>
    <t>Mega City, New Installation of filtration system for the hyd</t>
  </si>
  <si>
    <t>Mega City, New Installation of filtration system for the hydroboilers, New assets</t>
  </si>
  <si>
    <t>240129_499</t>
  </si>
  <si>
    <t>Mmabatho Crossings (Mafikeng), New Installation of filtratio</t>
  </si>
  <si>
    <t>Mmabatho Crossings (Mafikeng), New Installation of filtration system for the hydroboilers, New assets</t>
  </si>
  <si>
    <t>240129_503</t>
  </si>
  <si>
    <t>Renbro Shopping Centre, Water filtration System (smaller sys</t>
  </si>
  <si>
    <t>Renbro Shopping Centre, Water filtration System (smaller system), Water and System</t>
  </si>
  <si>
    <t>240129_554</t>
  </si>
  <si>
    <t>Sunward Park Lifestyle Centre, Change the door so it opens t</t>
  </si>
  <si>
    <t>36299X</t>
  </si>
  <si>
    <t>Sunward Park Lifestyle Centre, Change the door so it opens towards inside (pause area and ablutions), Fabric, Other</t>
  </si>
  <si>
    <t>240129_399</t>
  </si>
  <si>
    <t>Taung, Install paving around generator cage, Fabric, Other</t>
  </si>
  <si>
    <t>240129_497</t>
  </si>
  <si>
    <t>Zeerust, New Installation of filtration system for the hydro</t>
  </si>
  <si>
    <t>21941X</t>
  </si>
  <si>
    <t>Zeerust, New Installation of filtration system for the hydroboilers, New assets</t>
  </si>
  <si>
    <t>240129_107</t>
  </si>
  <si>
    <t>Central City Shopping Centre Mabopane, Construction of New o</t>
  </si>
  <si>
    <t>Central City Shopping Centre Mabopane, Construction of New office and Boardroom, Fabric, Other</t>
  </si>
  <si>
    <t>ASP-GN0140</t>
  </si>
  <si>
    <t>240129_123</t>
  </si>
  <si>
    <t>Rayton Park Plaza, Rayton Park Plaza Minor Works, Fabric, Ot</t>
  </si>
  <si>
    <t>Rayton Park Plaza, Rayton Park Plaza Minor Works, Fabric, Other</t>
  </si>
  <si>
    <t>ASP-GN0209</t>
  </si>
  <si>
    <t>240129_223</t>
  </si>
  <si>
    <t>Vincent Office Park, Connect HVAC to Generator, Mechanical</t>
  </si>
  <si>
    <t>ASP-EC0370</t>
  </si>
  <si>
    <t>240129_233</t>
  </si>
  <si>
    <t>270 Republic Road, Installation of a Swing (Fire) Door, Fire</t>
  </si>
  <si>
    <t>ASP-GS0692</t>
  </si>
  <si>
    <t>240129_187</t>
  </si>
  <si>
    <t>Various Sites, UPS Batteries, Electrical #PO C000060051</t>
  </si>
  <si>
    <t>ALP-N00035</t>
  </si>
  <si>
    <t>240129_400</t>
  </si>
  <si>
    <t>Tubatse Crossing, Replace Vinyl tiles in Server room, Fabric</t>
  </si>
  <si>
    <t>35151X</t>
  </si>
  <si>
    <t>Tubatse Crossing, Replace Vinyl tiles in Server room, Fabric, Other</t>
  </si>
  <si>
    <t>240129_243</t>
  </si>
  <si>
    <t>268 Republic Rd , Fire systems and evacuation, Fire</t>
  </si>
  <si>
    <t>ASP-GS0558</t>
  </si>
  <si>
    <t>240129_207</t>
  </si>
  <si>
    <t>Alice Lane South , Replace cushions or reu, Fabric, Other</t>
  </si>
  <si>
    <t>ASP-GS0597</t>
  </si>
  <si>
    <t>240129_575</t>
  </si>
  <si>
    <t>Absa Towers West, Prepare and Respray cold room , Fabric, Ot</t>
  </si>
  <si>
    <t>Absa Towers West, Prepare and Respray cold room , Fabric, Other</t>
  </si>
  <si>
    <t>240129_089</t>
  </si>
  <si>
    <t>Vincent Office Park, Interleading Door - Ablutions + Tiles U</t>
  </si>
  <si>
    <t>Vincent Office Park, Interleading Door - Ablutions + Tiles Under Fridges (X3)  (Not Part of CIP), Fabric, Other</t>
  </si>
  <si>
    <t>ASP-EC0340</t>
  </si>
  <si>
    <t>240129_209</t>
  </si>
  <si>
    <t>Alice Lane North , Coffee bar door repla, Fabric, Other</t>
  </si>
  <si>
    <t>ASP-GS0587</t>
  </si>
  <si>
    <t>240129_205</t>
  </si>
  <si>
    <t>Alice Lane Towers, Kitchen Plumbing Repair, Fabric, Other</t>
  </si>
  <si>
    <t>ASP-GS0511</t>
  </si>
  <si>
    <t>240129_216</t>
  </si>
  <si>
    <t>Various Retail Sites, Various EC- Generator starter batteries, Elec</t>
  </si>
  <si>
    <t>Various Sites, Various EC- Generator starter batteries, Electrical</t>
  </si>
  <si>
    <t>ASP-N00057</t>
  </si>
  <si>
    <t>240129_517</t>
  </si>
  <si>
    <t>Meadowdale, Replacement of Generator starter batteries, Elec</t>
  </si>
  <si>
    <t>Roll over to 2yr programme,</t>
  </si>
  <si>
    <t>Meadowdale, Replacement of Generator starter batteries, Electrical</t>
  </si>
  <si>
    <t>240129_261</t>
  </si>
  <si>
    <t>Absa Pretoria Campus , Install new manhole, Mechanical</t>
  </si>
  <si>
    <t>ASP-GN0157</t>
  </si>
  <si>
    <t>240129_117</t>
  </si>
  <si>
    <t>The Boulders, The Boulders Shopping Centre Minor Works, Fabr</t>
  </si>
  <si>
    <t>The Boulders, The Boulders Shopping Centre Minor Works, Fabric, Other</t>
  </si>
  <si>
    <t>ASP-GN0197</t>
  </si>
  <si>
    <t>240129_140</t>
  </si>
  <si>
    <t>Absa Keywest, Key West Install vinyl marketing poster, Fabri</t>
  </si>
  <si>
    <t>22890X</t>
  </si>
  <si>
    <t>Absa Keywest, Key West Install vinyl marketing poster, Fabric, Other</t>
  </si>
  <si>
    <t>ASP-GN0222</t>
  </si>
  <si>
    <t>240129_193</t>
  </si>
  <si>
    <t>Absa Towers North, Exterior Wall Tiles Polish, Fabric, Other</t>
  </si>
  <si>
    <t>ASP-GS0467</t>
  </si>
  <si>
    <t>240129_283</t>
  </si>
  <si>
    <t>268 Republic Road, Replacement Generator Batteries, Electric</t>
  </si>
  <si>
    <t>268 Republic Road, Replacement Generator Batteries, Electrical</t>
  </si>
  <si>
    <t>ASP-GS0752</t>
  </si>
  <si>
    <t>240129_438</t>
  </si>
  <si>
    <t>Absa Kuruman, Replacement of Motor Gate, Electrical</t>
  </si>
  <si>
    <t>240129_238</t>
  </si>
  <si>
    <t>Cradlestone, Cradlestone Relocation of the  Forex scr, Fabri</t>
  </si>
  <si>
    <t>Cradlestone, Cradlestone Relocation of the  Forex scr, Fabric, Other</t>
  </si>
  <si>
    <t>ASP-GN0217</t>
  </si>
  <si>
    <t>240129_356</t>
  </si>
  <si>
    <t>Absa Koster, Installation of plug points in the ATM and trea</t>
  </si>
  <si>
    <t>Absa Koster, Installation of plug points in the ATM and treasury, Electrical</t>
  </si>
  <si>
    <t>240129_576</t>
  </si>
  <si>
    <t>Absa Pretoria Campus, Wellness Centre Upgrade, Fabric, Other</t>
  </si>
  <si>
    <t>240129_401</t>
  </si>
  <si>
    <t>Sannieshof, Burglar bar door add at vault, Fabric, Other</t>
  </si>
  <si>
    <t>240129_234</t>
  </si>
  <si>
    <t>270 Republic Road, Minor Works - Signage, blinds and paintin</t>
  </si>
  <si>
    <t>270 Republic Road, Minor Works - Signage, blinds and painting, Fabric, Other</t>
  </si>
  <si>
    <t>ASP-GS0650</t>
  </si>
  <si>
    <t>240129_246</t>
  </si>
  <si>
    <t>Absa Rosstax, DD - security entrance door, Fabric, Other</t>
  </si>
  <si>
    <t>ASP-GN0220</t>
  </si>
  <si>
    <t>240129_125</t>
  </si>
  <si>
    <t>Absa Monument Park, Absa Monument Park "Spray Paint Ceilings</t>
  </si>
  <si>
    <t>Absa Monument Park, Absa Monument Park "Spray Paint Ceilings, Fabric, Other</t>
  </si>
  <si>
    <t>ASP-GN0210</t>
  </si>
  <si>
    <t>240129_232</t>
  </si>
  <si>
    <t>Auckland Park, Renovations to  Fish Bow, Fabric, Other</t>
  </si>
  <si>
    <t>ALP-GS0053</t>
  </si>
  <si>
    <t>240129_188</t>
  </si>
  <si>
    <t>Southgate Mall , ATM Room, Fabric, Other</t>
  </si>
  <si>
    <t>ASP-GS0518</t>
  </si>
  <si>
    <t>240129_177</t>
  </si>
  <si>
    <t>Fochville, Carpet Replacement and Painting, Fabric, Other</t>
  </si>
  <si>
    <t>ASP-GS0468</t>
  </si>
  <si>
    <t>240129_141</t>
  </si>
  <si>
    <t>Alice lane South, Installation of Wireless Charging, Fabric,</t>
  </si>
  <si>
    <t>Alice lane South, Installation of Wireless Charging, Fabric, Audio Visual</t>
  </si>
  <si>
    <t>ASP-GS0732</t>
  </si>
  <si>
    <t>240131_004</t>
  </si>
  <si>
    <t>Towers West Supply and Install new TV sc</t>
  </si>
  <si>
    <t>ASP-GS0583</t>
  </si>
  <si>
    <t>240129_178</t>
  </si>
  <si>
    <t>Alice Lane, Minor works block out blinds, Fabric, Other</t>
  </si>
  <si>
    <t>ASP-GS0480</t>
  </si>
  <si>
    <t>240131_011</t>
  </si>
  <si>
    <t>20 Goldman Street Florida, Install frosting vinyl</t>
  </si>
  <si>
    <t>20 Goldman Str - Install frosting vinyl</t>
  </si>
  <si>
    <t>ASP-GS0763</t>
  </si>
  <si>
    <t>240129_363</t>
  </si>
  <si>
    <t>Absa Aliwal North, Drip tray for HVAC in server room with wa</t>
  </si>
  <si>
    <t>Absa Aliwal North, Drip tray for HVAC in server room with water pump, Mechanical</t>
  </si>
  <si>
    <t>ASP-EC0393</t>
  </si>
  <si>
    <t>240129_364</t>
  </si>
  <si>
    <t>Absa Cofimvaba, Drip tray for HVAC in server room with water</t>
  </si>
  <si>
    <t>Absa Cofimvaba, Drip tray for HVAC in server room with water pump, Mechanical</t>
  </si>
  <si>
    <t>ASP-EC0395</t>
  </si>
  <si>
    <t>240129_365</t>
  </si>
  <si>
    <t>Absa Ntabankulu, Drip tray for HVAC in server room with wate</t>
  </si>
  <si>
    <t>Absa Ntabankulu, Drip tray for HVAC in server room with water pump, Mechanical</t>
  </si>
  <si>
    <t>ASP-EC0396</t>
  </si>
  <si>
    <t>240129_417</t>
  </si>
  <si>
    <t>Absa Settles Square Greenfields, Drip tray for HVAC in serve</t>
  </si>
  <si>
    <t>27 Nov - Mail From TSM - No longer required.</t>
  </si>
  <si>
    <t>Absa Settles Square Greenfields, Drip tray for HVAC in server room with water pump, Mechanical</t>
  </si>
  <si>
    <t>ASP-EC0400</t>
  </si>
  <si>
    <t>240129_347</t>
  </si>
  <si>
    <t>Absa Vredendal, Bumper Rails to be installed, Fabric, Other</t>
  </si>
  <si>
    <t>78130X</t>
  </si>
  <si>
    <t>ASP-WC0347</t>
  </si>
  <si>
    <t>240129_366</t>
  </si>
  <si>
    <t>Newton Park, Drip tray for HVAC in server room with water pu</t>
  </si>
  <si>
    <t>76387X</t>
  </si>
  <si>
    <t>Newton Park, Drip tray for HVAC in server room with water pump, Mechanical</t>
  </si>
  <si>
    <t>ASP-EC0398</t>
  </si>
  <si>
    <t>240129_367</t>
  </si>
  <si>
    <t>Rhino Centre Lusikisiki, Drip tray for HVAC in server room w</t>
  </si>
  <si>
    <t>70631X</t>
  </si>
  <si>
    <t>Rhino Centre Lusikisiki, Drip tray for HVAC in server room with water pump, Mechanical</t>
  </si>
  <si>
    <t>ASP-EC0399</t>
  </si>
  <si>
    <t>240129_126</t>
  </si>
  <si>
    <t>Alice lane South, Installation of Glass Panel Vinyl on the 3</t>
  </si>
  <si>
    <t>Alice lane South, Installation of Glass Panel Vinyl on the 3rd-floor Legal Area, Fabric, Other</t>
  </si>
  <si>
    <t>ASP-GS0709</t>
  </si>
  <si>
    <t>240129_197</t>
  </si>
  <si>
    <t>Various Sites, Generator Stater Battries, Electrical</t>
  </si>
  <si>
    <t>240129_250</t>
  </si>
  <si>
    <t>Dobsonville, Hygiene survey, Fabric, Other</t>
  </si>
  <si>
    <t>ASP-GS0747</t>
  </si>
  <si>
    <t>240129_208</t>
  </si>
  <si>
    <t>Norwood Mall  , Carpet replacement through, Fabric, Other</t>
  </si>
  <si>
    <t>ASP-GS0421</t>
  </si>
  <si>
    <t>240129_137</t>
  </si>
  <si>
    <t>Absa Siyabuswa Mall , Minor Works, Fabric, Other</t>
  </si>
  <si>
    <t>ASP-MP0163</t>
  </si>
  <si>
    <t>240129_222</t>
  </si>
  <si>
    <t>Absa Pretoria Campus , 14 X Door Seal, Fabric, Other</t>
  </si>
  <si>
    <t>ASP-GN0191</t>
  </si>
  <si>
    <t>240129_118</t>
  </si>
  <si>
    <t>Absa Postmasburg,  Cosmetic Upgrade, Fabric, Other</t>
  </si>
  <si>
    <t>ALP-CR0032</t>
  </si>
  <si>
    <t>240129_264</t>
  </si>
  <si>
    <t>Trade route mall, UPS Power dedicated plug, Electrical</t>
  </si>
  <si>
    <t>Trade route mall- , UPS Power dedicated plug, Electrical</t>
  </si>
  <si>
    <t>ASP-GS0622</t>
  </si>
  <si>
    <t>240129_225</t>
  </si>
  <si>
    <t>Absa Mimosa Mall, Connecting Teller  computes to UPS, Electr</t>
  </si>
  <si>
    <t>Absa Mimosa Mall, Connecting Teller  computes to UPS, Electrical</t>
  </si>
  <si>
    <t>ASP-CR0443</t>
  </si>
  <si>
    <t>240129_128</t>
  </si>
  <si>
    <t>Absa Spar Centre Lydenburg ,  Minor Works, Fabric, Other</t>
  </si>
  <si>
    <t>ASP-MP0154</t>
  </si>
  <si>
    <t>240129_095</t>
  </si>
  <si>
    <t>Burgersdorp, Connect DVR to UPS  (Not Part of CIP), Electric</t>
  </si>
  <si>
    <t>Burgersdorp, Connect DVR to UPS  (Not Part of CIP), Electrical</t>
  </si>
  <si>
    <t>ASP-EC0371</t>
  </si>
  <si>
    <t>240129_200</t>
  </si>
  <si>
    <t>Absa Mimosa Mall , Connect Teller computer to UPS, New asset</t>
  </si>
  <si>
    <t>Absa Mimosa Mall , Connect Teller computer to UPS, New assets</t>
  </si>
  <si>
    <t>ASP-CR0519</t>
  </si>
  <si>
    <t>240129_192</t>
  </si>
  <si>
    <t>20 Goldman Street Florida, Kitchen, Fabric, Other</t>
  </si>
  <si>
    <t>20 Goldman Street Florida , Kitchen, Fabric, Other</t>
  </si>
  <si>
    <t>ASP-GS0544</t>
  </si>
  <si>
    <t>240129_147</t>
  </si>
  <si>
    <t>Absa Durban North, Close off 2x teller counters with blinds,</t>
  </si>
  <si>
    <t>Absa Durban North, Close off 2x teller counters with blinds, Fabric, Other</t>
  </si>
  <si>
    <t>ASP-KZ0263</t>
  </si>
  <si>
    <t>240129_270</t>
  </si>
  <si>
    <t>Greenstone Mall,  Supply and install 3 add, Electrical</t>
  </si>
  <si>
    <t>ASP-GS0630</t>
  </si>
  <si>
    <t>240129_176</t>
  </si>
  <si>
    <t>Highlands Warehouse,  Boundary Wall Repai, Fabric, Other</t>
  </si>
  <si>
    <t>ASP-GS0512</t>
  </si>
  <si>
    <t>240129_410</t>
  </si>
  <si>
    <t>Jubilee Mall, Walk off mat at front entrance , Fabric, Other</t>
  </si>
  <si>
    <t>240129_262</t>
  </si>
  <si>
    <t>Tsakane Mall, Install 24000 BTU, Electrical</t>
  </si>
  <si>
    <t>Tsakane Mall , Install 24000 BTU, Electrical</t>
  </si>
  <si>
    <t>ASP-GS0613</t>
  </si>
  <si>
    <t>240129_274</t>
  </si>
  <si>
    <t>Sanridge Square, Sanridge SquareSupply and install a drip, M</t>
  </si>
  <si>
    <t>Sanridge Square, Sanridge SquareSupply and install a drip, Mechanical</t>
  </si>
  <si>
    <t>ASP-GN0193</t>
  </si>
  <si>
    <t>240129_228</t>
  </si>
  <si>
    <t>Northmead Square , MW-Carpet replacement,, Fabric, Other</t>
  </si>
  <si>
    <t>ASP-GS0655</t>
  </si>
  <si>
    <t>240131_003</t>
  </si>
  <si>
    <t>Olievenhoutbosch Plaza Connect ATM to LL</t>
  </si>
  <si>
    <t>70195X</t>
  </si>
  <si>
    <t>ASP-GN0152</t>
  </si>
  <si>
    <t>240129_237</t>
  </si>
  <si>
    <t>270 Republic Road , INSOG Power points for, Electrical</t>
  </si>
  <si>
    <t>ASP-GS0522</t>
  </si>
  <si>
    <t>240129_229</t>
  </si>
  <si>
    <t>Springs Mall, Close off 1 x teller counter, Fabric, Other</t>
  </si>
  <si>
    <t>ASP-GS0669</t>
  </si>
  <si>
    <t>240129_242</t>
  </si>
  <si>
    <t>Highlands Warehouse , RT SYSTEMS, BMS and EMS Systems</t>
  </si>
  <si>
    <t>ASP-GS0555</t>
  </si>
  <si>
    <t>240129_273</t>
  </si>
  <si>
    <t>The Grove,  Drip Tray, Mechanical</t>
  </si>
  <si>
    <t>ASP-GS0646</t>
  </si>
  <si>
    <t>240129_184</t>
  </si>
  <si>
    <t>Birch acres, Minor works, Fabric, Other</t>
  </si>
  <si>
    <t>ASP-GS0473</t>
  </si>
  <si>
    <t>240129_112</t>
  </si>
  <si>
    <t>Absa 18 Swapo Street, Installation of Blinds, Fabric, Other</t>
  </si>
  <si>
    <t>ASP-KZ0225</t>
  </si>
  <si>
    <t>240129_240</t>
  </si>
  <si>
    <t>Carnival Mall , Replacement Server Room Mi, Electrical</t>
  </si>
  <si>
    <t>ASP-GS0520</t>
  </si>
  <si>
    <t>240129_119</t>
  </si>
  <si>
    <t>Colesburg, Replace Kitchen&amp;bathroom, Fabric, Other</t>
  </si>
  <si>
    <t>ASP-CR0393</t>
  </si>
  <si>
    <t>240129_248</t>
  </si>
  <si>
    <t>Absa Southdale , Close off Tellers, Fabric, Other</t>
  </si>
  <si>
    <t>240129_251</t>
  </si>
  <si>
    <t>Sunnypark , Supply new decal, Fabric, Other</t>
  </si>
  <si>
    <t>ASP-GN0117</t>
  </si>
  <si>
    <t>240129_161</t>
  </si>
  <si>
    <t>Absa Mooi River Mall, Supply of (2x) leather couches on the</t>
  </si>
  <si>
    <t>Absa Mooi River Mall, Supply of (2x) leather couches on the ground floor and installation of graphics on the first floor. , Fabric, Other</t>
  </si>
  <si>
    <t>ASP-CR0478</t>
  </si>
  <si>
    <t>240129_266</t>
  </si>
  <si>
    <t>Alex plaza, Supply and install drip tray, Mechanical</t>
  </si>
  <si>
    <t>ASP-GN0184</t>
  </si>
  <si>
    <t>240129_272</t>
  </si>
  <si>
    <t>Park Station , Supply and install a drip, Mechanical</t>
  </si>
  <si>
    <t>ASP-GS0645</t>
  </si>
  <si>
    <t>240129_281</t>
  </si>
  <si>
    <t>Absa Towers West, Repair Faulty Switcher , Electrical</t>
  </si>
  <si>
    <t>Absa Towers West , Repair Faulty Switcher , Electrical</t>
  </si>
  <si>
    <t>ASP-GS0736</t>
  </si>
  <si>
    <t>240129_189</t>
  </si>
  <si>
    <t>Oakfields , Replacement of decal, Fabric, Other</t>
  </si>
  <si>
    <t>ASP-GS0527</t>
  </si>
  <si>
    <t>240129_183</t>
  </si>
  <si>
    <t>Meyerton, Bolts and Tiling at ATM Room, Fabric, Other</t>
  </si>
  <si>
    <t>ASP-GS0472</t>
  </si>
  <si>
    <t>240129_190</t>
  </si>
  <si>
    <t>Absa Pretoria Campus , Installation of a new ra, Fabric, Oth</t>
  </si>
  <si>
    <t>Absa Pretoria Campus , Installation of a new ra, Fabric, Other</t>
  </si>
  <si>
    <t>ASP-GS0539</t>
  </si>
  <si>
    <t>240129_111</t>
  </si>
  <si>
    <t>Koster, External Refurbishment, Fabric, Other</t>
  </si>
  <si>
    <t>ASP-CR0425</t>
  </si>
  <si>
    <t>240131_012</t>
  </si>
  <si>
    <t>Absa Bloemfontein Forum-Additional plugs</t>
  </si>
  <si>
    <t>71476X</t>
  </si>
  <si>
    <t>ASP-CR0456</t>
  </si>
  <si>
    <t>240129_122</t>
  </si>
  <si>
    <t>Absa Wibsa Upington , Paint Walls CIT Ar, Fabric, Other</t>
  </si>
  <si>
    <t>ASP-CR0391</t>
  </si>
  <si>
    <t>240129_202</t>
  </si>
  <si>
    <t>Absa Hennenman, Installation of plugs, New assets</t>
  </si>
  <si>
    <t>ASP-CR0312</t>
  </si>
  <si>
    <t>240129_376</t>
  </si>
  <si>
    <t>13 Top Road, Installation of blinds, Fabric, Other</t>
  </si>
  <si>
    <t>240129_167</t>
  </si>
  <si>
    <t>Absa Blouberg Mall, Kitchen Sink Replace, Fabric, Other</t>
  </si>
  <si>
    <t>ASP-LP0182</t>
  </si>
  <si>
    <t>240129_181</t>
  </si>
  <si>
    <t>Alice Lane North , 2nd Floor Glass Writeable wall, Fabric, O</t>
  </si>
  <si>
    <t>Alice Lane North , 2nd Floor Glass Writeable wall, Fabric, Other</t>
  </si>
  <si>
    <t>ASP-GS0501</t>
  </si>
  <si>
    <t>240129_206</t>
  </si>
  <si>
    <t>Silverton , Front Shop windows, Fabric, Other</t>
  </si>
  <si>
    <t>ASP-GN0163</t>
  </si>
  <si>
    <t>240129_204</t>
  </si>
  <si>
    <t>Thabo Sehume,  Install 250KG Space Saver D, Fabric, Other</t>
  </si>
  <si>
    <t>ASP-GN0156</t>
  </si>
  <si>
    <t>240129_247</t>
  </si>
  <si>
    <t>20 Goldman Street Florida, Install frosting vinyl, Fabric,</t>
  </si>
  <si>
    <t>20 Goldman Street Florida , Install frosting vinyl, Fabric, Other</t>
  </si>
  <si>
    <t>240129_211</t>
  </si>
  <si>
    <t>Birch Acres  , Paint Ceilings and walls, Fabric, Other</t>
  </si>
  <si>
    <t>ASP-GS0612</t>
  </si>
  <si>
    <t>240129_239</t>
  </si>
  <si>
    <t>Highlands Warehouse, Aircon unit replacement, Mechanical</t>
  </si>
  <si>
    <t>ASP-GS0496</t>
  </si>
  <si>
    <t>240129_124</t>
  </si>
  <si>
    <t>Absa Cosmo Mall, Upgrade BIC and paint wa, Fabric, Other</t>
  </si>
  <si>
    <t>ASP-GN0212</t>
  </si>
  <si>
    <t>240129_194</t>
  </si>
  <si>
    <t>Absa Towers West,  Restaurant Furniture, Fabric, Other</t>
  </si>
  <si>
    <t>ASP-GS0553</t>
  </si>
  <si>
    <t>240129_217</t>
  </si>
  <si>
    <t>Daveyton, Sales Consultant Desk, Fabric, Other</t>
  </si>
  <si>
    <t>ASP-GS0619</t>
  </si>
  <si>
    <t>240129_007</t>
  </si>
  <si>
    <t>Absa Bothaville, Replace HVAC Systems, including fresh-air a</t>
  </si>
  <si>
    <t>Project moved out from our scope - R 700 000,</t>
  </si>
  <si>
    <t>Absa Bothaville, Replace HVAC Systems, including fresh-air and extraction, Mechanical</t>
  </si>
  <si>
    <t>240129_006</t>
  </si>
  <si>
    <t>Absa Bultfontein, Replace HVAC Systems, including fresh-air</t>
  </si>
  <si>
    <t>Absa Bultfontein, Replace HVAC Systems, including fresh-air and extraction, Mechanical</t>
  </si>
  <si>
    <t>240129_042</t>
  </si>
  <si>
    <t>Absa Call Centre Auckland Park, Supply and Install cat ladde</t>
  </si>
  <si>
    <t>New Add - Phase 1  done in 2023 Budget Requirement 1,3M,</t>
  </si>
  <si>
    <t>Absa Call Centre Auckland Park, Supply and Install cat ladder and roof walk rails (Phase 2), Mechanical</t>
  </si>
  <si>
    <t>240129_029</t>
  </si>
  <si>
    <t>Absa Odendaalsrus, Replace HVAC Systems, including fresh-air</t>
  </si>
  <si>
    <t>Project moved out from our scope - R 800 000,</t>
  </si>
  <si>
    <t>Absa Odendaalsrus, Replace HVAC Systems, including fresh-air and extraction, Mechanical</t>
  </si>
  <si>
    <t>240129_510</t>
  </si>
  <si>
    <t>Absa Towers West , 5th Floor Compliance Phone B, Ways of Wor</t>
  </si>
  <si>
    <t>R.PR/5/14</t>
  </si>
  <si>
    <t>Absa Towers West , 5th Floor Compliance Phone B, Ways of Work</t>
  </si>
  <si>
    <t>ALP-GS0040</t>
  </si>
  <si>
    <t>240129_044</t>
  </si>
  <si>
    <t>Absa Towers West, Fire Alarm System upgrade, Mechanical</t>
  </si>
  <si>
    <t>Newly added requested budget R20 million (end of life) Was R20M - to go for RFP ,</t>
  </si>
  <si>
    <t>240129_005</t>
  </si>
  <si>
    <t>Absa Virginia, Replace HVAC Systems, including fresh-air and</t>
  </si>
  <si>
    <t>Project moved out from our scope - R 500 000,</t>
  </si>
  <si>
    <t>Absa Virginia, Replace HVAC Systems, including fresh-air and extraction, Mechanical</t>
  </si>
  <si>
    <t>240129_526</t>
  </si>
  <si>
    <t>Alice Lane Podium, Boardroom and meeting room G20,G21 to be</t>
  </si>
  <si>
    <t>AV budget @R1,5M - Check with Rhulani and Cherese if added</t>
  </si>
  <si>
    <t>Alice Lane Podium, Boardroom and meeting room G20,G21 to be upgraded with MTR and BOYD +Agora Tech IT equipment (replace projector with screen and touch pad ), Fabric, Other</t>
  </si>
  <si>
    <t>240129_523</t>
  </si>
  <si>
    <t>Alice Lane Podium, Functions kitchen revamp (tiling, floors,</t>
  </si>
  <si>
    <t>Alice Lane Podium, Functions kitchen revamp (tiling, floors, tops, ceiling, lighting, design layout), Fabric, Other</t>
  </si>
  <si>
    <t>240129_489</t>
  </si>
  <si>
    <t>Alice Lane South, Bar fridges - pause area fridges replaceme</t>
  </si>
  <si>
    <t>Fridges against white goods budget -Added,</t>
  </si>
  <si>
    <t>Alice Lane South, Bar fridges - pause area fridges replacement x 10, Fabric, Other</t>
  </si>
  <si>
    <t>240129_051</t>
  </si>
  <si>
    <t>Alice lane South, Installation of Kwena Cable 2, Insurance C</t>
  </si>
  <si>
    <t>D.PR/9/07</t>
  </si>
  <si>
    <t>Alice lane South, Installation of Kwena Cable 2, Insurance Claims</t>
  </si>
  <si>
    <t>ALP-GS0080</t>
  </si>
  <si>
    <t>240129_453</t>
  </si>
  <si>
    <t>Auckland Park , Auckland Park tiling to reception areas and</t>
  </si>
  <si>
    <t>Moved from CIP2025 Budget required 2,2M,</t>
  </si>
  <si>
    <t>Auckland Park , Auckland Park tiling to reception areas and lift lobbies, Fabric, Other</t>
  </si>
  <si>
    <t>240129_038</t>
  </si>
  <si>
    <t>Bridge Park Bridgeway Century City, BMS Upgrade, BMS and EMS</t>
  </si>
  <si>
    <t>To remain - Futher investigations required Remove on 07/12/2023 by CRES Engineering : R 555000,</t>
  </si>
  <si>
    <t>Bridge Park Bridgeway Century City, BMS Upgrade, BMS and EMS Systems</t>
  </si>
  <si>
    <t>240129_008</t>
  </si>
  <si>
    <t>Grand Palace, Replace HVAC Systems, including fresh-air and</t>
  </si>
  <si>
    <t>Project moved out from our scope - R 750 000,</t>
  </si>
  <si>
    <t>Grand Palace, Replace HVAC Systems, including fresh-air and extraction, Mechanical</t>
  </si>
  <si>
    <t>240129_028</t>
  </si>
  <si>
    <t>Jan Kemp dorp, Replace HVAC Systems, including fresh-air and</t>
  </si>
  <si>
    <t>Jan Kemp dorp, Replace HVAC Systems, including fresh-air and extraction, Mechanical</t>
  </si>
  <si>
    <t>240129_027</t>
  </si>
  <si>
    <t>Limpopo Mall , Replace HVAC Systems, including fresh-air and</t>
  </si>
  <si>
    <t>Limpopo Mall , Replace HVAC Systems, including fresh-air and extraction, Mechanical</t>
  </si>
  <si>
    <t>240129_009</t>
  </si>
  <si>
    <t>Pinetown, Replacement of Generator, Electrical</t>
  </si>
  <si>
    <t>240129_030</t>
  </si>
  <si>
    <t>Raisethope, Replace HVAC Systems, including fresh-air and ex</t>
  </si>
  <si>
    <t>Project moved out of our scope R700000,</t>
  </si>
  <si>
    <t>Raisethope, Replace HVAC Systems, including fresh-air and extraction, Mechanical</t>
  </si>
  <si>
    <t>240129_530</t>
  </si>
  <si>
    <t>Rustenburg Burger Street, Consolidate 1st floor and clean up</t>
  </si>
  <si>
    <t>77057X</t>
  </si>
  <si>
    <t>Remove to RE Earmarked for possible R3,5M - to Be Dilaps,</t>
  </si>
  <si>
    <t>Rustenburg Burger Street, Consolidate 1st floor and clean up of 2nd and 3rd floor, Fabric, Other</t>
  </si>
  <si>
    <t>240129_004</t>
  </si>
  <si>
    <t>Shelly Beach, Replace HVAC Systems, including fresh-air and</t>
  </si>
  <si>
    <t>Project moved out from our scope - R 1 000 000,</t>
  </si>
  <si>
    <t>Shelly Beach, Replace HVAC Systems, including fresh-air and extraction, Mechanical</t>
  </si>
  <si>
    <t>240129_026</t>
  </si>
  <si>
    <t>Thulamahashe Plaza, Replace HVAC Systems, including fresh-ai</t>
  </si>
  <si>
    <t>Thulamahashe Plaza, Replace HVAC Systems, including fresh-air and extraction, Mechanical</t>
  </si>
  <si>
    <t>240129_025</t>
  </si>
  <si>
    <t>Twin City Burgersfort, Replace HVAC Systems, including fresh</t>
  </si>
  <si>
    <t>Twin City Burgersfort, Replace HVAC Systems, including fresh-air and extraction, Mechanical</t>
  </si>
  <si>
    <t>240129_048</t>
  </si>
  <si>
    <t>Various Retail Sites, Replace Yellow lights on sites that ar</t>
  </si>
  <si>
    <t>Newly added requested budget  R3,500,000.00 National Program - to be mentioned to Absa,</t>
  </si>
  <si>
    <t>Various Retail Sites, Replace Yellow lights on sites that are not part of 2023 roll-out, Electrical</t>
  </si>
  <si>
    <t>240129_546</t>
  </si>
  <si>
    <t>Various Retail Sites (REG2), Various - Bulk PO - Eng Prioritised Re</t>
  </si>
  <si>
    <t>R600k removed as per CRES Engineering,</t>
  </si>
  <si>
    <t>Various Sites (REG2), Various - Bulk PO - Eng Prioritised Requests - Retail Electrical (Allowance for 30 Sites), Electrical</t>
  </si>
  <si>
    <t>240129_289</t>
  </si>
  <si>
    <t>Victoria West, Replace HVAC Systems, including fresh-air and</t>
  </si>
  <si>
    <t>HVAC giving numerous problems and using R22 gas,</t>
  </si>
  <si>
    <t>Victoria West, Replace HVAC Systems, including fresh-air and extraction, Mechanical</t>
  </si>
  <si>
    <t>240129_020</t>
  </si>
  <si>
    <t>Wingin Centre, Replace HVAC Systems, including fresh-air and</t>
  </si>
  <si>
    <t>76714X</t>
  </si>
  <si>
    <t>Wingin Centre, Replace HVAC Systems, including fresh-air and extraction, Mechanical</t>
  </si>
  <si>
    <t>240129_537a</t>
  </si>
  <si>
    <t>CIP2024</t>
  </si>
  <si>
    <t>116 Main Road Somerset West</t>
  </si>
  <si>
    <t>13 Top Road</t>
  </si>
  <si>
    <t>Bethlehem</t>
  </si>
  <si>
    <t>Maponya Ma</t>
  </si>
  <si>
    <t>Springbok</t>
  </si>
  <si>
    <t>Ermelo</t>
  </si>
  <si>
    <t>Absa Bloemfontein Forum</t>
  </si>
  <si>
    <t>Absa  Upington</t>
  </si>
  <si>
    <t>Baywest Mall</t>
  </si>
  <si>
    <t>Bizana Shopping Square</t>
  </si>
  <si>
    <t>The Nautilus Builiding - Jeffreys Bay</t>
  </si>
  <si>
    <t>Absa Kuyasa Shopping Centre - Mdantsane</t>
  </si>
  <si>
    <t>Montana (Fin Forum)</t>
  </si>
  <si>
    <t>Absa Active park,Newcastle</t>
  </si>
  <si>
    <t>Absa Uniondale</t>
  </si>
  <si>
    <t>Greytown</t>
  </si>
  <si>
    <t>Ladybrand (17A Joubert Street )</t>
  </si>
  <si>
    <t>Mtubatuba</t>
  </si>
  <si>
    <t>Bracken City Shopping Centre</t>
  </si>
  <si>
    <t>Hennenman</t>
  </si>
  <si>
    <t>Birch Acres Mal</t>
  </si>
  <si>
    <t>Airport Shopping Centre - Belhar</t>
  </si>
  <si>
    <t>Carolina</t>
  </si>
  <si>
    <t>Mmabatho Crossings (Mafikeng)</t>
  </si>
  <si>
    <t>Trade Route Mall</t>
  </si>
  <si>
    <t>Metash building Pongola</t>
  </si>
  <si>
    <t>Welkom</t>
  </si>
  <si>
    <t>Garden Route Centre - Knysna</t>
  </si>
  <si>
    <t>Bridge Park</t>
  </si>
  <si>
    <t>Absa Somerset East</t>
  </si>
  <si>
    <t>Blouberg(Senwabarwana)</t>
  </si>
  <si>
    <t>Laudium Square</t>
  </si>
  <si>
    <t>River Square</t>
  </si>
  <si>
    <t>Durban North (18 Swapo Road)</t>
  </si>
  <si>
    <t>Janefurse</t>
  </si>
  <si>
    <t>Roxys Village Walk (Bronkhorstspruit)</t>
  </si>
  <si>
    <t>Schoemansdal (Matsamo Plaza)</t>
  </si>
  <si>
    <t>Bloem CBD</t>
  </si>
  <si>
    <t>Carnarvon</t>
  </si>
  <si>
    <t>Eshowe</t>
  </si>
  <si>
    <t>Mkhuhlu</t>
  </si>
  <si>
    <t>17 Harrison Street (Main Street)</t>
  </si>
  <si>
    <t>Absa Square RHO</t>
  </si>
  <si>
    <t>Volksrust</t>
  </si>
  <si>
    <t>Broadway Building - Uitenhage</t>
  </si>
  <si>
    <t>Centurion Building</t>
  </si>
  <si>
    <t>Musina Mall</t>
  </si>
  <si>
    <t>Raisethorpe</t>
  </si>
  <si>
    <t>Absa Spar</t>
  </si>
  <si>
    <t>Absa Bredasdorp</t>
  </si>
  <si>
    <t>Hope Town</t>
  </si>
  <si>
    <t>Moruleng Mall</t>
  </si>
  <si>
    <t>Petrusburg</t>
  </si>
  <si>
    <t>Phokeng Mall</t>
  </si>
  <si>
    <t>Grand Palace</t>
  </si>
  <si>
    <t>Ulundi shopping centre</t>
  </si>
  <si>
    <t>Church Str Klerksdorp</t>
  </si>
  <si>
    <t>230 Lilian Ngoyi Street</t>
  </si>
  <si>
    <t>Absa Parys</t>
  </si>
  <si>
    <t xml:space="preserve">Bethal </t>
  </si>
  <si>
    <t>Delmas</t>
  </si>
  <si>
    <t xml:space="preserve">Frankfort </t>
  </si>
  <si>
    <t>Nquthu</t>
  </si>
  <si>
    <t>Paulpietersburg (17 High Street)</t>
  </si>
  <si>
    <t>White River</t>
  </si>
  <si>
    <t>OR Tambo International Airport</t>
  </si>
  <si>
    <t>Kwagga</t>
  </si>
  <si>
    <t>99 Walter Sisulu Potchefstroom</t>
  </si>
  <si>
    <t xml:space="preserve">Langenhovenpark </t>
  </si>
  <si>
    <t>Multiflora (Flower Market ETC)</t>
  </si>
  <si>
    <t>Protea Gardens Shopping Centre</t>
  </si>
  <si>
    <t>Riversdale</t>
  </si>
  <si>
    <t xml:space="preserve">Absa Tzaneen HotelDanie Joubert </t>
  </si>
  <si>
    <t>Blue Haze Shopping Centre</t>
  </si>
  <si>
    <t>Botshabelo Shopping Centre</t>
  </si>
  <si>
    <t xml:space="preserve">Absa Botshabelo </t>
  </si>
  <si>
    <t>Cosmo Mall</t>
  </si>
  <si>
    <t>Absa Bank Mafikeng CBD</t>
  </si>
  <si>
    <t>Chatterton</t>
  </si>
  <si>
    <t>Ga-Rankuwa Shopping Centre</t>
  </si>
  <si>
    <t>Komatipoort Spar Centre</t>
  </si>
  <si>
    <t xml:space="preserve">The Fynbos Centre, Stillbay, Buitenkant Street. </t>
  </si>
  <si>
    <t>Mafikeng CBD</t>
  </si>
  <si>
    <t xml:space="preserve">Pharows House </t>
  </si>
  <si>
    <t>Pinetown</t>
  </si>
  <si>
    <t>Quo Vadis Centre (Westonaria)</t>
  </si>
  <si>
    <t>Windermere</t>
  </si>
  <si>
    <t>UOVS,</t>
  </si>
  <si>
    <t>Christiana</t>
  </si>
  <si>
    <t>Mountain Mill Shopping Centre</t>
  </si>
  <si>
    <t>Jan Kempdorp-De La Rey St-Jan Kempdorp</t>
  </si>
  <si>
    <t>Austin Crossing Centre</t>
  </si>
  <si>
    <t>Hartswater</t>
  </si>
  <si>
    <t>Orkney</t>
  </si>
  <si>
    <t>Phuthaditjhaba Shopping Centre</t>
  </si>
  <si>
    <t>Absa Jane Furse</t>
  </si>
  <si>
    <t xml:space="preserve">Absa Kamaqhekeza </t>
  </si>
  <si>
    <t>Jubilee Mall</t>
  </si>
  <si>
    <t>Absa Eden Square</t>
  </si>
  <si>
    <t>Bisho Seda Building</t>
  </si>
  <si>
    <t>Renbro Shopping Centre</t>
  </si>
  <si>
    <t>Sunward Park Lifestyle Centre</t>
  </si>
  <si>
    <t>Absa Kuruman</t>
  </si>
  <si>
    <t>Taung, Install</t>
  </si>
  <si>
    <t>Tubatse Crossing</t>
  </si>
  <si>
    <t>Absa Ntabankulu</t>
  </si>
  <si>
    <t>Absa Settles Square Greenfields</t>
  </si>
  <si>
    <t>Absa Vredendal</t>
  </si>
  <si>
    <t>Newton Park</t>
  </si>
  <si>
    <t>Rhino Centre Lusikisiki</t>
  </si>
  <si>
    <t>KwaZulu - Natal</t>
  </si>
  <si>
    <t>Kabokweni</t>
  </si>
  <si>
    <t>Trade Route MalL</t>
  </si>
  <si>
    <t>Groblersdal MalI</t>
  </si>
  <si>
    <t>Thavhani Mali</t>
  </si>
  <si>
    <t>Zeerust</t>
  </si>
  <si>
    <t>ROL2023</t>
  </si>
  <si>
    <t>OPEX24</t>
  </si>
  <si>
    <t>Setting and Torquing of the Vertical and Horizontal Façade &amp; Roof Steel Structure</t>
  </si>
  <si>
    <t>Bumper rails and repainting</t>
  </si>
  <si>
    <t>Generator exhaust extension</t>
  </si>
  <si>
    <t>Show room floor repainting (Epoxy)</t>
  </si>
  <si>
    <t>repainting of branch</t>
  </si>
  <si>
    <t>bumper rails and repainting</t>
  </si>
  <si>
    <t>Maintenance of water proofing - Done in 2020</t>
  </si>
  <si>
    <t>Bumper rails and repainting - damages from SBV</t>
  </si>
  <si>
    <t>Waterproofing - 8th Floor</t>
  </si>
  <si>
    <t>Refurbish/Paint full exterior of the site walls, wooden shutters, window frames, facia boards -heritage site</t>
  </si>
  <si>
    <t>Exterior building refurb/Paint</t>
  </si>
  <si>
    <t xml:space="preserve">Exterior repaint - Window Frames </t>
  </si>
  <si>
    <t xml:space="preserve">Full Waterproofing </t>
  </si>
  <si>
    <t>External building refurbish/Paint</t>
  </si>
  <si>
    <t>Repaint interior of site, new brave colours.</t>
  </si>
  <si>
    <t>Painting new brave colours</t>
  </si>
  <si>
    <t>Paint entire interior of site, Brave colours.</t>
  </si>
  <si>
    <t>External Refurbishment +Remove all the grass at the back area and replace with paving, need to installed bigger grits at the main area for storm draining, Staff require carport</t>
  </si>
  <si>
    <t>External Refurbishment</t>
  </si>
  <si>
    <t>Retail Green Star rating</t>
  </si>
  <si>
    <t>Green Star rating - EBP renewal</t>
  </si>
  <si>
    <t>Retail Documentation Compliance Programme (Phase 3 part 2b) - council submissions</t>
  </si>
  <si>
    <t>Menlyn Park Shopping Centre</t>
  </si>
  <si>
    <t>Mamelodi Crossing Centre</t>
  </si>
  <si>
    <t>Pretoria North (Northpark Mall Shopping Centre)</t>
  </si>
  <si>
    <t>Absa Central Avenue</t>
  </si>
  <si>
    <t>Sunnypark Shopping Centre</t>
  </si>
  <si>
    <t>Absa Graaff-Reinet</t>
  </si>
  <si>
    <t>Absa Citrusdal</t>
  </si>
  <si>
    <t>Bonnievale</t>
  </si>
  <si>
    <t>Absa Albertinia</t>
  </si>
  <si>
    <t>Cathcart Rd Queenstown</t>
  </si>
  <si>
    <t>Libode Shopping Centre</t>
  </si>
  <si>
    <t>77146X</t>
  </si>
  <si>
    <t>76693X</t>
  </si>
  <si>
    <t>76438X</t>
  </si>
  <si>
    <t>37148X</t>
  </si>
  <si>
    <t>76442X</t>
  </si>
  <si>
    <t>78131X</t>
  </si>
  <si>
    <t>77688X</t>
  </si>
  <si>
    <t>78381X</t>
  </si>
  <si>
    <t>36281X</t>
  </si>
  <si>
    <t>Fabric: Corporate</t>
  </si>
  <si>
    <t>Retail - BAU Compliance Documentation</t>
  </si>
  <si>
    <t>Project Number</t>
  </si>
  <si>
    <t>Value</t>
  </si>
  <si>
    <t>70000829</t>
  </si>
  <si>
    <t>90000118</t>
  </si>
  <si>
    <t>90000121</t>
  </si>
  <si>
    <t>90000343</t>
  </si>
  <si>
    <t>90000346</t>
  </si>
  <si>
    <t>90000490</t>
  </si>
  <si>
    <t>90000447</t>
  </si>
  <si>
    <t>90000483</t>
  </si>
  <si>
    <t>70000017</t>
  </si>
  <si>
    <t>70000018</t>
  </si>
  <si>
    <t>70000019</t>
  </si>
  <si>
    <t>90000779</t>
  </si>
  <si>
    <t>70000854</t>
  </si>
  <si>
    <t>70000855</t>
  </si>
  <si>
    <t>70000028</t>
  </si>
  <si>
    <t>70000032</t>
  </si>
  <si>
    <t>70000036</t>
  </si>
  <si>
    <t>70000837</t>
  </si>
  <si>
    <t>70000838</t>
  </si>
  <si>
    <t>70000037</t>
  </si>
  <si>
    <t>90000124</t>
  </si>
  <si>
    <t>90000229</t>
  </si>
  <si>
    <t>90000594</t>
  </si>
  <si>
    <t>90000611</t>
  </si>
  <si>
    <t>90000624</t>
  </si>
  <si>
    <t>90000698</t>
  </si>
  <si>
    <t>90000731</t>
  </si>
  <si>
    <t>90000732</t>
  </si>
  <si>
    <t>90000740</t>
  </si>
  <si>
    <t>90000755</t>
  </si>
  <si>
    <t>90000756</t>
  </si>
  <si>
    <t>90000780</t>
  </si>
  <si>
    <t>90000800</t>
  </si>
  <si>
    <t>90000808</t>
  </si>
  <si>
    <t>90000810</t>
  </si>
  <si>
    <t>90000836</t>
  </si>
  <si>
    <t>70000038</t>
  </si>
  <si>
    <t>90000126</t>
  </si>
  <si>
    <t>90000158</t>
  </si>
  <si>
    <t>90000219</t>
  </si>
  <si>
    <t>90000519</t>
  </si>
  <si>
    <t>90000520</t>
  </si>
  <si>
    <t>90000521</t>
  </si>
  <si>
    <t>90000669</t>
  </si>
  <si>
    <t>90000089</t>
  </si>
  <si>
    <t>90000310</t>
  </si>
  <si>
    <t>90000605</t>
  </si>
  <si>
    <t>90000100</t>
  </si>
  <si>
    <t>90000728</t>
  </si>
  <si>
    <t>70000858</t>
  </si>
  <si>
    <t>70000853</t>
  </si>
  <si>
    <t>70000861</t>
  </si>
  <si>
    <t>70000862</t>
  </si>
  <si>
    <t>70000863</t>
  </si>
  <si>
    <t>70000047</t>
  </si>
  <si>
    <t>70000048</t>
  </si>
  <si>
    <t>70000051</t>
  </si>
  <si>
    <t>70000052</t>
  </si>
  <si>
    <t>70000844</t>
  </si>
  <si>
    <t>70000056</t>
  </si>
  <si>
    <t>90000128</t>
  </si>
  <si>
    <t>90000129</t>
  </si>
  <si>
    <t>90000130</t>
  </si>
  <si>
    <t>90000132</t>
  </si>
  <si>
    <t>90000160</t>
  </si>
  <si>
    <t>90000195</t>
  </si>
  <si>
    <t>90000299</t>
  </si>
  <si>
    <t>90000302</t>
  </si>
  <si>
    <t>90000584</t>
  </si>
  <si>
    <t>90000595</t>
  </si>
  <si>
    <t>90000608</t>
  </si>
  <si>
    <t>90000736</t>
  </si>
  <si>
    <t>90000744</t>
  </si>
  <si>
    <t>90000874</t>
  </si>
  <si>
    <t>90000875</t>
  </si>
  <si>
    <t>90000882</t>
  </si>
  <si>
    <t>90000162</t>
  </si>
  <si>
    <t>90000471</t>
  </si>
  <si>
    <t>70000625</t>
  </si>
  <si>
    <t>70000114</t>
  </si>
  <si>
    <t>70000141</t>
  </si>
  <si>
    <t>90000002</t>
  </si>
  <si>
    <t>90000019</t>
  </si>
  <si>
    <t>90000021</t>
  </si>
  <si>
    <t>90000025</t>
  </si>
  <si>
    <t>90000262</t>
  </si>
  <si>
    <t>90000291</t>
  </si>
  <si>
    <t>90000337</t>
  </si>
  <si>
    <t>90000391</t>
  </si>
  <si>
    <t>90000450</t>
  </si>
  <si>
    <t>90000475</t>
  </si>
  <si>
    <t>90000516</t>
  </si>
  <si>
    <t>90000574</t>
  </si>
  <si>
    <t>90000645</t>
  </si>
  <si>
    <t>90000701</t>
  </si>
  <si>
    <t>90000715</t>
  </si>
  <si>
    <t>90000719</t>
  </si>
  <si>
    <t>90000784</t>
  </si>
  <si>
    <t>90000790</t>
  </si>
  <si>
    <t>90000873</t>
  </si>
  <si>
    <t>90000041</t>
  </si>
  <si>
    <t>90000146</t>
  </si>
  <si>
    <t>90000613</t>
  </si>
  <si>
    <t>90000759</t>
  </si>
  <si>
    <t>90000760</t>
  </si>
  <si>
    <t>90000785</t>
  </si>
  <si>
    <t>90000804</t>
  </si>
  <si>
    <t>70000711</t>
  </si>
  <si>
    <t>70000219</t>
  </si>
  <si>
    <t>70000226</t>
  </si>
  <si>
    <t>70000229</t>
  </si>
  <si>
    <t>70000233</t>
  </si>
  <si>
    <t>70000234</t>
  </si>
  <si>
    <t>70000239</t>
  </si>
  <si>
    <t>90000139</t>
  </si>
  <si>
    <t>90000184</t>
  </si>
  <si>
    <t>90000204</t>
  </si>
  <si>
    <t>90000234</t>
  </si>
  <si>
    <t>90000245</t>
  </si>
  <si>
    <t>90000271</t>
  </si>
  <si>
    <t>90000355</t>
  </si>
  <si>
    <t>90000422</t>
  </si>
  <si>
    <t>90000452</t>
  </si>
  <si>
    <t>90000453</t>
  </si>
  <si>
    <t>90000454</t>
  </si>
  <si>
    <t>90000455</t>
  </si>
  <si>
    <t>90000457</t>
  </si>
  <si>
    <t>90000522</t>
  </si>
  <si>
    <t>90000545</t>
  </si>
  <si>
    <t>90000546</t>
  </si>
  <si>
    <t>90000579</t>
  </si>
  <si>
    <t>90000580</t>
  </si>
  <si>
    <t>90000581</t>
  </si>
  <si>
    <t>90000582</t>
  </si>
  <si>
    <t>90000596</t>
  </si>
  <si>
    <t>90000635</t>
  </si>
  <si>
    <t>90000638</t>
  </si>
  <si>
    <t>90000674</t>
  </si>
  <si>
    <t>70000723</t>
  </si>
  <si>
    <t>70000288</t>
  </si>
  <si>
    <t>70000292</t>
  </si>
  <si>
    <t>70000293</t>
  </si>
  <si>
    <t>70000297</t>
  </si>
  <si>
    <t>70000298</t>
  </si>
  <si>
    <t>70000304</t>
  </si>
  <si>
    <t>70000306</t>
  </si>
  <si>
    <t>70000309</t>
  </si>
  <si>
    <t>70000310</t>
  </si>
  <si>
    <t>70000317</t>
  </si>
  <si>
    <t>70000321</t>
  </si>
  <si>
    <t>70000740</t>
  </si>
  <si>
    <t>70000741</t>
  </si>
  <si>
    <t>70000742</t>
  </si>
  <si>
    <t>70000334</t>
  </si>
  <si>
    <t>70000336</t>
  </si>
  <si>
    <t>70000338</t>
  </si>
  <si>
    <t>70000342</t>
  </si>
  <si>
    <t>70000352</t>
  </si>
  <si>
    <t>70000356</t>
  </si>
  <si>
    <t>70000364</t>
  </si>
  <si>
    <t>70000366</t>
  </si>
  <si>
    <t>70000367</t>
  </si>
  <si>
    <t>70000369</t>
  </si>
  <si>
    <t>70000387</t>
  </si>
  <si>
    <t>70000388</t>
  </si>
  <si>
    <t>70000757</t>
  </si>
  <si>
    <t>90000048</t>
  </si>
  <si>
    <t>90000058</t>
  </si>
  <si>
    <t>90000148</t>
  </si>
  <si>
    <t>90000149</t>
  </si>
  <si>
    <t>90000142</t>
  </si>
  <si>
    <t>90000143</t>
  </si>
  <si>
    <t>90000185</t>
  </si>
  <si>
    <t>90000210</t>
  </si>
  <si>
    <t>90000211</t>
  </si>
  <si>
    <t>90000213</t>
  </si>
  <si>
    <t>90000216</t>
  </si>
  <si>
    <t>90000259</t>
  </si>
  <si>
    <t>90000272</t>
  </si>
  <si>
    <t>90000273</t>
  </si>
  <si>
    <t>90000277</t>
  </si>
  <si>
    <t>90000278</t>
  </si>
  <si>
    <t>90000290</t>
  </si>
  <si>
    <t>90000318</t>
  </si>
  <si>
    <t>90000320</t>
  </si>
  <si>
    <t>90000338</t>
  </si>
  <si>
    <t>90000339</t>
  </si>
  <si>
    <t>90000360</t>
  </si>
  <si>
    <t>90000376</t>
  </si>
  <si>
    <t>90000399</t>
  </si>
  <si>
    <t>90000401</t>
  </si>
  <si>
    <t>90000402</t>
  </si>
  <si>
    <t>90000405</t>
  </si>
  <si>
    <t>90000458</t>
  </si>
  <si>
    <t>90000482</t>
  </si>
  <si>
    <t>90000503</t>
  </si>
  <si>
    <t>90000513</t>
  </si>
  <si>
    <t>90000524</t>
  </si>
  <si>
    <t>90000525</t>
  </si>
  <si>
    <t>90000526</t>
  </si>
  <si>
    <t>90000583</t>
  </si>
  <si>
    <t>90000591</t>
  </si>
  <si>
    <t>90000597</t>
  </si>
  <si>
    <t>90000609</t>
  </si>
  <si>
    <t>90000610</t>
  </si>
  <si>
    <t>90000642</t>
  </si>
  <si>
    <t>90000647</t>
  </si>
  <si>
    <t>90000648</t>
  </si>
  <si>
    <t>90000667</t>
  </si>
  <si>
    <t>90000678</t>
  </si>
  <si>
    <t>90000694</t>
  </si>
  <si>
    <t>90000723</t>
  </si>
  <si>
    <t>90000724</t>
  </si>
  <si>
    <t>90000729</t>
  </si>
  <si>
    <t>90000730</t>
  </si>
  <si>
    <t>90000773</t>
  </si>
  <si>
    <t>90000774</t>
  </si>
  <si>
    <t>90000775</t>
  </si>
  <si>
    <t>90000787</t>
  </si>
  <si>
    <t>90000801</t>
  </si>
  <si>
    <t>90000824</t>
  </si>
  <si>
    <t>70000609</t>
  </si>
  <si>
    <t>90000063</t>
  </si>
  <si>
    <t>90000064</t>
  </si>
  <si>
    <t>90000065</t>
  </si>
  <si>
    <t>90000312</t>
  </si>
  <si>
    <t>90000451</t>
  </si>
  <si>
    <t>90000478</t>
  </si>
  <si>
    <t>90000662</t>
  </si>
  <si>
    <t>70000447</t>
  </si>
  <si>
    <t>70000469</t>
  </si>
  <si>
    <t>90000434</t>
  </si>
  <si>
    <t>90000770</t>
  </si>
  <si>
    <t>70000850</t>
  </si>
  <si>
    <t>70000478</t>
  </si>
  <si>
    <t>70000504</t>
  </si>
  <si>
    <t>90000098</t>
  </si>
  <si>
    <t>90000438</t>
  </si>
  <si>
    <t>90000686</t>
  </si>
  <si>
    <t>90000340</t>
  </si>
  <si>
    <t>90000389</t>
  </si>
  <si>
    <t>90000353</t>
  </si>
  <si>
    <t>lookup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</si>
</sst>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35" x14ac:knownFonts="1">
    <font>
      <sz val="10"/>
      <name val="Arial"/>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ont>
    <font>
      <sz val="9"/>
      <color theme="1"/>
      <name val="Calibri"/>
      <family val="2"/>
    </font>
    <font>
      <b/>
      <sz val="15"/>
      <color theme="3"/>
      <name val="Calibri"/>
      <family val="2"/>
    </font>
    <font>
      <b/>
      <sz val="13"/>
      <color theme="3"/>
      <name val="Calibri"/>
      <family val="2"/>
    </font>
    <font>
      <b/>
      <sz val="11"/>
      <color theme="3"/>
      <name val="Calibri"/>
      <family val="2"/>
    </font>
    <font>
      <sz val="9"/>
      <color rgb="FF006100"/>
      <name val="Calibri"/>
      <family val="2"/>
    </font>
    <font>
      <sz val="9"/>
      <color rgb="FF9C0006"/>
      <name val="Calibri"/>
      <family val="2"/>
    </font>
    <font>
      <sz val="9"/>
      <color rgb="FF9C5700"/>
      <name val="Calibri"/>
      <family val="2"/>
    </font>
    <font>
      <sz val="9"/>
      <color rgb="FF3F3F76"/>
      <name val="Calibri"/>
      <family val="2"/>
    </font>
    <font>
      <b/>
      <sz val="9"/>
      <color rgb="FF3F3F3F"/>
      <name val="Calibri"/>
      <family val="2"/>
    </font>
    <font>
      <b/>
      <sz val="9"/>
      <color rgb="FFFA7D00"/>
      <name val="Calibri"/>
      <family val="2"/>
    </font>
    <font>
      <sz val="9"/>
      <color rgb="FFFA7D00"/>
      <name val="Calibri"/>
      <family val="2"/>
    </font>
    <font>
      <b/>
      <sz val="9"/>
      <color theme="0"/>
      <name val="Calibri"/>
      <family val="2"/>
    </font>
    <font>
      <sz val="9"/>
      <color rgb="FFFF0000"/>
      <name val="Calibri"/>
      <family val="2"/>
    </font>
    <font>
      <i/>
      <sz val="9"/>
      <color rgb="FF7F7F7F"/>
      <name val="Calibri"/>
      <family val="2"/>
    </font>
    <font>
      <b/>
      <sz val="9"/>
      <color theme="1"/>
      <name val="Calibri"/>
      <family val="2"/>
    </font>
    <font>
      <sz val="9"/>
      <color theme="0"/>
      <name val="Calibri"/>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DDDDD"/>
        <bgColor indexed="64"/>
      </patternFill>
    </fill>
    <fill>
      <patternFill patternType="solid">
        <fgColor rgb="FFC00000"/>
        <bgColor indexed="64"/>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8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8" fillId="0" borderId="0" applyFont="0" applyFill="0" applyBorder="0" applyAlignment="0" applyProtection="0"/>
    <xf numFmtId="0" fontId="19" fillId="0" borderId="0"/>
    <xf numFmtId="43" fontId="19" fillId="0" borderId="0" applyFont="0" applyFill="0" applyBorder="0" applyAlignment="0" applyProtection="0"/>
    <xf numFmtId="0" fontId="20" fillId="0" borderId="1" applyNumberFormat="0" applyFill="0" applyAlignment="0" applyProtection="0"/>
    <xf numFmtId="0" fontId="21" fillId="0" borderId="2" applyNumberFormat="0" applyFill="0" applyAlignment="0" applyProtection="0"/>
    <xf numFmtId="0" fontId="22" fillId="0" borderId="3" applyNumberFormat="0" applyFill="0" applyAlignment="0" applyProtection="0"/>
    <xf numFmtId="0" fontId="22" fillId="0" borderId="0" applyNumberFormat="0" applyFill="0" applyBorder="0" applyAlignment="0" applyProtection="0"/>
    <xf numFmtId="0" fontId="23" fillId="2" borderId="0" applyNumberFormat="0" applyBorder="0" applyAlignment="0" applyProtection="0"/>
    <xf numFmtId="0" fontId="24" fillId="3" borderId="0" applyNumberFormat="0" applyBorder="0" applyAlignment="0" applyProtection="0"/>
    <xf numFmtId="0" fontId="25" fillId="4" borderId="0" applyNumberFormat="0" applyBorder="0" applyAlignment="0" applyProtection="0"/>
    <xf numFmtId="0" fontId="26" fillId="5" borderId="4" applyNumberFormat="0" applyAlignment="0" applyProtection="0"/>
    <xf numFmtId="0" fontId="27" fillId="6" borderId="5" applyNumberFormat="0" applyAlignment="0" applyProtection="0"/>
    <xf numFmtId="0" fontId="28" fillId="6" borderId="4" applyNumberFormat="0" applyAlignment="0" applyProtection="0"/>
    <xf numFmtId="0" fontId="29" fillId="0" borderId="6" applyNumberFormat="0" applyFill="0" applyAlignment="0" applyProtection="0"/>
    <xf numFmtId="0" fontId="30" fillId="7" borderId="7" applyNumberFormat="0" applyAlignment="0" applyProtection="0"/>
    <xf numFmtId="0" fontId="31" fillId="0" borderId="0" applyNumberFormat="0" applyFill="0" applyBorder="0" applyAlignment="0" applyProtection="0"/>
    <xf numFmtId="0" fontId="19" fillId="8" borderId="8" applyNumberFormat="0" applyFont="0" applyAlignment="0" applyProtection="0"/>
    <xf numFmtId="0" fontId="32" fillId="0" borderId="0" applyNumberFormat="0" applyFill="0" applyBorder="0" applyAlignment="0" applyProtection="0"/>
    <xf numFmtId="0" fontId="33" fillId="0" borderId="9" applyNumberFormat="0" applyFill="0" applyAlignment="0" applyProtection="0"/>
    <xf numFmtId="0" fontId="34" fillId="9" borderId="0" applyNumberFormat="0" applyBorder="0" applyAlignment="0" applyProtection="0"/>
    <xf numFmtId="0" fontId="19" fillId="10" borderId="0" applyNumberFormat="0" applyBorder="0" applyAlignment="0" applyProtection="0"/>
    <xf numFmtId="0" fontId="19" fillId="11" borderId="0" applyNumberFormat="0" applyBorder="0" applyAlignment="0" applyProtection="0"/>
    <xf numFmtId="0" fontId="19" fillId="12" borderId="0" applyNumberFormat="0" applyBorder="0" applyAlignment="0" applyProtection="0"/>
    <xf numFmtId="0" fontId="34" fillId="13" borderId="0" applyNumberFormat="0" applyBorder="0" applyAlignment="0" applyProtection="0"/>
    <xf numFmtId="0" fontId="19" fillId="14" borderId="0" applyNumberFormat="0" applyBorder="0" applyAlignment="0" applyProtection="0"/>
    <xf numFmtId="0" fontId="19" fillId="15" borderId="0" applyNumberFormat="0" applyBorder="0" applyAlignment="0" applyProtection="0"/>
    <xf numFmtId="0" fontId="19" fillId="16" borderId="0" applyNumberFormat="0" applyBorder="0" applyAlignment="0" applyProtection="0"/>
    <xf numFmtId="0" fontId="34" fillId="17" borderId="0" applyNumberFormat="0" applyBorder="0" applyAlignment="0" applyProtection="0"/>
    <xf numFmtId="0" fontId="19" fillId="18" borderId="0" applyNumberFormat="0" applyBorder="0" applyAlignment="0" applyProtection="0"/>
    <xf numFmtId="0" fontId="19" fillId="19" borderId="0" applyNumberFormat="0" applyBorder="0" applyAlignment="0" applyProtection="0"/>
    <xf numFmtId="0" fontId="19" fillId="20" borderId="0" applyNumberFormat="0" applyBorder="0" applyAlignment="0" applyProtection="0"/>
    <xf numFmtId="0" fontId="34" fillId="21" borderId="0" applyNumberFormat="0" applyBorder="0" applyAlignment="0" applyProtection="0"/>
    <xf numFmtId="0" fontId="19" fillId="22" borderId="0" applyNumberFormat="0" applyBorder="0" applyAlignment="0" applyProtection="0"/>
    <xf numFmtId="0" fontId="19" fillId="23" borderId="0" applyNumberFormat="0" applyBorder="0" applyAlignment="0" applyProtection="0"/>
    <xf numFmtId="0" fontId="19" fillId="24" borderId="0" applyNumberFormat="0" applyBorder="0" applyAlignment="0" applyProtection="0"/>
    <xf numFmtId="0" fontId="34" fillId="25" borderId="0" applyNumberFormat="0" applyBorder="0" applyAlignment="0" applyProtection="0"/>
    <xf numFmtId="0" fontId="19" fillId="26" borderId="0" applyNumberFormat="0" applyBorder="0" applyAlignment="0" applyProtection="0"/>
    <xf numFmtId="0" fontId="19" fillId="27" borderId="0" applyNumberFormat="0" applyBorder="0" applyAlignment="0" applyProtection="0"/>
    <xf numFmtId="0" fontId="19" fillId="28" borderId="0" applyNumberFormat="0" applyBorder="0" applyAlignment="0" applyProtection="0"/>
    <xf numFmtId="0" fontId="34" fillId="29" borderId="0" applyNumberFormat="0" applyBorder="0" applyAlignment="0" applyProtection="0"/>
    <xf numFmtId="0" fontId="19" fillId="30" borderId="0" applyNumberFormat="0" applyBorder="0" applyAlignment="0" applyProtection="0"/>
    <xf numFmtId="0" fontId="19" fillId="31" borderId="0" applyNumberFormat="0" applyBorder="0" applyAlignment="0" applyProtection="0"/>
    <xf numFmtId="0" fontId="19" fillId="32" borderId="0" applyNumberFormat="0" applyBorder="0" applyAlignment="0" applyProtection="0"/>
  </cellStyleXfs>
  <cellXfs count="27">
    <xf numFmtId="0" fontId="18" fillId="0" borderId="0" xfId="0" applyFont="1"/>
    <xf numFmtId="0" fontId="0" fillId="0" borderId="0" xfId="0" applyFont="1"/>
    <xf numFmtId="0" fontId="0" fillId="33" borderId="10" xfId="0" applyFont="1" applyFill="1" applyBorder="1"/>
    <xf numFmtId="14" fontId="0" fillId="0" borderId="0" xfId="0" applyNumberFormat="1" applyFont="1" applyAlignment="1">
      <alignment horizontal="right"/>
    </xf>
    <xf numFmtId="0" fontId="6" fillId="2" borderId="10" xfId="6" applyBorder="1"/>
    <xf numFmtId="0" fontId="30" fillId="34" borderId="0" xfId="0" applyFont="1" applyFill="1" applyAlignment="1">
      <alignment horizontal="center" vertical="center"/>
    </xf>
    <xf numFmtId="0" fontId="19" fillId="0" borderId="0" xfId="43"/>
    <xf numFmtId="0" fontId="19" fillId="0" borderId="0" xfId="43" applyAlignment="1">
      <alignment vertical="top"/>
    </xf>
    <xf numFmtId="22" fontId="19" fillId="0" borderId="0" xfId="43" applyNumberFormat="1" applyAlignment="1">
      <alignment vertical="top"/>
    </xf>
    <xf numFmtId="43" fontId="18" fillId="0" borderId="0" xfId="42" applyFont="1"/>
    <xf numFmtId="0" fontId="0" fillId="33" borderId="10" xfId="0" applyFont="1" applyFill="1" applyBorder="1" applyAlignment="1">
      <alignment horizontal="center"/>
    </xf>
    <xf numFmtId="0" fontId="0" fillId="0" borderId="0" xfId="0" applyFont="1" applyAlignment="1">
      <alignment horizontal="center"/>
    </xf>
    <xf numFmtId="0" fontId="18" fillId="0" borderId="0" xfId="0" applyFont="1" applyAlignment="1">
      <alignment horizontal="center"/>
    </xf>
    <xf numFmtId="0" fontId="19" fillId="0" borderId="0" xfId="0" applyFont="1" applyAlignment="1">
      <alignment horizontal="left"/>
    </xf>
    <xf numFmtId="43" fontId="19" fillId="0" borderId="0" xfId="42" applyFont="1" applyAlignment="1">
      <alignment vertical="top"/>
    </xf>
    <xf numFmtId="43" fontId="30" fillId="34" borderId="0" xfId="42" applyFont="1" applyFill="1" applyAlignment="1">
      <alignment horizontal="center" vertical="center"/>
    </xf>
    <xf numFmtId="0" fontId="18" fillId="35" borderId="0" xfId="0" applyFont="1" applyFill="1"/>
    <xf numFmtId="14" fontId="0" fillId="0" borderId="0" xfId="0" applyNumberFormat="1" applyFont="1" applyAlignment="1">
      <alignment horizontal="center"/>
    </xf>
    <xf numFmtId="0" fontId="19" fillId="35" borderId="0" xfId="43" applyFill="1" applyAlignment="1">
      <alignment vertical="top"/>
    </xf>
    <xf numFmtId="0" fontId="0" fillId="33" borderId="10" xfId="0" applyFill="1" applyBorder="1"/>
    <xf numFmtId="0" fontId="0" fillId="0" borderId="0" xfId="0"/>
    <xf numFmtId="0" fontId="7" fillId="3" borderId="0" xfId="7" applyAlignment="1">
      <alignment vertical="top"/>
    </xf>
    <xf numFmtId="0" fontId="7" fillId="3" borderId="0" xfId="7"/>
    <xf numFmtId="43" fontId="7" fillId="3" borderId="0" xfId="7" applyNumberFormat="1"/>
    <xf numFmtId="0" fontId="24" fillId="3" borderId="0" xfId="50" applyAlignment="1">
      <alignment vertical="top"/>
    </xf>
    <xf numFmtId="0" fontId="24" fillId="3" borderId="0" xfId="50"/>
    <xf numFmtId="43" fontId="24" fillId="3" borderId="0" xfId="50" applyNumberFormat="1"/>
  </cellXfs>
  <cellStyles count="85">
    <cellStyle name="20% - Accent1" xfId="19" builtinId="30" customBuiltin="1"/>
    <cellStyle name="20% - Accent1 2" xfId="62" xr:uid="{29FE5526-57DE-497F-BA86-108F7A0399BB}"/>
    <cellStyle name="20% - Accent2" xfId="23" builtinId="34" customBuiltin="1"/>
    <cellStyle name="20% - Accent2 2" xfId="66" xr:uid="{9F36180E-FFBE-4FF2-9221-07635A361081}"/>
    <cellStyle name="20% - Accent3" xfId="27" builtinId="38" customBuiltin="1"/>
    <cellStyle name="20% - Accent3 2" xfId="70" xr:uid="{59E9A701-BB6F-4F79-861D-4BAD6FA9FE92}"/>
    <cellStyle name="20% - Accent4" xfId="31" builtinId="42" customBuiltin="1"/>
    <cellStyle name="20% - Accent4 2" xfId="74" xr:uid="{424F7FED-F30C-4972-A760-E461D7400682}"/>
    <cellStyle name="20% - Accent5" xfId="35" builtinId="46" customBuiltin="1"/>
    <cellStyle name="20% - Accent5 2" xfId="78" xr:uid="{6051A056-A11B-4A68-A063-B7F086A33765}"/>
    <cellStyle name="20% - Accent6" xfId="39" builtinId="50" customBuiltin="1"/>
    <cellStyle name="20% - Accent6 2" xfId="82" xr:uid="{13B48EF0-446D-4106-89AD-03C41FCC711D}"/>
    <cellStyle name="40% - Accent1" xfId="20" builtinId="31" customBuiltin="1"/>
    <cellStyle name="40% - Accent1 2" xfId="63" xr:uid="{35D38720-74F1-4099-B303-00A0685B959A}"/>
    <cellStyle name="40% - Accent2" xfId="24" builtinId="35" customBuiltin="1"/>
    <cellStyle name="40% - Accent2 2" xfId="67" xr:uid="{06BC3012-61DB-4783-B1CC-77048AB06FC5}"/>
    <cellStyle name="40% - Accent3" xfId="28" builtinId="39" customBuiltin="1"/>
    <cellStyle name="40% - Accent3 2" xfId="71" xr:uid="{4C4AF1E1-2713-4C0B-8286-6EB0A93588A8}"/>
    <cellStyle name="40% - Accent4" xfId="32" builtinId="43" customBuiltin="1"/>
    <cellStyle name="40% - Accent4 2" xfId="75" xr:uid="{ACF63C1C-4528-4366-B027-83E93D33D7E6}"/>
    <cellStyle name="40% - Accent5" xfId="36" builtinId="47" customBuiltin="1"/>
    <cellStyle name="40% - Accent5 2" xfId="79" xr:uid="{192EBB65-DA23-44BD-B6FF-EC38CA1C32CD}"/>
    <cellStyle name="40% - Accent6" xfId="40" builtinId="51" customBuiltin="1"/>
    <cellStyle name="40% - Accent6 2" xfId="83" xr:uid="{1820142A-C244-4A1E-910F-356355C361A3}"/>
    <cellStyle name="60% - Accent1" xfId="21" builtinId="32" customBuiltin="1"/>
    <cellStyle name="60% - Accent1 2" xfId="64" xr:uid="{DD030C71-CD11-46A0-8625-DCA937B0D965}"/>
    <cellStyle name="60% - Accent2" xfId="25" builtinId="36" customBuiltin="1"/>
    <cellStyle name="60% - Accent2 2" xfId="68" xr:uid="{962808E6-E791-4452-9B81-80FFEB068086}"/>
    <cellStyle name="60% - Accent3" xfId="29" builtinId="40" customBuiltin="1"/>
    <cellStyle name="60% - Accent3 2" xfId="72" xr:uid="{87C00CDC-88C8-4178-B4B4-FABD33622A02}"/>
    <cellStyle name="60% - Accent4" xfId="33" builtinId="44" customBuiltin="1"/>
    <cellStyle name="60% - Accent4 2" xfId="76" xr:uid="{FE6D7033-B4D0-475F-A2DB-CA13E7822D88}"/>
    <cellStyle name="60% - Accent5" xfId="37" builtinId="48" customBuiltin="1"/>
    <cellStyle name="60% - Accent5 2" xfId="80" xr:uid="{76DBB424-BBF3-4297-9315-56E9DF474816}"/>
    <cellStyle name="60% - Accent6" xfId="41" builtinId="52" customBuiltin="1"/>
    <cellStyle name="60% - Accent6 2" xfId="84" xr:uid="{DF7DA2E1-6D29-4845-9D74-109E23FA8CC1}"/>
    <cellStyle name="Accent1" xfId="18" builtinId="29" customBuiltin="1"/>
    <cellStyle name="Accent1 2" xfId="61" xr:uid="{2557F0A8-B852-4FDB-93EC-4B42A8AEF2FF}"/>
    <cellStyle name="Accent2" xfId="22" builtinId="33" customBuiltin="1"/>
    <cellStyle name="Accent2 2" xfId="65" xr:uid="{E93E30AE-948F-4C07-8C79-EAB804C830B5}"/>
    <cellStyle name="Accent3" xfId="26" builtinId="37" customBuiltin="1"/>
    <cellStyle name="Accent3 2" xfId="69" xr:uid="{F1E1FE05-5A0A-45DA-AB99-81E3264557B7}"/>
    <cellStyle name="Accent4" xfId="30" builtinId="41" customBuiltin="1"/>
    <cellStyle name="Accent4 2" xfId="73" xr:uid="{EB90DC83-9EAB-4483-A613-8BE034BC6E8D}"/>
    <cellStyle name="Accent5" xfId="34" builtinId="45" customBuiltin="1"/>
    <cellStyle name="Accent5 2" xfId="77" xr:uid="{B470CD0F-349C-4B8E-9BFC-1F251488C5CE}"/>
    <cellStyle name="Accent6" xfId="38" builtinId="49" customBuiltin="1"/>
    <cellStyle name="Accent6 2" xfId="81" xr:uid="{29966DFF-8620-4015-BC2E-E7CCFDAD38F8}"/>
    <cellStyle name="Bad" xfId="7" builtinId="27" customBuiltin="1"/>
    <cellStyle name="Bad 2" xfId="50" xr:uid="{68D39BDA-375E-49C3-ADD1-9FDC245A7EEE}"/>
    <cellStyle name="Calculation" xfId="11" builtinId="22" customBuiltin="1"/>
    <cellStyle name="Calculation 2" xfId="54" xr:uid="{429625F1-56D9-45D4-8DA8-F1755DF53380}"/>
    <cellStyle name="Check Cell" xfId="13" builtinId="23" customBuiltin="1"/>
    <cellStyle name="Check Cell 2" xfId="56" xr:uid="{12DF67DB-1E30-4B7A-B46A-4CBD6644A3D2}"/>
    <cellStyle name="Comma" xfId="42" builtinId="3"/>
    <cellStyle name="Comma 2" xfId="44" xr:uid="{250657C3-E5F6-41CE-A7DE-C89FE4CF8818}"/>
    <cellStyle name="Explanatory Text" xfId="16" builtinId="53" customBuiltin="1"/>
    <cellStyle name="Explanatory Text 2" xfId="59" xr:uid="{7C48715B-EED2-453D-B0DF-6CBC36DB939D}"/>
    <cellStyle name="Good" xfId="6" builtinId="26" customBuiltin="1"/>
    <cellStyle name="Good 2" xfId="49" xr:uid="{0C0D1C55-DA4B-4640-B020-67100886C9D5}"/>
    <cellStyle name="Heading 1" xfId="2" builtinId="16" customBuiltin="1"/>
    <cellStyle name="Heading 1 2" xfId="45" xr:uid="{7682412B-53C0-45AD-A1B0-2E87DDC9EACF}"/>
    <cellStyle name="Heading 2" xfId="3" builtinId="17" customBuiltin="1"/>
    <cellStyle name="Heading 2 2" xfId="46" xr:uid="{A4CD6FAE-21B2-411C-ABC4-4D4D4AEA0507}"/>
    <cellStyle name="Heading 3" xfId="4" builtinId="18" customBuiltin="1"/>
    <cellStyle name="Heading 3 2" xfId="47" xr:uid="{73C354C5-AF44-46D2-BA1F-00BA113BFB47}"/>
    <cellStyle name="Heading 4" xfId="5" builtinId="19" customBuiltin="1"/>
    <cellStyle name="Heading 4 2" xfId="48" xr:uid="{017C6582-F540-4418-AC60-6063F7DC93CD}"/>
    <cellStyle name="Input" xfId="9" builtinId="20" customBuiltin="1"/>
    <cellStyle name="Input 2" xfId="52" xr:uid="{969E135C-832E-4D5F-997A-7C5CA0052DFF}"/>
    <cellStyle name="Linked Cell" xfId="12" builtinId="24" customBuiltin="1"/>
    <cellStyle name="Linked Cell 2" xfId="55" xr:uid="{C97A5083-CF0A-4D72-A15C-6C8D4A8EB7D5}"/>
    <cellStyle name="Neutral" xfId="8" builtinId="28" customBuiltin="1"/>
    <cellStyle name="Neutral 2" xfId="51" xr:uid="{6CE32BE6-E740-4FC8-8036-8ECDC69A673E}"/>
    <cellStyle name="Normal" xfId="0" builtinId="0"/>
    <cellStyle name="Normal 2" xfId="43" xr:uid="{B6F2CB2C-2A3F-445D-88B0-95F5A329405F}"/>
    <cellStyle name="Note" xfId="15" builtinId="10" customBuiltin="1"/>
    <cellStyle name="Note 2" xfId="58" xr:uid="{00D03772-51A9-415E-BA96-FBA8C8D10D90}"/>
    <cellStyle name="Output" xfId="10" builtinId="21" customBuiltin="1"/>
    <cellStyle name="Output 2" xfId="53" xr:uid="{1CB26A6A-B7E0-47A1-B702-60479993D80C}"/>
    <cellStyle name="Title" xfId="1" builtinId="15" customBuiltin="1"/>
    <cellStyle name="Total" xfId="17" builtinId="25" customBuiltin="1"/>
    <cellStyle name="Total 2" xfId="60" xr:uid="{8B8E5499-4187-40A5-885D-3D3796A1DF07}"/>
    <cellStyle name="Warning Text" xfId="14" builtinId="11" customBuiltin="1"/>
    <cellStyle name="Warning Text 2" xfId="57" xr:uid="{099F299E-5210-4C5A-99BF-7CCB948DD430}"/>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813"/>
  <sheetViews>
    <sheetView workbookViewId="0">
      <selection activeCell="F34" sqref="F34"/>
    </sheetView>
  </sheetViews>
  <sheetFormatPr defaultRowHeight="12.75" x14ac:dyDescent="0.2"/>
  <cols>
    <col min="1" max="1" width="12.28515625" customWidth="1"/>
    <col min="2" max="2" width="9.140625" style="12"/>
    <col min="4" max="4" width="12.42578125" customWidth="1"/>
    <col min="5" max="5" width="11" customWidth="1"/>
    <col min="6" max="6" width="15.7109375" customWidth="1"/>
    <col min="7" max="7" width="17.42578125" customWidth="1"/>
    <col min="8" max="8" width="31.140625" customWidth="1"/>
    <col min="9" max="9" width="102.5703125" customWidth="1"/>
    <col min="11" max="11" width="27.28515625" customWidth="1"/>
    <col min="12" max="12" width="16.85546875" bestFit="1" customWidth="1"/>
    <col min="13" max="13" width="16.140625" bestFit="1" customWidth="1"/>
    <col min="14" max="14" width="12.5703125" customWidth="1"/>
    <col min="17" max="17" width="13.7109375" customWidth="1"/>
    <col min="18" max="18" width="32.28515625" customWidth="1"/>
    <col min="20" max="20" width="14" bestFit="1" customWidth="1"/>
  </cols>
  <sheetData>
    <row r="1" spans="1:32" ht="15" x14ac:dyDescent="0.25">
      <c r="A1" s="4" t="s">
        <v>0</v>
      </c>
      <c r="B1" s="10" t="s">
        <v>1</v>
      </c>
      <c r="C1" s="2" t="s">
        <v>2</v>
      </c>
      <c r="D1" s="2" t="s">
        <v>3</v>
      </c>
      <c r="E1" s="2" t="s">
        <v>4</v>
      </c>
      <c r="F1" s="2" t="s">
        <v>4</v>
      </c>
      <c r="G1" s="2" t="s">
        <v>5</v>
      </c>
      <c r="H1" s="2" t="s">
        <v>6</v>
      </c>
      <c r="I1" s="2" t="s">
        <v>6</v>
      </c>
      <c r="J1" s="2" t="s">
        <v>7</v>
      </c>
      <c r="K1" s="2" t="s">
        <v>6</v>
      </c>
      <c r="L1" s="2" t="s">
        <v>8</v>
      </c>
      <c r="M1" s="2" t="s">
        <v>9</v>
      </c>
      <c r="N1" s="2" t="s">
        <v>10</v>
      </c>
      <c r="O1" s="2" t="s">
        <v>3</v>
      </c>
      <c r="P1" s="2" t="s">
        <v>6</v>
      </c>
      <c r="Q1" s="2" t="s">
        <v>6</v>
      </c>
      <c r="R1" s="2" t="s">
        <v>6</v>
      </c>
      <c r="S1" s="2" t="s">
        <v>6</v>
      </c>
      <c r="T1" s="2" t="s">
        <v>11</v>
      </c>
      <c r="U1" s="2" t="s">
        <v>11</v>
      </c>
      <c r="V1" s="2" t="s">
        <v>12</v>
      </c>
      <c r="W1" s="2" t="s">
        <v>6</v>
      </c>
      <c r="X1" s="2" t="s">
        <v>13</v>
      </c>
      <c r="Y1" s="2" t="s">
        <v>14</v>
      </c>
      <c r="Z1" s="2" t="s">
        <v>7</v>
      </c>
      <c r="AA1" s="2" t="s">
        <v>8</v>
      </c>
      <c r="AB1" s="2" t="s">
        <v>9</v>
      </c>
      <c r="AC1" s="2" t="s">
        <v>10</v>
      </c>
      <c r="AD1" s="2" t="s">
        <v>10</v>
      </c>
      <c r="AE1" s="2" t="s">
        <v>15</v>
      </c>
      <c r="AF1" s="2" t="s">
        <v>6</v>
      </c>
    </row>
    <row r="2" spans="1:32" x14ac:dyDescent="0.2">
      <c r="A2" t="s">
        <v>344</v>
      </c>
      <c r="B2" s="11">
        <v>2024</v>
      </c>
      <c r="C2" s="1" t="s">
        <v>2372</v>
      </c>
      <c r="E2" s="1" t="s">
        <v>24</v>
      </c>
      <c r="F2" s="1" t="s">
        <v>24</v>
      </c>
      <c r="G2" t="s">
        <v>25</v>
      </c>
      <c r="H2" s="1" t="s">
        <v>26</v>
      </c>
      <c r="I2" t="s">
        <v>350</v>
      </c>
      <c r="K2" s="1" t="s">
        <v>27</v>
      </c>
      <c r="L2" s="3">
        <v>45355</v>
      </c>
      <c r="M2" s="3">
        <v>45534</v>
      </c>
      <c r="O2" s="1" t="s">
        <v>20</v>
      </c>
      <c r="P2" s="1" t="s">
        <v>28</v>
      </c>
      <c r="Q2" t="s">
        <v>347</v>
      </c>
      <c r="R2" s="1" t="s">
        <v>30</v>
      </c>
      <c r="T2" s="9">
        <v>22500000</v>
      </c>
      <c r="AE2" s="16" t="s">
        <v>346</v>
      </c>
    </row>
    <row r="3" spans="1:32" x14ac:dyDescent="0.2">
      <c r="A3" t="s">
        <v>358</v>
      </c>
      <c r="B3" s="11">
        <v>2024</v>
      </c>
      <c r="C3" s="1" t="s">
        <v>2372</v>
      </c>
      <c r="E3" s="1" t="s">
        <v>24</v>
      </c>
      <c r="F3" s="1" t="s">
        <v>24</v>
      </c>
      <c r="G3" t="s">
        <v>25</v>
      </c>
      <c r="H3" s="1" t="s">
        <v>26</v>
      </c>
      <c r="I3" t="s">
        <v>361</v>
      </c>
      <c r="K3" s="1" t="s">
        <v>27</v>
      </c>
      <c r="L3" s="3">
        <v>45348</v>
      </c>
      <c r="M3" s="3">
        <v>45534</v>
      </c>
      <c r="O3" s="1" t="s">
        <v>20</v>
      </c>
      <c r="P3" s="1" t="s">
        <v>28</v>
      </c>
      <c r="Q3" t="s">
        <v>347</v>
      </c>
      <c r="R3" s="1" t="s">
        <v>30</v>
      </c>
      <c r="T3" s="9">
        <v>15000000</v>
      </c>
      <c r="AE3" s="16" t="s">
        <v>346</v>
      </c>
    </row>
    <row r="4" spans="1:32" x14ac:dyDescent="0.2">
      <c r="A4" t="s">
        <v>404</v>
      </c>
      <c r="B4" s="11">
        <v>2024</v>
      </c>
      <c r="C4" s="1" t="s">
        <v>2372</v>
      </c>
      <c r="E4" s="1" t="s">
        <v>35</v>
      </c>
      <c r="F4" s="1" t="s">
        <v>36</v>
      </c>
      <c r="G4" t="s">
        <v>284</v>
      </c>
      <c r="H4" s="1" t="s">
        <v>38</v>
      </c>
      <c r="I4" t="s">
        <v>405</v>
      </c>
      <c r="K4" s="1" t="s">
        <v>19</v>
      </c>
      <c r="L4" s="3">
        <v>45337</v>
      </c>
      <c r="M4" s="3">
        <v>45565</v>
      </c>
      <c r="O4" s="1" t="s">
        <v>20</v>
      </c>
      <c r="P4" s="1" t="s">
        <v>21</v>
      </c>
      <c r="Q4" t="s">
        <v>400</v>
      </c>
      <c r="R4" s="1" t="s">
        <v>46</v>
      </c>
      <c r="T4" s="9">
        <v>5950050.5</v>
      </c>
      <c r="AE4" s="16" t="s">
        <v>346</v>
      </c>
    </row>
    <row r="5" spans="1:32" x14ac:dyDescent="0.2">
      <c r="A5" t="s">
        <v>407</v>
      </c>
      <c r="B5" s="11">
        <v>2024</v>
      </c>
      <c r="C5" s="1" t="s">
        <v>2372</v>
      </c>
      <c r="E5" s="1" t="s">
        <v>24</v>
      </c>
      <c r="F5" s="1" t="s">
        <v>24</v>
      </c>
      <c r="G5" t="s">
        <v>25</v>
      </c>
      <c r="H5" s="1" t="s">
        <v>26</v>
      </c>
      <c r="I5" t="s">
        <v>409</v>
      </c>
      <c r="K5" s="1" t="s">
        <v>27</v>
      </c>
      <c r="L5" s="3">
        <v>45383</v>
      </c>
      <c r="M5" s="3">
        <v>45550</v>
      </c>
      <c r="O5" s="1" t="s">
        <v>20</v>
      </c>
      <c r="P5" s="1" t="s">
        <v>28</v>
      </c>
      <c r="Q5" t="s">
        <v>395</v>
      </c>
      <c r="R5" s="1" t="s">
        <v>32</v>
      </c>
      <c r="T5" s="9">
        <v>4800000</v>
      </c>
      <c r="AE5" s="16" t="s">
        <v>346</v>
      </c>
    </row>
    <row r="6" spans="1:32" x14ac:dyDescent="0.2">
      <c r="A6" t="s">
        <v>410</v>
      </c>
      <c r="B6" s="11">
        <v>2024</v>
      </c>
      <c r="C6" s="1" t="s">
        <v>2372</v>
      </c>
      <c r="E6" s="1" t="s">
        <v>24</v>
      </c>
      <c r="F6" s="1" t="s">
        <v>24</v>
      </c>
      <c r="G6" t="s">
        <v>25</v>
      </c>
      <c r="H6" s="1" t="s">
        <v>26</v>
      </c>
      <c r="I6" t="s">
        <v>413</v>
      </c>
      <c r="K6" s="1" t="s">
        <v>27</v>
      </c>
      <c r="L6" s="3">
        <v>45355</v>
      </c>
      <c r="M6" s="3">
        <v>45534</v>
      </c>
      <c r="O6" s="1" t="s">
        <v>20</v>
      </c>
      <c r="P6" s="1" t="s">
        <v>28</v>
      </c>
      <c r="Q6" t="s">
        <v>347</v>
      </c>
      <c r="R6" s="1" t="s">
        <v>30</v>
      </c>
      <c r="T6" s="9">
        <v>4550000</v>
      </c>
      <c r="AE6" s="16" t="s">
        <v>346</v>
      </c>
    </row>
    <row r="7" spans="1:32" x14ac:dyDescent="0.2">
      <c r="A7" t="s">
        <v>414</v>
      </c>
      <c r="B7" s="11">
        <v>2024</v>
      </c>
      <c r="C7" s="1" t="s">
        <v>2372</v>
      </c>
      <c r="E7" s="1" t="s">
        <v>24</v>
      </c>
      <c r="F7" s="1" t="s">
        <v>24</v>
      </c>
      <c r="G7" t="s">
        <v>25</v>
      </c>
      <c r="H7" s="1" t="s">
        <v>26</v>
      </c>
      <c r="I7" t="s">
        <v>416</v>
      </c>
      <c r="K7" s="1" t="s">
        <v>19</v>
      </c>
      <c r="L7" s="3">
        <v>45383</v>
      </c>
      <c r="M7" s="3">
        <v>45550</v>
      </c>
      <c r="O7" s="1" t="s">
        <v>20</v>
      </c>
      <c r="P7" s="1" t="s">
        <v>21</v>
      </c>
      <c r="Q7" t="s">
        <v>368</v>
      </c>
      <c r="R7" s="1" t="s">
        <v>39</v>
      </c>
      <c r="T7" s="9">
        <v>4404286.82</v>
      </c>
      <c r="AE7" s="16" t="s">
        <v>346</v>
      </c>
    </row>
    <row r="8" spans="1:32" x14ac:dyDescent="0.2">
      <c r="A8" t="s">
        <v>423</v>
      </c>
      <c r="B8" s="11">
        <v>2024</v>
      </c>
      <c r="C8" s="1" t="s">
        <v>2372</v>
      </c>
      <c r="E8" s="1" t="s">
        <v>24</v>
      </c>
      <c r="F8" s="1" t="s">
        <v>24</v>
      </c>
      <c r="G8" t="s">
        <v>25</v>
      </c>
      <c r="H8" s="1" t="s">
        <v>26</v>
      </c>
      <c r="I8" t="s">
        <v>427</v>
      </c>
      <c r="K8" s="1" t="s">
        <v>55</v>
      </c>
      <c r="L8" s="3">
        <v>45337</v>
      </c>
      <c r="M8" s="3">
        <v>45560</v>
      </c>
      <c r="O8" s="1" t="s">
        <v>20</v>
      </c>
      <c r="P8" s="1" t="s">
        <v>56</v>
      </c>
      <c r="Q8" t="s">
        <v>425</v>
      </c>
      <c r="R8" s="1" t="s">
        <v>81</v>
      </c>
      <c r="T8" s="9">
        <v>4000000</v>
      </c>
      <c r="AE8" s="16" t="s">
        <v>346</v>
      </c>
    </row>
    <row r="9" spans="1:32" x14ac:dyDescent="0.2">
      <c r="A9" t="s">
        <v>428</v>
      </c>
      <c r="B9" s="11">
        <v>2024</v>
      </c>
      <c r="C9" s="1" t="s">
        <v>2372</v>
      </c>
      <c r="E9" s="1" t="s">
        <v>24</v>
      </c>
      <c r="F9" s="1" t="s">
        <v>24</v>
      </c>
      <c r="G9" t="s">
        <v>25</v>
      </c>
      <c r="H9" s="1" t="s">
        <v>26</v>
      </c>
      <c r="I9" t="s">
        <v>430</v>
      </c>
      <c r="K9" s="1" t="s">
        <v>27</v>
      </c>
      <c r="L9" s="3">
        <v>45383</v>
      </c>
      <c r="M9" s="3">
        <v>45550</v>
      </c>
      <c r="O9" s="1" t="s">
        <v>20</v>
      </c>
      <c r="P9" s="1" t="s">
        <v>28</v>
      </c>
      <c r="Q9" t="s">
        <v>395</v>
      </c>
      <c r="R9" s="1" t="s">
        <v>32</v>
      </c>
      <c r="T9" s="9">
        <v>3595735</v>
      </c>
      <c r="AE9" s="16" t="s">
        <v>346</v>
      </c>
    </row>
    <row r="10" spans="1:32" x14ac:dyDescent="0.2">
      <c r="A10" t="s">
        <v>455</v>
      </c>
      <c r="B10" s="11">
        <v>2024</v>
      </c>
      <c r="C10" s="1" t="s">
        <v>2372</v>
      </c>
      <c r="E10" s="1" t="s">
        <v>24</v>
      </c>
      <c r="F10" s="1" t="s">
        <v>24</v>
      </c>
      <c r="G10" t="s">
        <v>25</v>
      </c>
      <c r="H10" s="1" t="s">
        <v>26</v>
      </c>
      <c r="I10" t="s">
        <v>409</v>
      </c>
      <c r="K10" s="1" t="s">
        <v>19</v>
      </c>
      <c r="L10" s="3">
        <v>45383</v>
      </c>
      <c r="M10" s="3">
        <v>45550</v>
      </c>
      <c r="O10" s="1" t="s">
        <v>20</v>
      </c>
      <c r="P10" s="1" t="s">
        <v>21</v>
      </c>
      <c r="Q10" t="s">
        <v>353</v>
      </c>
      <c r="R10" s="1" t="s">
        <v>34</v>
      </c>
      <c r="T10" s="9">
        <v>2420000</v>
      </c>
      <c r="AE10" s="16" t="s">
        <v>346</v>
      </c>
    </row>
    <row r="11" spans="1:32" x14ac:dyDescent="0.2">
      <c r="A11" t="s">
        <v>457</v>
      </c>
      <c r="B11" s="11">
        <v>2024</v>
      </c>
      <c r="C11" s="1" t="s">
        <v>2372</v>
      </c>
      <c r="E11" s="1" t="s">
        <v>35</v>
      </c>
      <c r="F11" s="1" t="s">
        <v>36</v>
      </c>
      <c r="G11" t="s">
        <v>85</v>
      </c>
      <c r="H11" s="1" t="s">
        <v>86</v>
      </c>
      <c r="I11" t="s">
        <v>460</v>
      </c>
      <c r="K11" s="1" t="s">
        <v>19</v>
      </c>
      <c r="L11" s="3">
        <v>45350</v>
      </c>
      <c r="M11" s="3">
        <v>45580</v>
      </c>
      <c r="O11" s="1" t="s">
        <v>20</v>
      </c>
      <c r="P11" s="1" t="s">
        <v>21</v>
      </c>
      <c r="Q11" t="s">
        <v>368</v>
      </c>
      <c r="R11" s="1" t="s">
        <v>39</v>
      </c>
      <c r="T11" s="9">
        <v>2000000</v>
      </c>
      <c r="AE11" s="16" t="s">
        <v>346</v>
      </c>
    </row>
    <row r="12" spans="1:32" x14ac:dyDescent="0.2">
      <c r="A12" t="s">
        <v>461</v>
      </c>
      <c r="B12" s="11">
        <v>2024</v>
      </c>
      <c r="C12" s="1" t="s">
        <v>2372</v>
      </c>
      <c r="E12" s="1" t="s">
        <v>24</v>
      </c>
      <c r="F12" s="1" t="s">
        <v>24</v>
      </c>
      <c r="G12" t="s">
        <v>25</v>
      </c>
      <c r="H12" s="1" t="s">
        <v>26</v>
      </c>
      <c r="I12" t="s">
        <v>467</v>
      </c>
      <c r="K12" s="1" t="s">
        <v>55</v>
      </c>
      <c r="L12" s="3">
        <v>45337</v>
      </c>
      <c r="M12" s="3">
        <v>45595</v>
      </c>
      <c r="O12" s="1" t="s">
        <v>20</v>
      </c>
      <c r="P12" s="1" t="s">
        <v>56</v>
      </c>
      <c r="Q12" t="s">
        <v>463</v>
      </c>
      <c r="R12" s="1" t="s">
        <v>61</v>
      </c>
      <c r="T12" s="9">
        <v>2000000</v>
      </c>
      <c r="AE12" s="16" t="s">
        <v>346</v>
      </c>
    </row>
    <row r="13" spans="1:32" x14ac:dyDescent="0.2">
      <c r="A13" t="s">
        <v>468</v>
      </c>
      <c r="B13" s="11">
        <v>2024</v>
      </c>
      <c r="C13" s="1" t="s">
        <v>2372</v>
      </c>
      <c r="E13" s="1" t="s">
        <v>24</v>
      </c>
      <c r="F13" s="1" t="s">
        <v>24</v>
      </c>
      <c r="G13" t="s">
        <v>25</v>
      </c>
      <c r="H13" s="1" t="s">
        <v>26</v>
      </c>
      <c r="I13" t="s">
        <v>471</v>
      </c>
      <c r="K13" s="1" t="s">
        <v>261</v>
      </c>
      <c r="L13" s="3">
        <v>45337</v>
      </c>
      <c r="M13" s="3">
        <v>45471</v>
      </c>
      <c r="O13" s="1" t="s">
        <v>20</v>
      </c>
      <c r="P13" s="1" t="s">
        <v>262</v>
      </c>
      <c r="Q13" t="s">
        <v>384</v>
      </c>
      <c r="R13" s="1" t="s">
        <v>264</v>
      </c>
      <c r="T13" s="9">
        <v>2000000</v>
      </c>
      <c r="AE13" s="16" t="s">
        <v>346</v>
      </c>
    </row>
    <row r="14" spans="1:32" x14ac:dyDescent="0.2">
      <c r="A14" t="s">
        <v>472</v>
      </c>
      <c r="B14" s="11">
        <v>2024</v>
      </c>
      <c r="C14" s="1" t="s">
        <v>2372</v>
      </c>
      <c r="E14" s="1" t="s">
        <v>24</v>
      </c>
      <c r="F14" s="1" t="s">
        <v>24</v>
      </c>
      <c r="G14" t="s">
        <v>25</v>
      </c>
      <c r="H14" s="1" t="s">
        <v>26</v>
      </c>
      <c r="I14" t="s">
        <v>474</v>
      </c>
      <c r="K14" s="1" t="s">
        <v>27</v>
      </c>
      <c r="L14" s="3">
        <v>45383</v>
      </c>
      <c r="M14" s="3">
        <v>45550</v>
      </c>
      <c r="O14" s="1" t="s">
        <v>20</v>
      </c>
      <c r="P14" s="1" t="s">
        <v>28</v>
      </c>
      <c r="Q14" t="s">
        <v>395</v>
      </c>
      <c r="R14" s="1" t="s">
        <v>32</v>
      </c>
      <c r="T14" s="9">
        <v>2000000</v>
      </c>
      <c r="AE14" s="16" t="s">
        <v>346</v>
      </c>
    </row>
    <row r="15" spans="1:32" x14ac:dyDescent="0.2">
      <c r="A15" t="s">
        <v>488</v>
      </c>
      <c r="B15" s="11">
        <v>2024</v>
      </c>
      <c r="C15" s="1" t="s">
        <v>2372</v>
      </c>
      <c r="E15" s="1" t="s">
        <v>35</v>
      </c>
      <c r="F15" s="1" t="s">
        <v>78</v>
      </c>
      <c r="G15" t="s">
        <v>103</v>
      </c>
      <c r="H15" s="1" t="s">
        <v>104</v>
      </c>
      <c r="I15" t="s">
        <v>489</v>
      </c>
      <c r="K15" s="1" t="s">
        <v>55</v>
      </c>
      <c r="L15" s="3">
        <v>45327</v>
      </c>
      <c r="M15" s="3">
        <v>45376</v>
      </c>
      <c r="O15" s="1" t="s">
        <v>20</v>
      </c>
      <c r="P15" s="1" t="s">
        <v>56</v>
      </c>
      <c r="Q15" t="s">
        <v>419</v>
      </c>
      <c r="R15" s="1" t="s">
        <v>68</v>
      </c>
      <c r="T15" s="9">
        <v>1724200.93</v>
      </c>
      <c r="AE15" s="16" t="s">
        <v>334</v>
      </c>
    </row>
    <row r="16" spans="1:32" x14ac:dyDescent="0.2">
      <c r="A16" t="s">
        <v>490</v>
      </c>
      <c r="B16" s="11">
        <v>2024</v>
      </c>
      <c r="C16" s="1" t="s">
        <v>2372</v>
      </c>
      <c r="E16" s="1" t="s">
        <v>24</v>
      </c>
      <c r="F16" s="1" t="s">
        <v>24</v>
      </c>
      <c r="G16" t="s">
        <v>25</v>
      </c>
      <c r="H16" s="1" t="s">
        <v>26</v>
      </c>
      <c r="I16" t="s">
        <v>493</v>
      </c>
      <c r="K16" s="1" t="s">
        <v>19</v>
      </c>
      <c r="L16" s="3">
        <v>45397</v>
      </c>
      <c r="M16" s="3">
        <v>45534</v>
      </c>
      <c r="O16" s="1" t="s">
        <v>20</v>
      </c>
      <c r="P16" s="1" t="s">
        <v>21</v>
      </c>
      <c r="Q16" t="s">
        <v>335</v>
      </c>
      <c r="R16" s="1" t="s">
        <v>23</v>
      </c>
      <c r="T16" s="9">
        <v>1650000</v>
      </c>
      <c r="AE16" s="16" t="s">
        <v>346</v>
      </c>
    </row>
    <row r="17" spans="1:31" x14ac:dyDescent="0.2">
      <c r="A17" t="s">
        <v>494</v>
      </c>
      <c r="B17" s="11">
        <v>2024</v>
      </c>
      <c r="C17" s="1" t="s">
        <v>2372</v>
      </c>
      <c r="E17" s="1" t="s">
        <v>24</v>
      </c>
      <c r="F17" s="1" t="s">
        <v>24</v>
      </c>
      <c r="G17" t="s">
        <v>25</v>
      </c>
      <c r="H17" s="1" t="s">
        <v>26</v>
      </c>
      <c r="I17" t="s">
        <v>497</v>
      </c>
      <c r="K17" s="1" t="s">
        <v>27</v>
      </c>
      <c r="L17" s="3">
        <v>45366</v>
      </c>
      <c r="M17" s="3">
        <v>45534</v>
      </c>
      <c r="O17" s="1" t="s">
        <v>20</v>
      </c>
      <c r="P17" s="1" t="s">
        <v>28</v>
      </c>
      <c r="Q17" t="s">
        <v>395</v>
      </c>
      <c r="R17" s="1" t="s">
        <v>32</v>
      </c>
      <c r="T17" s="9">
        <v>1642666.67</v>
      </c>
      <c r="AE17" s="16" t="s">
        <v>346</v>
      </c>
    </row>
    <row r="18" spans="1:31" x14ac:dyDescent="0.2">
      <c r="A18" t="s">
        <v>498</v>
      </c>
      <c r="B18" s="11">
        <v>2024</v>
      </c>
      <c r="C18" s="1" t="s">
        <v>2372</v>
      </c>
      <c r="E18" s="1" t="s">
        <v>35</v>
      </c>
      <c r="F18" s="1" t="s">
        <v>36</v>
      </c>
      <c r="G18" t="s">
        <v>42</v>
      </c>
      <c r="H18" s="1" t="s">
        <v>43</v>
      </c>
      <c r="I18" t="s">
        <v>501</v>
      </c>
      <c r="K18" s="1" t="s">
        <v>55</v>
      </c>
      <c r="L18" s="3">
        <v>45392</v>
      </c>
      <c r="M18" s="3">
        <v>45463</v>
      </c>
      <c r="O18" s="1" t="s">
        <v>20</v>
      </c>
      <c r="P18" s="1" t="s">
        <v>56</v>
      </c>
      <c r="Q18" t="s">
        <v>419</v>
      </c>
      <c r="R18" s="1" t="s">
        <v>68</v>
      </c>
      <c r="T18" s="9">
        <v>1600000</v>
      </c>
      <c r="AE18" s="16" t="s">
        <v>346</v>
      </c>
    </row>
    <row r="19" spans="1:31" x14ac:dyDescent="0.2">
      <c r="A19" t="s">
        <v>514</v>
      </c>
      <c r="B19" s="11">
        <v>2024</v>
      </c>
      <c r="C19" s="1" t="s">
        <v>2372</v>
      </c>
      <c r="E19" s="1" t="s">
        <v>35</v>
      </c>
      <c r="F19" s="1" t="s">
        <v>36</v>
      </c>
      <c r="G19" t="s">
        <v>516</v>
      </c>
      <c r="H19" t="s">
        <v>2374</v>
      </c>
      <c r="I19" t="s">
        <v>518</v>
      </c>
      <c r="K19" s="1" t="s">
        <v>55</v>
      </c>
      <c r="L19" s="3">
        <v>45383</v>
      </c>
      <c r="M19" s="3">
        <v>45412</v>
      </c>
      <c r="O19" s="1" t="s">
        <v>20</v>
      </c>
      <c r="P19" s="1" t="s">
        <v>56</v>
      </c>
      <c r="Q19" t="s">
        <v>419</v>
      </c>
      <c r="R19" s="1" t="s">
        <v>68</v>
      </c>
      <c r="T19" s="9">
        <v>1500000</v>
      </c>
      <c r="AE19" s="16" t="s">
        <v>346</v>
      </c>
    </row>
    <row r="20" spans="1:31" x14ac:dyDescent="0.2">
      <c r="A20" t="s">
        <v>519</v>
      </c>
      <c r="B20" s="11">
        <v>2024</v>
      </c>
      <c r="C20" s="1" t="s">
        <v>2372</v>
      </c>
      <c r="E20" s="13" t="s">
        <v>53</v>
      </c>
      <c r="F20" s="13" t="s">
        <v>92</v>
      </c>
      <c r="G20" t="s">
        <v>522</v>
      </c>
      <c r="H20" t="s">
        <v>2377</v>
      </c>
      <c r="I20" t="s">
        <v>520</v>
      </c>
      <c r="K20" s="1" t="s">
        <v>71</v>
      </c>
      <c r="L20" s="3">
        <v>45482</v>
      </c>
      <c r="M20" s="3">
        <v>45509</v>
      </c>
      <c r="O20" s="1" t="s">
        <v>20</v>
      </c>
      <c r="P20" s="1" t="s">
        <v>56</v>
      </c>
      <c r="Q20" t="s">
        <v>482</v>
      </c>
      <c r="R20" s="1" t="s">
        <v>73</v>
      </c>
      <c r="T20" s="9">
        <v>1500000</v>
      </c>
      <c r="AE20" s="16" t="s">
        <v>521</v>
      </c>
    </row>
    <row r="21" spans="1:31" x14ac:dyDescent="0.2">
      <c r="A21" t="s">
        <v>524</v>
      </c>
      <c r="B21" s="11">
        <v>2024</v>
      </c>
      <c r="C21" s="1" t="s">
        <v>2372</v>
      </c>
      <c r="E21" s="1" t="s">
        <v>24</v>
      </c>
      <c r="F21" s="1" t="s">
        <v>24</v>
      </c>
      <c r="G21" t="s">
        <v>25</v>
      </c>
      <c r="H21" s="1" t="s">
        <v>26</v>
      </c>
      <c r="I21" t="s">
        <v>526</v>
      </c>
      <c r="K21" s="1" t="s">
        <v>19</v>
      </c>
      <c r="L21" s="3">
        <v>44941</v>
      </c>
      <c r="M21" s="3">
        <v>45194</v>
      </c>
      <c r="O21" s="1" t="s">
        <v>20</v>
      </c>
      <c r="P21" s="1" t="s">
        <v>21</v>
      </c>
      <c r="Q21" t="s">
        <v>353</v>
      </c>
      <c r="R21" s="1" t="s">
        <v>34</v>
      </c>
      <c r="T21" s="9">
        <v>1500000</v>
      </c>
      <c r="AE21" s="16" t="s">
        <v>346</v>
      </c>
    </row>
    <row r="22" spans="1:31" x14ac:dyDescent="0.2">
      <c r="A22" t="s">
        <v>543</v>
      </c>
      <c r="B22" s="11">
        <v>2024</v>
      </c>
      <c r="C22" s="1" t="s">
        <v>2372</v>
      </c>
      <c r="E22" s="1" t="s">
        <v>35</v>
      </c>
      <c r="F22" s="1" t="s">
        <v>36</v>
      </c>
      <c r="G22" t="s">
        <v>74</v>
      </c>
      <c r="H22" t="s">
        <v>75</v>
      </c>
      <c r="I22" t="s">
        <v>544</v>
      </c>
      <c r="K22" s="1" t="s">
        <v>19</v>
      </c>
      <c r="L22" s="3">
        <v>45658</v>
      </c>
      <c r="M22" s="3">
        <v>46022</v>
      </c>
      <c r="O22" s="1" t="s">
        <v>20</v>
      </c>
      <c r="P22" s="1" t="s">
        <v>21</v>
      </c>
      <c r="Q22" t="s">
        <v>368</v>
      </c>
      <c r="R22" s="1" t="s">
        <v>39</v>
      </c>
      <c r="T22" s="9">
        <v>1357860</v>
      </c>
      <c r="AE22" s="16" t="s">
        <v>545</v>
      </c>
    </row>
    <row r="23" spans="1:31" x14ac:dyDescent="0.2">
      <c r="A23" t="s">
        <v>547</v>
      </c>
      <c r="B23" s="11">
        <v>2024</v>
      </c>
      <c r="C23" s="1" t="s">
        <v>2372</v>
      </c>
      <c r="E23" s="1" t="s">
        <v>24</v>
      </c>
      <c r="F23" s="1" t="s">
        <v>24</v>
      </c>
      <c r="G23" t="s">
        <v>25</v>
      </c>
      <c r="H23" s="1" t="s">
        <v>26</v>
      </c>
      <c r="I23" t="s">
        <v>430</v>
      </c>
      <c r="K23" s="1" t="s">
        <v>19</v>
      </c>
      <c r="L23" s="3">
        <v>45383</v>
      </c>
      <c r="M23" s="3">
        <v>45467</v>
      </c>
      <c r="O23" s="1" t="s">
        <v>20</v>
      </c>
      <c r="P23" s="1" t="s">
        <v>21</v>
      </c>
      <c r="Q23" t="s">
        <v>353</v>
      </c>
      <c r="R23" s="1" t="s">
        <v>34</v>
      </c>
      <c r="T23" s="9">
        <v>1320605</v>
      </c>
      <c r="AE23" s="16" t="s">
        <v>346</v>
      </c>
    </row>
    <row r="24" spans="1:31" x14ac:dyDescent="0.2">
      <c r="A24" t="s">
        <v>553</v>
      </c>
      <c r="B24" s="11">
        <v>2024</v>
      </c>
      <c r="C24" s="1" t="s">
        <v>2372</v>
      </c>
      <c r="E24" s="1" t="s">
        <v>24</v>
      </c>
      <c r="F24" s="1" t="s">
        <v>24</v>
      </c>
      <c r="G24" t="s">
        <v>25</v>
      </c>
      <c r="H24" s="1" t="s">
        <v>26</v>
      </c>
      <c r="I24" t="s">
        <v>474</v>
      </c>
      <c r="K24" s="1" t="s">
        <v>19</v>
      </c>
      <c r="L24" s="3">
        <v>45383</v>
      </c>
      <c r="M24" s="3">
        <v>45550</v>
      </c>
      <c r="O24" s="1" t="s">
        <v>20</v>
      </c>
      <c r="P24" s="1" t="s">
        <v>21</v>
      </c>
      <c r="Q24" t="s">
        <v>353</v>
      </c>
      <c r="R24" s="1" t="s">
        <v>34</v>
      </c>
      <c r="T24" s="9">
        <v>1300000</v>
      </c>
      <c r="AE24" s="16" t="s">
        <v>346</v>
      </c>
    </row>
    <row r="25" spans="1:31" x14ac:dyDescent="0.2">
      <c r="A25" t="s">
        <v>563</v>
      </c>
      <c r="B25" s="11">
        <v>2024</v>
      </c>
      <c r="C25" s="1" t="s">
        <v>2372</v>
      </c>
      <c r="E25" s="1" t="s">
        <v>35</v>
      </c>
      <c r="F25" s="1" t="s">
        <v>36</v>
      </c>
      <c r="G25" t="s">
        <v>42</v>
      </c>
      <c r="H25" s="1" t="s">
        <v>43</v>
      </c>
      <c r="I25" t="s">
        <v>566</v>
      </c>
      <c r="K25" s="1" t="s">
        <v>55</v>
      </c>
      <c r="L25" s="3">
        <v>45413</v>
      </c>
      <c r="M25" s="3">
        <v>45444</v>
      </c>
      <c r="O25" s="1" t="s">
        <v>20</v>
      </c>
      <c r="P25" s="1" t="s">
        <v>56</v>
      </c>
      <c r="Q25" t="s">
        <v>419</v>
      </c>
      <c r="R25" s="1" t="s">
        <v>68</v>
      </c>
      <c r="T25" s="9">
        <v>1200000</v>
      </c>
      <c r="AE25" s="16" t="s">
        <v>521</v>
      </c>
    </row>
    <row r="26" spans="1:31" x14ac:dyDescent="0.2">
      <c r="A26" t="s">
        <v>567</v>
      </c>
      <c r="B26" s="11">
        <v>2024</v>
      </c>
      <c r="C26" s="1" t="s">
        <v>2372</v>
      </c>
      <c r="E26" s="1" t="s">
        <v>35</v>
      </c>
      <c r="F26" s="1" t="s">
        <v>36</v>
      </c>
      <c r="G26" t="s">
        <v>42</v>
      </c>
      <c r="H26" s="1" t="s">
        <v>43</v>
      </c>
      <c r="I26" t="s">
        <v>570</v>
      </c>
      <c r="K26" s="1" t="s">
        <v>55</v>
      </c>
      <c r="L26" s="3">
        <v>45381</v>
      </c>
      <c r="M26" s="3">
        <v>45442</v>
      </c>
      <c r="O26" s="1" t="s">
        <v>20</v>
      </c>
      <c r="P26" s="1" t="s">
        <v>56</v>
      </c>
      <c r="Q26" t="s">
        <v>419</v>
      </c>
      <c r="R26" s="1" t="s">
        <v>68</v>
      </c>
      <c r="T26" s="9">
        <v>1200000</v>
      </c>
      <c r="AE26" s="16" t="s">
        <v>346</v>
      </c>
    </row>
    <row r="27" spans="1:31" x14ac:dyDescent="0.2">
      <c r="A27" t="s">
        <v>571</v>
      </c>
      <c r="B27" s="11">
        <v>2024</v>
      </c>
      <c r="C27" s="1" t="s">
        <v>2372</v>
      </c>
      <c r="E27" s="1" t="s">
        <v>24</v>
      </c>
      <c r="F27" s="1" t="s">
        <v>24</v>
      </c>
      <c r="G27" t="s">
        <v>25</v>
      </c>
      <c r="H27" s="1" t="s">
        <v>26</v>
      </c>
      <c r="I27" t="s">
        <v>493</v>
      </c>
      <c r="K27" s="1" t="s">
        <v>27</v>
      </c>
      <c r="L27" s="3">
        <v>45397</v>
      </c>
      <c r="M27" s="3">
        <v>45534</v>
      </c>
      <c r="O27" s="1" t="s">
        <v>20</v>
      </c>
      <c r="P27" s="1" t="s">
        <v>28</v>
      </c>
      <c r="Q27" t="s">
        <v>347</v>
      </c>
      <c r="R27" s="1" t="s">
        <v>30</v>
      </c>
      <c r="T27" s="9">
        <v>1200000</v>
      </c>
      <c r="AE27" s="16" t="s">
        <v>346</v>
      </c>
    </row>
    <row r="28" spans="1:31" x14ac:dyDescent="0.2">
      <c r="A28" t="s">
        <v>573</v>
      </c>
      <c r="B28" s="11">
        <v>2024</v>
      </c>
      <c r="C28" s="1" t="s">
        <v>2372</v>
      </c>
      <c r="E28" s="1" t="s">
        <v>35</v>
      </c>
      <c r="F28" s="1" t="s">
        <v>36</v>
      </c>
      <c r="G28" t="s">
        <v>37</v>
      </c>
      <c r="H28" s="1" t="s">
        <v>38</v>
      </c>
      <c r="I28" t="s">
        <v>576</v>
      </c>
      <c r="K28" s="1" t="s">
        <v>55</v>
      </c>
      <c r="L28" s="3">
        <v>45658</v>
      </c>
      <c r="M28" s="3">
        <v>46022</v>
      </c>
      <c r="O28" s="1" t="s">
        <v>20</v>
      </c>
      <c r="P28" s="1" t="s">
        <v>56</v>
      </c>
      <c r="Q28" t="s">
        <v>419</v>
      </c>
      <c r="R28" s="1" t="s">
        <v>68</v>
      </c>
      <c r="T28" s="9">
        <v>1182240.28</v>
      </c>
      <c r="AE28" s="16" t="s">
        <v>545</v>
      </c>
    </row>
    <row r="29" spans="1:31" x14ac:dyDescent="0.2">
      <c r="A29" t="s">
        <v>581</v>
      </c>
      <c r="B29" s="11">
        <v>2024</v>
      </c>
      <c r="C29" s="1" t="s">
        <v>2372</v>
      </c>
      <c r="E29" s="1" t="s">
        <v>35</v>
      </c>
      <c r="F29" s="1" t="s">
        <v>36</v>
      </c>
      <c r="G29" t="s">
        <v>48</v>
      </c>
      <c r="H29" s="1" t="s">
        <v>49</v>
      </c>
      <c r="I29" t="s">
        <v>584</v>
      </c>
      <c r="K29" s="1" t="s">
        <v>55</v>
      </c>
      <c r="L29" s="3">
        <v>45413</v>
      </c>
      <c r="M29" s="3">
        <v>45473</v>
      </c>
      <c r="O29" s="1" t="s">
        <v>20</v>
      </c>
      <c r="P29" s="1" t="s">
        <v>56</v>
      </c>
      <c r="Q29" t="s">
        <v>419</v>
      </c>
      <c r="R29" s="1" t="s">
        <v>68</v>
      </c>
      <c r="T29" s="9">
        <v>1155000</v>
      </c>
      <c r="AE29" s="16" t="s">
        <v>346</v>
      </c>
    </row>
    <row r="30" spans="1:31" x14ac:dyDescent="0.2">
      <c r="A30" t="s">
        <v>588</v>
      </c>
      <c r="B30" s="11">
        <v>2024</v>
      </c>
      <c r="C30" s="1" t="s">
        <v>2372</v>
      </c>
      <c r="E30" s="1" t="s">
        <v>24</v>
      </c>
      <c r="F30" s="1" t="s">
        <v>24</v>
      </c>
      <c r="G30" t="s">
        <v>25</v>
      </c>
      <c r="H30" s="1" t="s">
        <v>26</v>
      </c>
      <c r="I30" t="s">
        <v>592</v>
      </c>
      <c r="K30" s="1" t="s">
        <v>40</v>
      </c>
      <c r="L30" s="3">
        <v>45383</v>
      </c>
      <c r="M30" s="3">
        <v>45471</v>
      </c>
      <c r="O30" s="1" t="s">
        <v>20</v>
      </c>
      <c r="P30" s="1" t="s">
        <v>41</v>
      </c>
      <c r="Q30" t="s">
        <v>590</v>
      </c>
      <c r="R30" s="1" t="s">
        <v>82</v>
      </c>
      <c r="T30" s="9">
        <v>1150000</v>
      </c>
      <c r="AE30" s="16" t="s">
        <v>346</v>
      </c>
    </row>
    <row r="31" spans="1:31" x14ac:dyDescent="0.2">
      <c r="A31" t="s">
        <v>601</v>
      </c>
      <c r="B31" s="11">
        <v>2024</v>
      </c>
      <c r="C31" s="1" t="s">
        <v>2372</v>
      </c>
      <c r="E31" s="1" t="s">
        <v>24</v>
      </c>
      <c r="F31" s="1" t="s">
        <v>24</v>
      </c>
      <c r="G31" t="s">
        <v>25</v>
      </c>
      <c r="H31" s="1" t="s">
        <v>26</v>
      </c>
      <c r="I31" t="s">
        <v>605</v>
      </c>
      <c r="K31" s="1" t="s">
        <v>27</v>
      </c>
      <c r="L31" s="3">
        <v>45317</v>
      </c>
      <c r="M31" s="3">
        <v>45412</v>
      </c>
      <c r="O31" s="1" t="s">
        <v>20</v>
      </c>
      <c r="P31" s="1" t="s">
        <v>28</v>
      </c>
      <c r="Q31" t="s">
        <v>603</v>
      </c>
      <c r="R31" s="1" t="s">
        <v>100</v>
      </c>
      <c r="T31" s="9">
        <v>1127155</v>
      </c>
      <c r="AE31" s="16" t="s">
        <v>346</v>
      </c>
    </row>
    <row r="32" spans="1:31" x14ac:dyDescent="0.2">
      <c r="A32" t="s">
        <v>621</v>
      </c>
      <c r="B32" s="11">
        <v>2024</v>
      </c>
      <c r="C32" s="1" t="s">
        <v>2372</v>
      </c>
      <c r="E32" s="1" t="s">
        <v>35</v>
      </c>
      <c r="F32" s="1" t="s">
        <v>78</v>
      </c>
      <c r="G32" t="s">
        <v>103</v>
      </c>
      <c r="H32" s="1" t="s">
        <v>104</v>
      </c>
      <c r="I32" t="s">
        <v>624</v>
      </c>
      <c r="K32" s="1" t="s">
        <v>55</v>
      </c>
      <c r="L32" s="3">
        <v>45352</v>
      </c>
      <c r="M32" s="3">
        <v>45382</v>
      </c>
      <c r="O32" s="1" t="s">
        <v>20</v>
      </c>
      <c r="P32" s="1" t="s">
        <v>56</v>
      </c>
      <c r="Q32" t="s">
        <v>419</v>
      </c>
      <c r="R32" s="1" t="s">
        <v>68</v>
      </c>
      <c r="T32" s="9">
        <v>1000000</v>
      </c>
      <c r="AE32" s="16" t="s">
        <v>346</v>
      </c>
    </row>
    <row r="33" spans="1:31" x14ac:dyDescent="0.2">
      <c r="A33" t="s">
        <v>625</v>
      </c>
      <c r="B33" s="11">
        <v>2024</v>
      </c>
      <c r="C33" s="1" t="s">
        <v>2372</v>
      </c>
      <c r="E33" s="1" t="s">
        <v>35</v>
      </c>
      <c r="F33" s="1" t="s">
        <v>78</v>
      </c>
      <c r="G33" t="s">
        <v>103</v>
      </c>
      <c r="H33" s="1" t="s">
        <v>104</v>
      </c>
      <c r="I33" t="s">
        <v>629</v>
      </c>
      <c r="K33" s="1" t="s">
        <v>19</v>
      </c>
      <c r="L33" s="3">
        <v>45311</v>
      </c>
      <c r="M33" s="3">
        <v>45442</v>
      </c>
      <c r="O33" s="1" t="s">
        <v>20</v>
      </c>
      <c r="P33" s="1" t="s">
        <v>21</v>
      </c>
      <c r="Q33" t="s">
        <v>627</v>
      </c>
      <c r="R33" s="1" t="s">
        <v>105</v>
      </c>
      <c r="T33" s="9">
        <v>1000000</v>
      </c>
      <c r="AE33" s="16" t="s">
        <v>346</v>
      </c>
    </row>
    <row r="34" spans="1:31" x14ac:dyDescent="0.2">
      <c r="A34" t="s">
        <v>630</v>
      </c>
      <c r="B34" s="11">
        <v>2024</v>
      </c>
      <c r="C34" s="1" t="s">
        <v>2372</v>
      </c>
      <c r="E34" s="1" t="s">
        <v>35</v>
      </c>
      <c r="F34" s="1" t="s">
        <v>36</v>
      </c>
      <c r="G34" t="s">
        <v>37</v>
      </c>
      <c r="H34" s="1" t="s">
        <v>38</v>
      </c>
      <c r="I34" t="s">
        <v>633</v>
      </c>
      <c r="K34" s="1" t="s">
        <v>19</v>
      </c>
      <c r="L34" s="3">
        <v>45383</v>
      </c>
      <c r="M34" s="3">
        <v>45442</v>
      </c>
      <c r="O34" s="1" t="s">
        <v>20</v>
      </c>
      <c r="P34" s="1" t="s">
        <v>21</v>
      </c>
      <c r="Q34" t="s">
        <v>534</v>
      </c>
      <c r="R34" s="1" t="s">
        <v>59</v>
      </c>
      <c r="T34" s="9">
        <v>1000000</v>
      </c>
      <c r="AE34" s="16" t="s">
        <v>346</v>
      </c>
    </row>
    <row r="35" spans="1:31" x14ac:dyDescent="0.2">
      <c r="A35" t="s">
        <v>634</v>
      </c>
      <c r="B35" s="11">
        <v>2024</v>
      </c>
      <c r="C35" s="1" t="s">
        <v>2372</v>
      </c>
      <c r="E35" s="1" t="s">
        <v>35</v>
      </c>
      <c r="F35" s="1" t="s">
        <v>36</v>
      </c>
      <c r="G35" t="s">
        <v>42</v>
      </c>
      <c r="H35" s="1" t="s">
        <v>43</v>
      </c>
      <c r="I35" t="s">
        <v>635</v>
      </c>
      <c r="K35" s="1" t="s">
        <v>19</v>
      </c>
      <c r="L35" s="3">
        <v>45324</v>
      </c>
      <c r="M35" s="3">
        <v>45581</v>
      </c>
      <c r="O35" s="1" t="s">
        <v>20</v>
      </c>
      <c r="P35" s="1" t="s">
        <v>21</v>
      </c>
      <c r="Q35" t="s">
        <v>368</v>
      </c>
      <c r="R35" s="1" t="s">
        <v>39</v>
      </c>
      <c r="T35" s="9">
        <v>1000000</v>
      </c>
      <c r="AE35" s="16" t="s">
        <v>346</v>
      </c>
    </row>
    <row r="36" spans="1:31" x14ac:dyDescent="0.2">
      <c r="A36" t="s">
        <v>637</v>
      </c>
      <c r="B36" s="11">
        <v>2024</v>
      </c>
      <c r="C36" s="1" t="s">
        <v>2372</v>
      </c>
      <c r="E36" s="13" t="s">
        <v>53</v>
      </c>
      <c r="F36" s="13" t="s">
        <v>69</v>
      </c>
      <c r="G36" t="s">
        <v>639</v>
      </c>
      <c r="H36" t="s">
        <v>2375</v>
      </c>
      <c r="I36" t="s">
        <v>640</v>
      </c>
      <c r="K36" s="1" t="s">
        <v>55</v>
      </c>
      <c r="L36" s="3">
        <v>45344</v>
      </c>
      <c r="M36" s="3">
        <v>45371</v>
      </c>
      <c r="O36" s="1" t="s">
        <v>20</v>
      </c>
      <c r="P36" s="1" t="s">
        <v>56</v>
      </c>
      <c r="Q36" t="s">
        <v>419</v>
      </c>
      <c r="R36" s="1" t="s">
        <v>68</v>
      </c>
      <c r="T36" s="9">
        <v>1000000</v>
      </c>
      <c r="AE36" s="16" t="s">
        <v>346</v>
      </c>
    </row>
    <row r="37" spans="1:31" x14ac:dyDescent="0.2">
      <c r="A37" t="s">
        <v>641</v>
      </c>
      <c r="B37" s="11">
        <v>2024</v>
      </c>
      <c r="C37" s="1" t="s">
        <v>2372</v>
      </c>
      <c r="E37" s="1" t="s">
        <v>35</v>
      </c>
      <c r="F37" s="1" t="s">
        <v>36</v>
      </c>
      <c r="G37" t="s">
        <v>238</v>
      </c>
      <c r="H37" t="s">
        <v>2376</v>
      </c>
      <c r="I37" t="s">
        <v>644</v>
      </c>
      <c r="K37" s="1" t="s">
        <v>27</v>
      </c>
      <c r="L37" s="3">
        <v>45322</v>
      </c>
      <c r="M37" s="3">
        <v>45382</v>
      </c>
      <c r="O37" s="1" t="s">
        <v>20</v>
      </c>
      <c r="P37" s="1" t="s">
        <v>28</v>
      </c>
      <c r="Q37" t="s">
        <v>529</v>
      </c>
      <c r="R37" s="1" t="s">
        <v>50</v>
      </c>
      <c r="T37" s="9">
        <v>1000000</v>
      </c>
      <c r="AE37" s="16" t="s">
        <v>346</v>
      </c>
    </row>
    <row r="38" spans="1:31" x14ac:dyDescent="0.2">
      <c r="A38" t="s">
        <v>645</v>
      </c>
      <c r="B38" s="11">
        <v>2024</v>
      </c>
      <c r="C38" s="1" t="s">
        <v>2372</v>
      </c>
      <c r="E38" s="1" t="s">
        <v>24</v>
      </c>
      <c r="F38" s="1" t="s">
        <v>24</v>
      </c>
      <c r="G38" t="s">
        <v>25</v>
      </c>
      <c r="H38" s="1" t="s">
        <v>26</v>
      </c>
      <c r="I38" t="s">
        <v>648</v>
      </c>
      <c r="K38" s="1" t="s">
        <v>19</v>
      </c>
      <c r="L38" s="3">
        <v>45306</v>
      </c>
      <c r="M38" s="3">
        <v>45638</v>
      </c>
      <c r="O38" s="1" t="s">
        <v>20</v>
      </c>
      <c r="P38" s="1" t="s">
        <v>21</v>
      </c>
      <c r="Q38" t="s">
        <v>353</v>
      </c>
      <c r="R38" s="1" t="s">
        <v>34</v>
      </c>
      <c r="T38" s="9">
        <v>1000000</v>
      </c>
      <c r="AE38" s="16" t="s">
        <v>346</v>
      </c>
    </row>
    <row r="39" spans="1:31" x14ac:dyDescent="0.2">
      <c r="A39" t="s">
        <v>649</v>
      </c>
      <c r="B39" s="11">
        <v>2024</v>
      </c>
      <c r="C39" s="1" t="s">
        <v>2372</v>
      </c>
      <c r="E39" s="1" t="s">
        <v>62</v>
      </c>
      <c r="F39" s="1" t="s">
        <v>24</v>
      </c>
      <c r="G39" t="s">
        <v>25</v>
      </c>
      <c r="H39" s="1" t="s">
        <v>26</v>
      </c>
      <c r="I39" t="s">
        <v>651</v>
      </c>
      <c r="K39" s="1" t="s">
        <v>19</v>
      </c>
      <c r="L39" s="3">
        <v>45306</v>
      </c>
      <c r="M39" s="3">
        <v>45560</v>
      </c>
      <c r="O39" s="1" t="s">
        <v>20</v>
      </c>
      <c r="P39" s="1" t="s">
        <v>21</v>
      </c>
      <c r="Q39" t="s">
        <v>353</v>
      </c>
      <c r="R39" s="1" t="s">
        <v>34</v>
      </c>
      <c r="T39" s="9">
        <v>1000000</v>
      </c>
      <c r="AE39" s="16" t="s">
        <v>346</v>
      </c>
    </row>
    <row r="40" spans="1:31" x14ac:dyDescent="0.2">
      <c r="A40" t="s">
        <v>653</v>
      </c>
      <c r="B40" s="11">
        <v>2024</v>
      </c>
      <c r="C40" s="1" t="s">
        <v>2372</v>
      </c>
      <c r="E40" s="1" t="s">
        <v>53</v>
      </c>
      <c r="F40" s="1" t="s">
        <v>24</v>
      </c>
      <c r="G40" t="s">
        <v>25</v>
      </c>
      <c r="H40" s="1" t="s">
        <v>26</v>
      </c>
      <c r="I40" t="s">
        <v>655</v>
      </c>
      <c r="K40" s="1" t="s">
        <v>19</v>
      </c>
      <c r="L40" s="3">
        <v>45306</v>
      </c>
      <c r="M40" s="3">
        <v>45560</v>
      </c>
      <c r="O40" s="1" t="s">
        <v>20</v>
      </c>
      <c r="P40" s="1" t="s">
        <v>21</v>
      </c>
      <c r="Q40" t="s">
        <v>353</v>
      </c>
      <c r="R40" s="1" t="s">
        <v>34</v>
      </c>
      <c r="T40" s="9">
        <v>1000000</v>
      </c>
      <c r="AE40" s="16" t="s">
        <v>346</v>
      </c>
    </row>
    <row r="41" spans="1:31" x14ac:dyDescent="0.2">
      <c r="A41" t="s">
        <v>656</v>
      </c>
      <c r="B41" s="11">
        <v>2024</v>
      </c>
      <c r="C41" s="1" t="s">
        <v>2372</v>
      </c>
      <c r="E41" s="1" t="s">
        <v>24</v>
      </c>
      <c r="F41" s="1" t="s">
        <v>24</v>
      </c>
      <c r="G41" t="s">
        <v>25</v>
      </c>
      <c r="H41" s="1" t="s">
        <v>26</v>
      </c>
      <c r="I41" t="s">
        <v>658</v>
      </c>
      <c r="K41" s="1" t="s">
        <v>19</v>
      </c>
      <c r="L41" s="3">
        <v>45306</v>
      </c>
      <c r="M41" s="3">
        <v>45560</v>
      </c>
      <c r="O41" s="1" t="s">
        <v>20</v>
      </c>
      <c r="P41" s="1" t="s">
        <v>21</v>
      </c>
      <c r="Q41" t="s">
        <v>353</v>
      </c>
      <c r="R41" s="1" t="s">
        <v>34</v>
      </c>
      <c r="T41" s="9">
        <v>1000000</v>
      </c>
      <c r="AE41" s="16" t="s">
        <v>346</v>
      </c>
    </row>
    <row r="42" spans="1:31" x14ac:dyDescent="0.2">
      <c r="A42" t="s">
        <v>659</v>
      </c>
      <c r="B42" s="11">
        <v>2024</v>
      </c>
      <c r="C42" s="1" t="s">
        <v>2372</v>
      </c>
      <c r="E42" s="1" t="s">
        <v>24</v>
      </c>
      <c r="F42" s="1" t="s">
        <v>24</v>
      </c>
      <c r="G42" t="s">
        <v>25</v>
      </c>
      <c r="H42" s="1" t="s">
        <v>26</v>
      </c>
      <c r="I42" t="s">
        <v>658</v>
      </c>
      <c r="K42" s="1" t="s">
        <v>19</v>
      </c>
      <c r="L42" s="3">
        <v>45306</v>
      </c>
      <c r="M42" s="3">
        <v>45560</v>
      </c>
      <c r="O42" s="1" t="s">
        <v>20</v>
      </c>
      <c r="P42" s="1" t="s">
        <v>21</v>
      </c>
      <c r="Q42" t="s">
        <v>353</v>
      </c>
      <c r="R42" s="1" t="s">
        <v>34</v>
      </c>
      <c r="T42" s="9">
        <v>1000000</v>
      </c>
      <c r="AE42" s="16" t="s">
        <v>346</v>
      </c>
    </row>
    <row r="43" spans="1:31" x14ac:dyDescent="0.2">
      <c r="A43" t="s">
        <v>704</v>
      </c>
      <c r="B43" s="11">
        <v>2024</v>
      </c>
      <c r="C43" s="1" t="s">
        <v>2372</v>
      </c>
      <c r="E43" s="1" t="s">
        <v>35</v>
      </c>
      <c r="F43" s="1" t="s">
        <v>36</v>
      </c>
      <c r="G43" t="s">
        <v>126</v>
      </c>
      <c r="H43" t="s">
        <v>127</v>
      </c>
      <c r="I43" t="s">
        <v>707</v>
      </c>
      <c r="K43" s="1" t="s">
        <v>71</v>
      </c>
      <c r="L43" s="3">
        <v>45505</v>
      </c>
      <c r="M43" s="3">
        <v>45550</v>
      </c>
      <c r="O43" s="1" t="s">
        <v>20</v>
      </c>
      <c r="P43" s="1" t="s">
        <v>56</v>
      </c>
      <c r="Q43" t="s">
        <v>482</v>
      </c>
      <c r="R43" s="1" t="s">
        <v>73</v>
      </c>
      <c r="T43" s="9">
        <v>850000</v>
      </c>
      <c r="AE43" s="16" t="s">
        <v>545</v>
      </c>
    </row>
    <row r="44" spans="1:31" x14ac:dyDescent="0.2">
      <c r="A44" t="s">
        <v>709</v>
      </c>
      <c r="B44" s="11">
        <v>2024</v>
      </c>
      <c r="C44" s="1" t="s">
        <v>2372</v>
      </c>
      <c r="E44" s="13" t="s">
        <v>62</v>
      </c>
      <c r="F44" s="13" t="s">
        <v>63</v>
      </c>
      <c r="G44" t="s">
        <v>120</v>
      </c>
      <c r="H44" t="s">
        <v>121</v>
      </c>
      <c r="I44" t="s">
        <v>712</v>
      </c>
      <c r="K44" s="1" t="s">
        <v>71</v>
      </c>
      <c r="L44" s="3">
        <v>45397</v>
      </c>
      <c r="M44" s="3">
        <v>45442</v>
      </c>
      <c r="O44" s="1" t="s">
        <v>20</v>
      </c>
      <c r="P44" s="1" t="s">
        <v>56</v>
      </c>
      <c r="Q44" t="s">
        <v>482</v>
      </c>
      <c r="R44" s="1" t="s">
        <v>73</v>
      </c>
      <c r="T44" s="9">
        <v>850000</v>
      </c>
      <c r="AE44" s="16" t="s">
        <v>346</v>
      </c>
    </row>
    <row r="45" spans="1:31" x14ac:dyDescent="0.2">
      <c r="A45" t="s">
        <v>714</v>
      </c>
      <c r="B45" s="11">
        <v>2024</v>
      </c>
      <c r="C45" s="1" t="s">
        <v>2372</v>
      </c>
      <c r="E45" s="13" t="s">
        <v>62</v>
      </c>
      <c r="F45" s="13" t="s">
        <v>76</v>
      </c>
      <c r="G45" t="s">
        <v>716</v>
      </c>
      <c r="H45" t="s">
        <v>2382</v>
      </c>
      <c r="I45" t="s">
        <v>715</v>
      </c>
      <c r="K45" s="1" t="s">
        <v>27</v>
      </c>
      <c r="L45" s="3">
        <v>45458</v>
      </c>
      <c r="M45" s="3">
        <v>45488</v>
      </c>
      <c r="O45" s="1" t="s">
        <v>20</v>
      </c>
      <c r="P45" s="1" t="s">
        <v>28</v>
      </c>
      <c r="Q45" t="s">
        <v>395</v>
      </c>
      <c r="R45" s="1" t="s">
        <v>32</v>
      </c>
      <c r="T45" s="9">
        <v>850000</v>
      </c>
      <c r="AE45" s="16" t="s">
        <v>346</v>
      </c>
    </row>
    <row r="46" spans="1:31" x14ac:dyDescent="0.2">
      <c r="A46" t="s">
        <v>719</v>
      </c>
      <c r="B46" s="11">
        <v>2024</v>
      </c>
      <c r="C46" s="1" t="s">
        <v>2372</v>
      </c>
      <c r="E46" s="13" t="s">
        <v>53</v>
      </c>
      <c r="F46" s="13" t="s">
        <v>60</v>
      </c>
      <c r="G46" t="s">
        <v>185</v>
      </c>
      <c r="H46" t="s">
        <v>2484</v>
      </c>
      <c r="I46" t="s">
        <v>722</v>
      </c>
      <c r="K46" s="1" t="s">
        <v>71</v>
      </c>
      <c r="L46" s="3">
        <v>45369</v>
      </c>
      <c r="M46" s="3">
        <v>45381</v>
      </c>
      <c r="O46" s="1" t="s">
        <v>20</v>
      </c>
      <c r="P46" s="1" t="s">
        <v>56</v>
      </c>
      <c r="Q46" t="s">
        <v>482</v>
      </c>
      <c r="R46" s="1" t="s">
        <v>73</v>
      </c>
      <c r="T46" s="9">
        <v>850000</v>
      </c>
      <c r="AE46" s="16" t="s">
        <v>346</v>
      </c>
    </row>
    <row r="47" spans="1:31" x14ac:dyDescent="0.2">
      <c r="A47" t="s">
        <v>723</v>
      </c>
      <c r="B47" s="11">
        <v>2024</v>
      </c>
      <c r="C47" s="1" t="s">
        <v>2372</v>
      </c>
      <c r="E47" s="13" t="s">
        <v>62</v>
      </c>
      <c r="F47" s="13" t="s">
        <v>76</v>
      </c>
      <c r="G47" t="s">
        <v>725</v>
      </c>
      <c r="H47" t="s">
        <v>2383</v>
      </c>
      <c r="I47" t="s">
        <v>727</v>
      </c>
      <c r="K47" s="1" t="s">
        <v>27</v>
      </c>
      <c r="L47" s="3">
        <v>45458</v>
      </c>
      <c r="M47" s="3">
        <v>45488</v>
      </c>
      <c r="O47" s="1" t="s">
        <v>20</v>
      </c>
      <c r="P47" s="1" t="s">
        <v>28</v>
      </c>
      <c r="Q47" t="s">
        <v>395</v>
      </c>
      <c r="R47" s="1" t="s">
        <v>32</v>
      </c>
      <c r="T47" s="9">
        <v>850000</v>
      </c>
      <c r="AE47" s="16" t="s">
        <v>346</v>
      </c>
    </row>
    <row r="48" spans="1:31" x14ac:dyDescent="0.2">
      <c r="A48" t="s">
        <v>733</v>
      </c>
      <c r="B48" s="11">
        <v>2024</v>
      </c>
      <c r="C48" s="1" t="s">
        <v>2372</v>
      </c>
      <c r="E48" s="13" t="s">
        <v>62</v>
      </c>
      <c r="F48" s="13" t="s">
        <v>76</v>
      </c>
      <c r="G48" t="s">
        <v>735</v>
      </c>
      <c r="H48" t="s">
        <v>2384</v>
      </c>
      <c r="I48" t="s">
        <v>737</v>
      </c>
      <c r="K48" s="1" t="s">
        <v>71</v>
      </c>
      <c r="L48" s="3">
        <v>45488</v>
      </c>
      <c r="M48" s="3">
        <v>45519</v>
      </c>
      <c r="O48" s="1" t="s">
        <v>20</v>
      </c>
      <c r="P48" s="1" t="s">
        <v>56</v>
      </c>
      <c r="Q48" t="s">
        <v>482</v>
      </c>
      <c r="R48" s="1" t="s">
        <v>73</v>
      </c>
      <c r="T48" s="9">
        <v>825000</v>
      </c>
      <c r="AE48" s="16" t="s">
        <v>346</v>
      </c>
    </row>
    <row r="49" spans="1:31" x14ac:dyDescent="0.2">
      <c r="A49" t="s">
        <v>739</v>
      </c>
      <c r="B49" s="11">
        <v>2024</v>
      </c>
      <c r="C49" s="1" t="s">
        <v>2372</v>
      </c>
      <c r="E49" s="1" t="s">
        <v>35</v>
      </c>
      <c r="F49" s="1" t="s">
        <v>78</v>
      </c>
      <c r="G49" t="s">
        <v>741</v>
      </c>
      <c r="H49" t="s">
        <v>2385</v>
      </c>
      <c r="I49" t="s">
        <v>743</v>
      </c>
      <c r="K49" s="1" t="s">
        <v>71</v>
      </c>
      <c r="L49" s="3">
        <v>45383</v>
      </c>
      <c r="M49" s="3">
        <v>45412</v>
      </c>
      <c r="O49" s="1" t="s">
        <v>20</v>
      </c>
      <c r="P49" s="1" t="s">
        <v>56</v>
      </c>
      <c r="Q49" t="s">
        <v>482</v>
      </c>
      <c r="R49" s="1" t="s">
        <v>73</v>
      </c>
      <c r="T49" s="9">
        <v>818592</v>
      </c>
      <c r="AE49" s="16" t="s">
        <v>346</v>
      </c>
    </row>
    <row r="50" spans="1:31" x14ac:dyDescent="0.2">
      <c r="A50" t="s">
        <v>753</v>
      </c>
      <c r="B50" s="11">
        <v>2024</v>
      </c>
      <c r="C50" s="1" t="s">
        <v>2372</v>
      </c>
      <c r="E50" s="13" t="s">
        <v>53</v>
      </c>
      <c r="F50" s="13" t="s">
        <v>2483</v>
      </c>
      <c r="G50" t="s">
        <v>755</v>
      </c>
      <c r="H50" t="s">
        <v>2386</v>
      </c>
      <c r="I50" t="s">
        <v>756</v>
      </c>
      <c r="K50" s="1" t="s">
        <v>55</v>
      </c>
      <c r="L50" s="3">
        <v>45394</v>
      </c>
      <c r="M50" s="3">
        <v>45408</v>
      </c>
      <c r="O50" s="1" t="s">
        <v>20</v>
      </c>
      <c r="P50" s="1" t="s">
        <v>56</v>
      </c>
      <c r="Q50" t="s">
        <v>419</v>
      </c>
      <c r="R50" s="1" t="s">
        <v>68</v>
      </c>
      <c r="T50" s="9">
        <v>800000</v>
      </c>
      <c r="AE50" s="16" t="s">
        <v>346</v>
      </c>
    </row>
    <row r="51" spans="1:31" x14ac:dyDescent="0.2">
      <c r="A51" t="s">
        <v>757</v>
      </c>
      <c r="B51" s="11">
        <v>2024</v>
      </c>
      <c r="C51" s="1" t="s">
        <v>2372</v>
      </c>
      <c r="E51" s="1" t="s">
        <v>35</v>
      </c>
      <c r="F51" s="1" t="s">
        <v>36</v>
      </c>
      <c r="G51" t="s">
        <v>37</v>
      </c>
      <c r="H51" s="1" t="s">
        <v>38</v>
      </c>
      <c r="I51" t="s">
        <v>760</v>
      </c>
      <c r="K51" s="1" t="s">
        <v>19</v>
      </c>
      <c r="L51" s="3">
        <v>45536</v>
      </c>
      <c r="M51" s="3">
        <v>45565</v>
      </c>
      <c r="O51" s="1" t="s">
        <v>20</v>
      </c>
      <c r="P51" s="1" t="s">
        <v>21</v>
      </c>
      <c r="Q51" t="s">
        <v>353</v>
      </c>
      <c r="R51" s="1" t="s">
        <v>34</v>
      </c>
      <c r="T51" s="9">
        <v>800000</v>
      </c>
      <c r="AE51" s="16" t="s">
        <v>346</v>
      </c>
    </row>
    <row r="52" spans="1:31" x14ac:dyDescent="0.2">
      <c r="A52" t="s">
        <v>761</v>
      </c>
      <c r="B52" s="11">
        <v>2024</v>
      </c>
      <c r="C52" s="1" t="s">
        <v>2372</v>
      </c>
      <c r="E52" s="1" t="s">
        <v>35</v>
      </c>
      <c r="F52" s="1" t="s">
        <v>36</v>
      </c>
      <c r="G52" t="s">
        <v>83</v>
      </c>
      <c r="H52" s="1" t="s">
        <v>43</v>
      </c>
      <c r="I52" t="s">
        <v>763</v>
      </c>
      <c r="K52" s="1" t="s">
        <v>55</v>
      </c>
      <c r="L52" s="3">
        <v>45350</v>
      </c>
      <c r="M52" s="3">
        <v>45381</v>
      </c>
      <c r="O52" s="1" t="s">
        <v>20</v>
      </c>
      <c r="P52" s="1" t="s">
        <v>56</v>
      </c>
      <c r="Q52" t="s">
        <v>419</v>
      </c>
      <c r="R52" s="1" t="s">
        <v>68</v>
      </c>
      <c r="T52" s="9">
        <v>800000</v>
      </c>
      <c r="AE52" s="16" t="s">
        <v>346</v>
      </c>
    </row>
    <row r="53" spans="1:31" x14ac:dyDescent="0.2">
      <c r="A53" t="s">
        <v>769</v>
      </c>
      <c r="B53" s="11">
        <v>2024</v>
      </c>
      <c r="C53" s="1" t="s">
        <v>2372</v>
      </c>
      <c r="E53" s="13" t="s">
        <v>62</v>
      </c>
      <c r="F53" s="13" t="s">
        <v>76</v>
      </c>
      <c r="G53" t="s">
        <v>251</v>
      </c>
      <c r="H53" t="s">
        <v>252</v>
      </c>
      <c r="I53" t="s">
        <v>772</v>
      </c>
      <c r="K53" s="1" t="s">
        <v>71</v>
      </c>
      <c r="L53" s="3">
        <v>45474</v>
      </c>
      <c r="M53" s="3">
        <v>45534</v>
      </c>
      <c r="O53" s="1" t="s">
        <v>20</v>
      </c>
      <c r="P53" s="1" t="s">
        <v>56</v>
      </c>
      <c r="Q53" t="s">
        <v>482</v>
      </c>
      <c r="R53" s="1" t="s">
        <v>73</v>
      </c>
      <c r="T53" s="9">
        <v>750000</v>
      </c>
      <c r="AE53" s="16" t="s">
        <v>771</v>
      </c>
    </row>
    <row r="54" spans="1:31" x14ac:dyDescent="0.2">
      <c r="A54" t="s">
        <v>774</v>
      </c>
      <c r="B54" s="11">
        <v>2024</v>
      </c>
      <c r="C54" s="1" t="s">
        <v>2372</v>
      </c>
      <c r="E54" s="13" t="s">
        <v>62</v>
      </c>
      <c r="F54" s="13" t="s">
        <v>76</v>
      </c>
      <c r="G54" t="s">
        <v>776</v>
      </c>
      <c r="H54" t="s">
        <v>2387</v>
      </c>
      <c r="I54" t="s">
        <v>777</v>
      </c>
      <c r="K54" s="1" t="s">
        <v>71</v>
      </c>
      <c r="L54" s="3">
        <v>45444</v>
      </c>
      <c r="M54" s="3">
        <v>45534</v>
      </c>
      <c r="O54" s="1" t="s">
        <v>20</v>
      </c>
      <c r="P54" s="1" t="s">
        <v>56</v>
      </c>
      <c r="Q54" t="s">
        <v>482</v>
      </c>
      <c r="R54" s="1" t="s">
        <v>73</v>
      </c>
      <c r="T54" s="9">
        <v>750000</v>
      </c>
      <c r="AE54" s="16" t="s">
        <v>545</v>
      </c>
    </row>
    <row r="55" spans="1:31" x14ac:dyDescent="0.2">
      <c r="A55" t="s">
        <v>779</v>
      </c>
      <c r="B55" s="11">
        <v>2024</v>
      </c>
      <c r="C55" s="1" t="s">
        <v>2372</v>
      </c>
      <c r="E55" s="13" t="s">
        <v>53</v>
      </c>
      <c r="F55" s="13" t="s">
        <v>60</v>
      </c>
      <c r="G55" t="s">
        <v>781</v>
      </c>
      <c r="H55" t="s">
        <v>2378</v>
      </c>
      <c r="I55" t="s">
        <v>782</v>
      </c>
      <c r="K55" s="1" t="s">
        <v>71</v>
      </c>
      <c r="L55" s="3">
        <v>45366</v>
      </c>
      <c r="M55" s="3">
        <v>45374</v>
      </c>
      <c r="O55" s="1" t="s">
        <v>20</v>
      </c>
      <c r="P55" s="1" t="s">
        <v>56</v>
      </c>
      <c r="Q55" t="s">
        <v>482</v>
      </c>
      <c r="R55" s="1" t="s">
        <v>73</v>
      </c>
      <c r="T55" s="9">
        <v>750000</v>
      </c>
      <c r="AE55" s="16" t="s">
        <v>346</v>
      </c>
    </row>
    <row r="56" spans="1:31" x14ac:dyDescent="0.2">
      <c r="A56" t="s">
        <v>783</v>
      </c>
      <c r="B56" s="11">
        <v>2024</v>
      </c>
      <c r="C56" s="1" t="s">
        <v>2372</v>
      </c>
      <c r="E56" s="13" t="s">
        <v>53</v>
      </c>
      <c r="F56" s="13" t="s">
        <v>60</v>
      </c>
      <c r="G56" t="s">
        <v>172</v>
      </c>
      <c r="H56" t="s">
        <v>173</v>
      </c>
      <c r="I56" t="s">
        <v>785</v>
      </c>
      <c r="K56" s="1" t="s">
        <v>71</v>
      </c>
      <c r="L56" s="3">
        <v>45513</v>
      </c>
      <c r="M56" s="3">
        <v>45527</v>
      </c>
      <c r="O56" s="1" t="s">
        <v>20</v>
      </c>
      <c r="P56" s="1" t="s">
        <v>56</v>
      </c>
      <c r="Q56" t="s">
        <v>482</v>
      </c>
      <c r="R56" s="1" t="s">
        <v>73</v>
      </c>
      <c r="T56" s="9">
        <v>750000</v>
      </c>
      <c r="AE56" s="16" t="s">
        <v>346</v>
      </c>
    </row>
    <row r="57" spans="1:31" x14ac:dyDescent="0.2">
      <c r="A57" t="s">
        <v>786</v>
      </c>
      <c r="B57" s="11">
        <v>2024</v>
      </c>
      <c r="C57" s="1" t="s">
        <v>2372</v>
      </c>
      <c r="E57" s="13" t="s">
        <v>53</v>
      </c>
      <c r="F57" s="13" t="s">
        <v>69</v>
      </c>
      <c r="G57" t="s">
        <v>101</v>
      </c>
      <c r="H57" t="s">
        <v>2379</v>
      </c>
      <c r="I57" t="s">
        <v>788</v>
      </c>
      <c r="K57" s="1" t="s">
        <v>55</v>
      </c>
      <c r="L57" s="3">
        <v>45346</v>
      </c>
      <c r="M57" s="3">
        <v>45357</v>
      </c>
      <c r="O57" s="1" t="s">
        <v>20</v>
      </c>
      <c r="P57" s="1" t="s">
        <v>56</v>
      </c>
      <c r="Q57" t="s">
        <v>419</v>
      </c>
      <c r="R57" s="1" t="s">
        <v>68</v>
      </c>
      <c r="T57" s="9">
        <v>735363.14</v>
      </c>
      <c r="AE57" s="16" t="s">
        <v>346</v>
      </c>
    </row>
    <row r="58" spans="1:31" x14ac:dyDescent="0.2">
      <c r="A58" t="s">
        <v>789</v>
      </c>
      <c r="B58" s="11">
        <v>2024</v>
      </c>
      <c r="C58" s="1" t="s">
        <v>2372</v>
      </c>
      <c r="E58" s="1" t="s">
        <v>24</v>
      </c>
      <c r="F58" s="1" t="s">
        <v>24</v>
      </c>
      <c r="G58" t="s">
        <v>25</v>
      </c>
      <c r="H58" s="1" t="s">
        <v>26</v>
      </c>
      <c r="I58" t="s">
        <v>790</v>
      </c>
      <c r="K58" s="1" t="s">
        <v>40</v>
      </c>
      <c r="L58" s="3">
        <v>44941</v>
      </c>
      <c r="M58" s="3">
        <v>45194</v>
      </c>
      <c r="O58" s="1" t="s">
        <v>20</v>
      </c>
      <c r="P58" s="1" t="s">
        <v>41</v>
      </c>
      <c r="Q58" t="s">
        <v>746</v>
      </c>
      <c r="R58" s="1" t="s">
        <v>88</v>
      </c>
      <c r="T58" s="9">
        <v>728517.43</v>
      </c>
      <c r="AE58" s="16" t="s">
        <v>521</v>
      </c>
    </row>
    <row r="59" spans="1:31" x14ac:dyDescent="0.2">
      <c r="A59" t="s">
        <v>796</v>
      </c>
      <c r="B59" s="11">
        <v>2024</v>
      </c>
      <c r="C59" s="1" t="s">
        <v>2372</v>
      </c>
      <c r="E59" s="13" t="s">
        <v>53</v>
      </c>
      <c r="F59" s="13" t="s">
        <v>92</v>
      </c>
      <c r="G59" t="s">
        <v>221</v>
      </c>
      <c r="H59" t="s">
        <v>2380</v>
      </c>
      <c r="I59" t="s">
        <v>799</v>
      </c>
      <c r="K59" s="1" t="s">
        <v>27</v>
      </c>
      <c r="L59" s="3">
        <v>45344</v>
      </c>
      <c r="M59" s="3">
        <v>45348</v>
      </c>
      <c r="O59" s="1" t="s">
        <v>20</v>
      </c>
      <c r="P59" s="1" t="s">
        <v>28</v>
      </c>
      <c r="Q59" t="s">
        <v>395</v>
      </c>
      <c r="R59" s="1" t="s">
        <v>32</v>
      </c>
      <c r="T59" s="9">
        <v>714208.88</v>
      </c>
      <c r="AE59" s="16" t="s">
        <v>346</v>
      </c>
    </row>
    <row r="60" spans="1:31" x14ac:dyDescent="0.2">
      <c r="A60" t="s">
        <v>800</v>
      </c>
      <c r="B60" s="11">
        <v>2024</v>
      </c>
      <c r="C60" s="1" t="s">
        <v>2372</v>
      </c>
      <c r="E60" s="13" t="s">
        <v>62</v>
      </c>
      <c r="F60" s="13" t="s">
        <v>76</v>
      </c>
      <c r="G60" t="s">
        <v>802</v>
      </c>
      <c r="H60" t="s">
        <v>2381</v>
      </c>
      <c r="I60" t="s">
        <v>801</v>
      </c>
      <c r="K60" s="1" t="s">
        <v>71</v>
      </c>
      <c r="L60" s="3">
        <v>45658</v>
      </c>
      <c r="M60" s="3">
        <v>46022</v>
      </c>
      <c r="O60" s="1" t="s">
        <v>20</v>
      </c>
      <c r="P60" s="1" t="s">
        <v>56</v>
      </c>
      <c r="Q60" t="s">
        <v>482</v>
      </c>
      <c r="R60" s="1" t="s">
        <v>73</v>
      </c>
      <c r="T60" s="9">
        <v>700000</v>
      </c>
      <c r="AE60" s="16" t="s">
        <v>545</v>
      </c>
    </row>
    <row r="61" spans="1:31" x14ac:dyDescent="0.2">
      <c r="A61" t="s">
        <v>810</v>
      </c>
      <c r="B61" s="11">
        <v>2024</v>
      </c>
      <c r="C61" s="1" t="s">
        <v>2372</v>
      </c>
      <c r="E61" s="1" t="s">
        <v>35</v>
      </c>
      <c r="F61" s="1" t="s">
        <v>78</v>
      </c>
      <c r="G61" t="s">
        <v>103</v>
      </c>
      <c r="H61" s="1" t="s">
        <v>104</v>
      </c>
      <c r="I61" t="s">
        <v>812</v>
      </c>
      <c r="K61" s="1" t="s">
        <v>55</v>
      </c>
      <c r="L61" s="3">
        <v>45383</v>
      </c>
      <c r="M61" s="3">
        <v>45442</v>
      </c>
      <c r="O61" s="1" t="s">
        <v>20</v>
      </c>
      <c r="P61" s="1" t="s">
        <v>56</v>
      </c>
      <c r="Q61" t="s">
        <v>419</v>
      </c>
      <c r="R61" s="1" t="s">
        <v>68</v>
      </c>
      <c r="T61" s="9">
        <v>680000</v>
      </c>
      <c r="AE61" s="16" t="s">
        <v>334</v>
      </c>
    </row>
    <row r="62" spans="1:31" x14ac:dyDescent="0.2">
      <c r="A62" t="s">
        <v>813</v>
      </c>
      <c r="B62" s="11">
        <v>2024</v>
      </c>
      <c r="C62" s="1" t="s">
        <v>2372</v>
      </c>
      <c r="E62" s="1" t="s">
        <v>35</v>
      </c>
      <c r="F62" s="1" t="s">
        <v>36</v>
      </c>
      <c r="G62" t="s">
        <v>48</v>
      </c>
      <c r="H62" s="1" t="s">
        <v>49</v>
      </c>
      <c r="I62" t="s">
        <v>815</v>
      </c>
      <c r="K62" s="1" t="s">
        <v>55</v>
      </c>
      <c r="L62" s="3">
        <v>45311</v>
      </c>
      <c r="M62" s="3">
        <v>45321</v>
      </c>
      <c r="O62" s="1" t="s">
        <v>20</v>
      </c>
      <c r="P62" s="1" t="s">
        <v>56</v>
      </c>
      <c r="Q62" t="s">
        <v>419</v>
      </c>
      <c r="R62" s="1" t="s">
        <v>68</v>
      </c>
      <c r="T62" s="9">
        <v>673481.32</v>
      </c>
      <c r="AE62" s="16" t="s">
        <v>346</v>
      </c>
    </row>
    <row r="63" spans="1:31" x14ac:dyDescent="0.2">
      <c r="A63" t="s">
        <v>816</v>
      </c>
      <c r="B63" s="11">
        <v>2024</v>
      </c>
      <c r="C63" s="1" t="s">
        <v>2372</v>
      </c>
      <c r="E63" s="1" t="s">
        <v>35</v>
      </c>
      <c r="F63" s="1" t="s">
        <v>78</v>
      </c>
      <c r="G63" t="s">
        <v>103</v>
      </c>
      <c r="H63" s="1" t="s">
        <v>104</v>
      </c>
      <c r="I63" t="s">
        <v>818</v>
      </c>
      <c r="K63" s="1" t="s">
        <v>55</v>
      </c>
      <c r="L63" s="3">
        <v>45383</v>
      </c>
      <c r="M63" s="3">
        <v>45442</v>
      </c>
      <c r="O63" s="1" t="s">
        <v>20</v>
      </c>
      <c r="P63" s="1" t="s">
        <v>56</v>
      </c>
      <c r="Q63" t="s">
        <v>419</v>
      </c>
      <c r="R63" s="1" t="s">
        <v>68</v>
      </c>
      <c r="T63" s="9">
        <v>650000</v>
      </c>
      <c r="AE63" s="16" t="s">
        <v>346</v>
      </c>
    </row>
    <row r="64" spans="1:31" x14ac:dyDescent="0.2">
      <c r="A64" t="s">
        <v>827</v>
      </c>
      <c r="B64" s="11">
        <v>2024</v>
      </c>
      <c r="C64" s="1" t="s">
        <v>2372</v>
      </c>
      <c r="E64" s="13" t="s">
        <v>53</v>
      </c>
      <c r="F64" s="13" t="s">
        <v>2483</v>
      </c>
      <c r="G64" t="s">
        <v>18</v>
      </c>
      <c r="H64" t="s">
        <v>305</v>
      </c>
      <c r="I64" t="s">
        <v>830</v>
      </c>
      <c r="K64" s="1" t="s">
        <v>55</v>
      </c>
      <c r="L64" s="3">
        <v>45366</v>
      </c>
      <c r="M64" s="3">
        <v>45371</v>
      </c>
      <c r="O64" s="1" t="s">
        <v>20</v>
      </c>
      <c r="P64" s="1" t="s">
        <v>56</v>
      </c>
      <c r="Q64" t="s">
        <v>419</v>
      </c>
      <c r="R64" s="1" t="s">
        <v>68</v>
      </c>
      <c r="T64" s="9">
        <v>600000</v>
      </c>
      <c r="AE64" s="16" t="s">
        <v>346</v>
      </c>
    </row>
    <row r="65" spans="1:31" x14ac:dyDescent="0.2">
      <c r="A65" t="s">
        <v>831</v>
      </c>
      <c r="B65" s="11">
        <v>2024</v>
      </c>
      <c r="C65" s="1" t="s">
        <v>2372</v>
      </c>
      <c r="E65" s="1" t="s">
        <v>35</v>
      </c>
      <c r="F65" s="1" t="s">
        <v>36</v>
      </c>
      <c r="G65" t="s">
        <v>37</v>
      </c>
      <c r="H65" s="1" t="s">
        <v>38</v>
      </c>
      <c r="I65" t="s">
        <v>833</v>
      </c>
      <c r="K65" s="1" t="s">
        <v>55</v>
      </c>
      <c r="L65" s="3">
        <v>45658</v>
      </c>
      <c r="M65" s="3">
        <v>46022</v>
      </c>
      <c r="O65" s="1" t="s">
        <v>20</v>
      </c>
      <c r="P65" s="1" t="s">
        <v>56</v>
      </c>
      <c r="Q65" t="s">
        <v>419</v>
      </c>
      <c r="R65" s="1" t="s">
        <v>68</v>
      </c>
      <c r="T65" s="9">
        <v>600000</v>
      </c>
      <c r="AE65" s="16" t="s">
        <v>545</v>
      </c>
    </row>
    <row r="66" spans="1:31" x14ac:dyDescent="0.2">
      <c r="A66" t="s">
        <v>834</v>
      </c>
      <c r="B66" s="11">
        <v>2024</v>
      </c>
      <c r="C66" s="1" t="s">
        <v>2372</v>
      </c>
      <c r="E66" s="13" t="s">
        <v>62</v>
      </c>
      <c r="F66" s="13" t="s">
        <v>76</v>
      </c>
      <c r="G66" t="s">
        <v>776</v>
      </c>
      <c r="H66" t="s">
        <v>2387</v>
      </c>
      <c r="I66" t="s">
        <v>836</v>
      </c>
      <c r="K66" s="1" t="s">
        <v>27</v>
      </c>
      <c r="L66" s="3">
        <v>45444</v>
      </c>
      <c r="M66" s="3">
        <v>45534</v>
      </c>
      <c r="O66" s="1" t="s">
        <v>20</v>
      </c>
      <c r="P66" s="1" t="s">
        <v>28</v>
      </c>
      <c r="Q66" t="s">
        <v>395</v>
      </c>
      <c r="R66" s="1" t="s">
        <v>32</v>
      </c>
      <c r="T66" s="9">
        <v>600000</v>
      </c>
      <c r="AE66" s="16" t="s">
        <v>346</v>
      </c>
    </row>
    <row r="67" spans="1:31" x14ac:dyDescent="0.2">
      <c r="A67" t="s">
        <v>838</v>
      </c>
      <c r="B67" s="11">
        <v>2024</v>
      </c>
      <c r="C67" s="1" t="s">
        <v>2372</v>
      </c>
      <c r="E67" s="1" t="s">
        <v>35</v>
      </c>
      <c r="F67" s="1" t="s">
        <v>36</v>
      </c>
      <c r="G67" t="s">
        <v>83</v>
      </c>
      <c r="H67" s="1" t="s">
        <v>43</v>
      </c>
      <c r="I67" t="s">
        <v>841</v>
      </c>
      <c r="K67" s="1" t="s">
        <v>55</v>
      </c>
      <c r="L67" s="3">
        <v>45413</v>
      </c>
      <c r="M67" s="3">
        <v>45444</v>
      </c>
      <c r="O67" s="1" t="s">
        <v>20</v>
      </c>
      <c r="P67" s="1" t="s">
        <v>56</v>
      </c>
      <c r="Q67" t="s">
        <v>419</v>
      </c>
      <c r="R67" s="1" t="s">
        <v>68</v>
      </c>
      <c r="T67" s="9">
        <v>600000</v>
      </c>
      <c r="AE67" s="16" t="s">
        <v>521</v>
      </c>
    </row>
    <row r="68" spans="1:31" x14ac:dyDescent="0.2">
      <c r="A68" t="s">
        <v>842</v>
      </c>
      <c r="B68" s="11">
        <v>2024</v>
      </c>
      <c r="C68" s="1" t="s">
        <v>2372</v>
      </c>
      <c r="E68" s="13" t="s">
        <v>53</v>
      </c>
      <c r="F68" s="13" t="s">
        <v>69</v>
      </c>
      <c r="G68" t="s">
        <v>129</v>
      </c>
      <c r="H68" t="s">
        <v>2388</v>
      </c>
      <c r="I68" t="s">
        <v>843</v>
      </c>
      <c r="K68" s="1" t="s">
        <v>71</v>
      </c>
      <c r="L68" s="3">
        <v>45393</v>
      </c>
      <c r="M68" s="3">
        <v>45404</v>
      </c>
      <c r="O68" s="1" t="s">
        <v>20</v>
      </c>
      <c r="P68" s="1" t="s">
        <v>56</v>
      </c>
      <c r="Q68" t="s">
        <v>482</v>
      </c>
      <c r="R68" s="1" t="s">
        <v>73</v>
      </c>
      <c r="T68" s="9">
        <v>600000</v>
      </c>
      <c r="AE68" s="16" t="s">
        <v>521</v>
      </c>
    </row>
    <row r="69" spans="1:31" x14ac:dyDescent="0.2">
      <c r="A69" t="s">
        <v>844</v>
      </c>
      <c r="B69" s="11">
        <v>2024</v>
      </c>
      <c r="C69" s="1" t="s">
        <v>2372</v>
      </c>
      <c r="E69" s="13" t="s">
        <v>53</v>
      </c>
      <c r="F69" s="13" t="s">
        <v>69</v>
      </c>
      <c r="G69" t="s">
        <v>164</v>
      </c>
      <c r="H69" t="s">
        <v>2389</v>
      </c>
      <c r="I69" t="s">
        <v>846</v>
      </c>
      <c r="K69" s="1" t="s">
        <v>71</v>
      </c>
      <c r="L69" s="3">
        <v>45355</v>
      </c>
      <c r="M69" s="3">
        <v>45381</v>
      </c>
      <c r="O69" s="1" t="s">
        <v>20</v>
      </c>
      <c r="P69" s="1" t="s">
        <v>56</v>
      </c>
      <c r="Q69" t="s">
        <v>482</v>
      </c>
      <c r="R69" s="1" t="s">
        <v>73</v>
      </c>
      <c r="T69" s="9">
        <v>600000</v>
      </c>
      <c r="AE69" s="16" t="s">
        <v>346</v>
      </c>
    </row>
    <row r="70" spans="1:31" x14ac:dyDescent="0.2">
      <c r="A70" t="s">
        <v>856</v>
      </c>
      <c r="B70" s="11">
        <v>2024</v>
      </c>
      <c r="C70" s="1" t="s">
        <v>2372</v>
      </c>
      <c r="E70" s="1" t="s">
        <v>35</v>
      </c>
      <c r="F70" s="1" t="s">
        <v>78</v>
      </c>
      <c r="G70" t="s">
        <v>103</v>
      </c>
      <c r="H70" s="1" t="s">
        <v>104</v>
      </c>
      <c r="I70" t="s">
        <v>859</v>
      </c>
      <c r="K70" s="1" t="s">
        <v>55</v>
      </c>
      <c r="L70" s="3">
        <v>45383</v>
      </c>
      <c r="M70" s="3">
        <v>45412</v>
      </c>
      <c r="O70" s="1" t="s">
        <v>20</v>
      </c>
      <c r="P70" s="1" t="s">
        <v>56</v>
      </c>
      <c r="Q70" t="s">
        <v>419</v>
      </c>
      <c r="R70" s="1" t="s">
        <v>68</v>
      </c>
      <c r="T70" s="9">
        <v>550000</v>
      </c>
      <c r="AE70" s="16" t="s">
        <v>346</v>
      </c>
    </row>
    <row r="71" spans="1:31" x14ac:dyDescent="0.2">
      <c r="A71" t="s">
        <v>860</v>
      </c>
      <c r="B71" s="11">
        <v>2024</v>
      </c>
      <c r="C71" s="1" t="s">
        <v>2372</v>
      </c>
      <c r="E71" s="13" t="s">
        <v>53</v>
      </c>
      <c r="F71" s="13" t="s">
        <v>2483</v>
      </c>
      <c r="G71" t="s">
        <v>862</v>
      </c>
      <c r="H71" t="s">
        <v>2390</v>
      </c>
      <c r="I71" t="s">
        <v>863</v>
      </c>
      <c r="K71" s="1" t="s">
        <v>71</v>
      </c>
      <c r="L71" s="3">
        <v>45414</v>
      </c>
      <c r="M71" s="3">
        <v>45424</v>
      </c>
      <c r="O71" s="1" t="s">
        <v>20</v>
      </c>
      <c r="P71" s="1" t="s">
        <v>56</v>
      </c>
      <c r="Q71" t="s">
        <v>482</v>
      </c>
      <c r="R71" s="1" t="s">
        <v>73</v>
      </c>
      <c r="T71" s="9">
        <v>550000</v>
      </c>
      <c r="AE71" s="16" t="s">
        <v>346</v>
      </c>
    </row>
    <row r="72" spans="1:31" x14ac:dyDescent="0.2">
      <c r="A72" t="s">
        <v>864</v>
      </c>
      <c r="B72" s="11">
        <v>2024</v>
      </c>
      <c r="C72" s="1" t="s">
        <v>2372</v>
      </c>
      <c r="E72" s="1" t="s">
        <v>35</v>
      </c>
      <c r="F72" s="1" t="s">
        <v>36</v>
      </c>
      <c r="G72" t="s">
        <v>192</v>
      </c>
      <c r="H72" t="s">
        <v>2393</v>
      </c>
      <c r="I72" t="s">
        <v>866</v>
      </c>
      <c r="K72" s="1" t="s">
        <v>27</v>
      </c>
      <c r="L72" s="3">
        <v>45444</v>
      </c>
      <c r="M72" s="3">
        <v>45473</v>
      </c>
      <c r="O72" s="1" t="s">
        <v>20</v>
      </c>
      <c r="P72" s="1" t="s">
        <v>28</v>
      </c>
      <c r="Q72" t="s">
        <v>529</v>
      </c>
      <c r="R72" s="1" t="s">
        <v>50</v>
      </c>
      <c r="T72" s="9">
        <v>540000</v>
      </c>
      <c r="AE72" s="16" t="s">
        <v>346</v>
      </c>
    </row>
    <row r="73" spans="1:31" x14ac:dyDescent="0.2">
      <c r="A73" t="s">
        <v>867</v>
      </c>
      <c r="B73" s="11">
        <v>2024</v>
      </c>
      <c r="C73" s="1" t="s">
        <v>2372</v>
      </c>
      <c r="E73" s="13" t="s">
        <v>35</v>
      </c>
      <c r="F73" s="13" t="s">
        <v>36</v>
      </c>
      <c r="G73" t="s">
        <v>232</v>
      </c>
      <c r="H73" t="s">
        <v>2391</v>
      </c>
      <c r="I73" t="s">
        <v>868</v>
      </c>
      <c r="K73" s="1" t="s">
        <v>27</v>
      </c>
      <c r="L73" s="3">
        <v>45444</v>
      </c>
      <c r="M73" s="3">
        <v>45473</v>
      </c>
      <c r="O73" s="1" t="s">
        <v>20</v>
      </c>
      <c r="P73" s="1" t="s">
        <v>28</v>
      </c>
      <c r="Q73" t="s">
        <v>529</v>
      </c>
      <c r="R73" s="1" t="s">
        <v>50</v>
      </c>
      <c r="T73" s="9">
        <v>529200</v>
      </c>
      <c r="AE73" s="16" t="s">
        <v>346</v>
      </c>
    </row>
    <row r="74" spans="1:31" x14ac:dyDescent="0.2">
      <c r="A74" t="s">
        <v>869</v>
      </c>
      <c r="B74" s="11">
        <v>2024</v>
      </c>
      <c r="C74" s="1" t="s">
        <v>2372</v>
      </c>
      <c r="E74" s="1" t="s">
        <v>35</v>
      </c>
      <c r="F74" s="1" t="s">
        <v>36</v>
      </c>
      <c r="G74" t="s">
        <v>66</v>
      </c>
      <c r="H74" s="1" t="s">
        <v>67</v>
      </c>
      <c r="I74" t="s">
        <v>871</v>
      </c>
      <c r="K74" s="1" t="s">
        <v>55</v>
      </c>
      <c r="L74" s="3">
        <v>45352</v>
      </c>
      <c r="M74" s="3">
        <v>45412</v>
      </c>
      <c r="O74" s="1" t="s">
        <v>20</v>
      </c>
      <c r="P74" s="1" t="s">
        <v>56</v>
      </c>
      <c r="Q74" t="s">
        <v>419</v>
      </c>
      <c r="R74" s="1" t="s">
        <v>68</v>
      </c>
      <c r="T74" s="9">
        <v>500000</v>
      </c>
      <c r="AE74" s="16" t="s">
        <v>346</v>
      </c>
    </row>
    <row r="75" spans="1:31" x14ac:dyDescent="0.2">
      <c r="A75" t="s">
        <v>872</v>
      </c>
      <c r="B75" s="11">
        <v>2024</v>
      </c>
      <c r="C75" s="1" t="s">
        <v>2372</v>
      </c>
      <c r="E75" s="1" t="s">
        <v>35</v>
      </c>
      <c r="F75" s="1" t="s">
        <v>36</v>
      </c>
      <c r="G75" t="s">
        <v>48</v>
      </c>
      <c r="H75" s="1" t="s">
        <v>49</v>
      </c>
      <c r="I75" t="s">
        <v>874</v>
      </c>
      <c r="K75" s="1" t="s">
        <v>19</v>
      </c>
      <c r="L75" s="3">
        <v>45352</v>
      </c>
      <c r="M75" s="3">
        <v>45381</v>
      </c>
      <c r="O75" s="1" t="s">
        <v>20</v>
      </c>
      <c r="P75" s="1" t="s">
        <v>21</v>
      </c>
      <c r="Q75" t="s">
        <v>400</v>
      </c>
      <c r="R75" s="1" t="s">
        <v>46</v>
      </c>
      <c r="T75" s="9">
        <v>500000</v>
      </c>
      <c r="AE75" s="16" t="s">
        <v>346</v>
      </c>
    </row>
    <row r="76" spans="1:31" x14ac:dyDescent="0.2">
      <c r="A76" t="s">
        <v>875</v>
      </c>
      <c r="B76" s="11">
        <v>2024</v>
      </c>
      <c r="C76" s="1" t="s">
        <v>2372</v>
      </c>
      <c r="E76" s="1" t="s">
        <v>35</v>
      </c>
      <c r="F76" s="1" t="s">
        <v>78</v>
      </c>
      <c r="G76" t="s">
        <v>103</v>
      </c>
      <c r="H76" s="1" t="s">
        <v>104</v>
      </c>
      <c r="I76" t="s">
        <v>877</v>
      </c>
      <c r="K76" s="1" t="s">
        <v>19</v>
      </c>
      <c r="L76" s="3">
        <v>45383</v>
      </c>
      <c r="M76" s="3">
        <v>45442</v>
      </c>
      <c r="O76" s="1" t="s">
        <v>20</v>
      </c>
      <c r="P76" s="1" t="s">
        <v>21</v>
      </c>
      <c r="Q76" t="s">
        <v>353</v>
      </c>
      <c r="R76" s="1" t="s">
        <v>34</v>
      </c>
      <c r="T76" s="9">
        <v>500000</v>
      </c>
      <c r="AE76" s="16" t="s">
        <v>346</v>
      </c>
    </row>
    <row r="77" spans="1:31" x14ac:dyDescent="0.2">
      <c r="A77" t="s">
        <v>878</v>
      </c>
      <c r="B77" s="11">
        <v>2024</v>
      </c>
      <c r="C77" s="1" t="s">
        <v>2372</v>
      </c>
      <c r="E77" s="1" t="s">
        <v>35</v>
      </c>
      <c r="F77" s="1" t="s">
        <v>36</v>
      </c>
      <c r="G77" t="s">
        <v>42</v>
      </c>
      <c r="H77" s="1" t="s">
        <v>43</v>
      </c>
      <c r="I77" t="s">
        <v>881</v>
      </c>
      <c r="K77" s="1" t="s">
        <v>55</v>
      </c>
      <c r="L77" s="3">
        <v>45323</v>
      </c>
      <c r="M77" s="3">
        <v>45350</v>
      </c>
      <c r="O77" s="1" t="s">
        <v>20</v>
      </c>
      <c r="P77" s="1" t="s">
        <v>56</v>
      </c>
      <c r="Q77" t="s">
        <v>419</v>
      </c>
      <c r="R77" s="1" t="s">
        <v>68</v>
      </c>
      <c r="T77" s="9">
        <v>500000</v>
      </c>
      <c r="AE77" s="16" t="s">
        <v>346</v>
      </c>
    </row>
    <row r="78" spans="1:31" x14ac:dyDescent="0.2">
      <c r="A78" t="s">
        <v>882</v>
      </c>
      <c r="B78" s="11">
        <v>2024</v>
      </c>
      <c r="C78" s="1" t="s">
        <v>2372</v>
      </c>
      <c r="E78" s="13" t="s">
        <v>53</v>
      </c>
      <c r="F78" s="13" t="s">
        <v>69</v>
      </c>
      <c r="G78" t="s">
        <v>294</v>
      </c>
      <c r="H78" t="s">
        <v>2392</v>
      </c>
      <c r="I78" t="s">
        <v>884</v>
      </c>
      <c r="K78" s="1" t="s">
        <v>71</v>
      </c>
      <c r="L78" s="3">
        <v>45394</v>
      </c>
      <c r="M78" s="3">
        <v>45408</v>
      </c>
      <c r="O78" s="1" t="s">
        <v>20</v>
      </c>
      <c r="P78" s="1" t="s">
        <v>56</v>
      </c>
      <c r="Q78" t="s">
        <v>482</v>
      </c>
      <c r="R78" s="1" t="s">
        <v>73</v>
      </c>
      <c r="T78" s="9">
        <v>500000</v>
      </c>
      <c r="AE78" s="16" t="s">
        <v>771</v>
      </c>
    </row>
    <row r="79" spans="1:31" x14ac:dyDescent="0.2">
      <c r="A79" t="s">
        <v>885</v>
      </c>
      <c r="B79" s="11">
        <v>2024</v>
      </c>
      <c r="C79" s="1" t="s">
        <v>2372</v>
      </c>
      <c r="E79" s="13" t="s">
        <v>53</v>
      </c>
      <c r="F79" s="13" t="s">
        <v>90</v>
      </c>
      <c r="G79" t="s">
        <v>177</v>
      </c>
      <c r="H79" t="s">
        <v>178</v>
      </c>
      <c r="I79" t="s">
        <v>887</v>
      </c>
      <c r="K79" s="1" t="s">
        <v>71</v>
      </c>
      <c r="L79" s="3">
        <v>45355</v>
      </c>
      <c r="M79" s="3">
        <v>45359</v>
      </c>
      <c r="O79" s="1" t="s">
        <v>20</v>
      </c>
      <c r="P79" s="1" t="s">
        <v>56</v>
      </c>
      <c r="Q79" t="s">
        <v>482</v>
      </c>
      <c r="R79" s="1" t="s">
        <v>73</v>
      </c>
      <c r="T79" s="9">
        <v>500000</v>
      </c>
      <c r="AE79" s="16" t="s">
        <v>771</v>
      </c>
    </row>
    <row r="80" spans="1:31" x14ac:dyDescent="0.2">
      <c r="A80" t="s">
        <v>899</v>
      </c>
      <c r="B80" s="11">
        <v>2024</v>
      </c>
      <c r="C80" s="1" t="s">
        <v>2372</v>
      </c>
      <c r="E80" s="13" t="s">
        <v>62</v>
      </c>
      <c r="F80" s="13" t="s">
        <v>63</v>
      </c>
      <c r="G80" t="s">
        <v>243</v>
      </c>
      <c r="H80" t="s">
        <v>244</v>
      </c>
      <c r="I80" t="s">
        <v>901</v>
      </c>
      <c r="K80" s="1" t="s">
        <v>71</v>
      </c>
      <c r="L80" s="3">
        <v>45397</v>
      </c>
      <c r="M80" s="3">
        <v>45427</v>
      </c>
      <c r="O80" s="1" t="s">
        <v>20</v>
      </c>
      <c r="P80" s="1" t="s">
        <v>56</v>
      </c>
      <c r="Q80" t="s">
        <v>482</v>
      </c>
      <c r="R80" s="1" t="s">
        <v>73</v>
      </c>
      <c r="T80" s="9">
        <v>485000</v>
      </c>
      <c r="AE80" s="16" t="s">
        <v>346</v>
      </c>
    </row>
    <row r="81" spans="1:31" x14ac:dyDescent="0.2">
      <c r="A81" t="s">
        <v>903</v>
      </c>
      <c r="B81" s="11">
        <v>2024</v>
      </c>
      <c r="C81" s="1" t="s">
        <v>2372</v>
      </c>
      <c r="E81" s="1" t="s">
        <v>35</v>
      </c>
      <c r="F81" s="1" t="s">
        <v>78</v>
      </c>
      <c r="G81" t="s">
        <v>103</v>
      </c>
      <c r="H81" s="1" t="s">
        <v>104</v>
      </c>
      <c r="I81" t="s">
        <v>905</v>
      </c>
      <c r="K81" s="1" t="s">
        <v>55</v>
      </c>
      <c r="L81" s="3">
        <v>45383</v>
      </c>
      <c r="M81" s="3">
        <v>45442</v>
      </c>
      <c r="O81" s="1" t="s">
        <v>20</v>
      </c>
      <c r="P81" s="1" t="s">
        <v>56</v>
      </c>
      <c r="Q81" t="s">
        <v>419</v>
      </c>
      <c r="R81" s="1" t="s">
        <v>68</v>
      </c>
      <c r="T81" s="9">
        <v>485000</v>
      </c>
      <c r="AE81" s="16" t="s">
        <v>346</v>
      </c>
    </row>
    <row r="82" spans="1:31" x14ac:dyDescent="0.2">
      <c r="A82" t="s">
        <v>914</v>
      </c>
      <c r="B82" s="11">
        <v>2024</v>
      </c>
      <c r="C82" s="1" t="s">
        <v>2372</v>
      </c>
      <c r="E82" s="13" t="s">
        <v>62</v>
      </c>
      <c r="F82" s="13" t="s">
        <v>63</v>
      </c>
      <c r="G82" t="s">
        <v>131</v>
      </c>
      <c r="H82" t="s">
        <v>2394</v>
      </c>
      <c r="I82" t="s">
        <v>916</v>
      </c>
      <c r="K82" s="1" t="s">
        <v>71</v>
      </c>
      <c r="L82" s="3">
        <v>45658</v>
      </c>
      <c r="M82" s="3">
        <v>46022</v>
      </c>
      <c r="O82" s="1" t="s">
        <v>20</v>
      </c>
      <c r="P82" s="1" t="s">
        <v>56</v>
      </c>
      <c r="Q82" t="s">
        <v>482</v>
      </c>
      <c r="R82" s="1" t="s">
        <v>73</v>
      </c>
      <c r="T82" s="9">
        <v>475000</v>
      </c>
      <c r="AE82" s="16" t="s">
        <v>545</v>
      </c>
    </row>
    <row r="83" spans="1:31" x14ac:dyDescent="0.2">
      <c r="A83" t="s">
        <v>921</v>
      </c>
      <c r="B83" s="11">
        <v>2024</v>
      </c>
      <c r="C83" s="1" t="s">
        <v>2372</v>
      </c>
      <c r="E83" s="13" t="s">
        <v>35</v>
      </c>
      <c r="F83" s="13" t="s">
        <v>36</v>
      </c>
      <c r="G83" t="s">
        <v>188</v>
      </c>
      <c r="H83" t="s">
        <v>189</v>
      </c>
      <c r="I83" t="s">
        <v>923</v>
      </c>
      <c r="K83" s="1" t="s">
        <v>27</v>
      </c>
      <c r="L83" s="3">
        <v>45413</v>
      </c>
      <c r="M83" s="3">
        <v>45473</v>
      </c>
      <c r="O83" s="1" t="s">
        <v>20</v>
      </c>
      <c r="P83" s="1" t="s">
        <v>28</v>
      </c>
      <c r="Q83" t="s">
        <v>529</v>
      </c>
      <c r="R83" s="1" t="s">
        <v>50</v>
      </c>
      <c r="T83" s="9">
        <v>468000</v>
      </c>
      <c r="AE83" s="16" t="s">
        <v>346</v>
      </c>
    </row>
    <row r="84" spans="1:31" x14ac:dyDescent="0.2">
      <c r="A84" t="s">
        <v>924</v>
      </c>
      <c r="B84" s="11">
        <v>2024</v>
      </c>
      <c r="C84" s="1" t="s">
        <v>2372</v>
      </c>
      <c r="E84" s="1" t="s">
        <v>35</v>
      </c>
      <c r="F84" s="1" t="s">
        <v>36</v>
      </c>
      <c r="G84" t="s">
        <v>48</v>
      </c>
      <c r="H84" s="1" t="s">
        <v>49</v>
      </c>
      <c r="I84" t="s">
        <v>927</v>
      </c>
      <c r="K84" s="1" t="s">
        <v>55</v>
      </c>
      <c r="L84" s="3">
        <v>45444</v>
      </c>
      <c r="M84" s="3">
        <v>45504</v>
      </c>
      <c r="O84" s="1" t="s">
        <v>20</v>
      </c>
      <c r="P84" s="1" t="s">
        <v>56</v>
      </c>
      <c r="Q84" t="s">
        <v>419</v>
      </c>
      <c r="R84" s="1" t="s">
        <v>68</v>
      </c>
      <c r="T84" s="9">
        <v>450000</v>
      </c>
      <c r="AE84" s="16" t="s">
        <v>346</v>
      </c>
    </row>
    <row r="85" spans="1:31" x14ac:dyDescent="0.2">
      <c r="A85" t="s">
        <v>928</v>
      </c>
      <c r="B85" s="11">
        <v>2024</v>
      </c>
      <c r="C85" s="1" t="s">
        <v>2372</v>
      </c>
      <c r="E85" s="1" t="s">
        <v>35</v>
      </c>
      <c r="F85" s="1" t="s">
        <v>78</v>
      </c>
      <c r="G85" t="s">
        <v>103</v>
      </c>
      <c r="H85" s="1" t="s">
        <v>104</v>
      </c>
      <c r="I85" t="s">
        <v>929</v>
      </c>
      <c r="K85" s="1" t="s">
        <v>55</v>
      </c>
      <c r="L85" s="3">
        <v>45311</v>
      </c>
      <c r="M85" s="3">
        <v>45337</v>
      </c>
      <c r="O85" s="1" t="s">
        <v>20</v>
      </c>
      <c r="P85" s="1" t="s">
        <v>56</v>
      </c>
      <c r="Q85" t="s">
        <v>419</v>
      </c>
      <c r="R85" s="1" t="s">
        <v>68</v>
      </c>
      <c r="T85" s="9">
        <v>450000</v>
      </c>
      <c r="AE85" s="16" t="s">
        <v>346</v>
      </c>
    </row>
    <row r="86" spans="1:31" x14ac:dyDescent="0.2">
      <c r="A86" t="s">
        <v>931</v>
      </c>
      <c r="B86" s="11">
        <v>2024</v>
      </c>
      <c r="C86" s="1" t="s">
        <v>2372</v>
      </c>
      <c r="E86" s="13" t="s">
        <v>53</v>
      </c>
      <c r="F86" s="13" t="s">
        <v>69</v>
      </c>
      <c r="G86" t="s">
        <v>101</v>
      </c>
      <c r="H86" t="s">
        <v>102</v>
      </c>
      <c r="I86" t="s">
        <v>933</v>
      </c>
      <c r="K86" s="1" t="s">
        <v>55</v>
      </c>
      <c r="L86" s="3">
        <v>45296</v>
      </c>
      <c r="M86" s="3">
        <v>45357</v>
      </c>
      <c r="O86" s="1" t="s">
        <v>20</v>
      </c>
      <c r="P86" s="1" t="s">
        <v>56</v>
      </c>
      <c r="Q86" t="s">
        <v>419</v>
      </c>
      <c r="R86" s="1" t="s">
        <v>68</v>
      </c>
      <c r="T86" s="9">
        <v>450000</v>
      </c>
      <c r="AE86" s="16" t="s">
        <v>346</v>
      </c>
    </row>
    <row r="87" spans="1:31" x14ac:dyDescent="0.2">
      <c r="A87" t="s">
        <v>934</v>
      </c>
      <c r="B87" s="11">
        <v>2024</v>
      </c>
      <c r="C87" s="1" t="s">
        <v>2372</v>
      </c>
      <c r="E87" s="13" t="s">
        <v>53</v>
      </c>
      <c r="F87" s="13" t="s">
        <v>60</v>
      </c>
      <c r="G87" t="s">
        <v>183</v>
      </c>
      <c r="H87" t="s">
        <v>2395</v>
      </c>
      <c r="I87" t="s">
        <v>936</v>
      </c>
      <c r="K87" s="1" t="s">
        <v>71</v>
      </c>
      <c r="L87" s="3">
        <v>45402</v>
      </c>
      <c r="M87" s="3">
        <v>45410</v>
      </c>
      <c r="O87" s="1" t="s">
        <v>20</v>
      </c>
      <c r="P87" s="1" t="s">
        <v>56</v>
      </c>
      <c r="Q87" t="s">
        <v>482</v>
      </c>
      <c r="R87" s="1" t="s">
        <v>73</v>
      </c>
      <c r="T87" s="9">
        <v>450000</v>
      </c>
      <c r="AE87" s="16" t="s">
        <v>771</v>
      </c>
    </row>
    <row r="88" spans="1:31" x14ac:dyDescent="0.2">
      <c r="A88" t="s">
        <v>937</v>
      </c>
      <c r="B88" s="11">
        <v>2024</v>
      </c>
      <c r="C88" s="1" t="s">
        <v>2372</v>
      </c>
      <c r="E88" s="13" t="s">
        <v>53</v>
      </c>
      <c r="F88" s="13" t="s">
        <v>90</v>
      </c>
      <c r="G88" t="s">
        <v>939</v>
      </c>
      <c r="H88" t="s">
        <v>2396</v>
      </c>
      <c r="I88" t="s">
        <v>941</v>
      </c>
      <c r="K88" s="1" t="s">
        <v>71</v>
      </c>
      <c r="L88" s="3">
        <v>45362</v>
      </c>
      <c r="M88" s="3">
        <v>45372</v>
      </c>
      <c r="O88" s="1" t="s">
        <v>20</v>
      </c>
      <c r="P88" s="1" t="s">
        <v>56</v>
      </c>
      <c r="Q88" t="s">
        <v>482</v>
      </c>
      <c r="R88" s="1" t="s">
        <v>73</v>
      </c>
      <c r="T88" s="9">
        <v>450000</v>
      </c>
      <c r="AE88" s="16" t="s">
        <v>346</v>
      </c>
    </row>
    <row r="89" spans="1:31" x14ac:dyDescent="0.2">
      <c r="A89" t="s">
        <v>957</v>
      </c>
      <c r="B89" s="11">
        <v>2024</v>
      </c>
      <c r="C89" s="1" t="s">
        <v>2372</v>
      </c>
      <c r="E89" s="13" t="s">
        <v>62</v>
      </c>
      <c r="F89" s="13" t="s">
        <v>76</v>
      </c>
      <c r="G89" t="s">
        <v>233</v>
      </c>
      <c r="H89" t="s">
        <v>234</v>
      </c>
      <c r="I89" t="s">
        <v>959</v>
      </c>
      <c r="K89" s="1" t="s">
        <v>71</v>
      </c>
      <c r="L89" s="3">
        <v>45432</v>
      </c>
      <c r="M89" s="3">
        <v>45463</v>
      </c>
      <c r="O89" s="1" t="s">
        <v>20</v>
      </c>
      <c r="P89" s="1" t="s">
        <v>56</v>
      </c>
      <c r="Q89" t="s">
        <v>482</v>
      </c>
      <c r="R89" s="1" t="s">
        <v>73</v>
      </c>
      <c r="T89" s="9">
        <v>425000</v>
      </c>
      <c r="AE89" s="16" t="s">
        <v>346</v>
      </c>
    </row>
    <row r="90" spans="1:31" x14ac:dyDescent="0.2">
      <c r="A90" t="s">
        <v>964</v>
      </c>
      <c r="B90" s="11">
        <v>2024</v>
      </c>
      <c r="C90" s="1" t="s">
        <v>2372</v>
      </c>
      <c r="E90" s="13" t="s">
        <v>35</v>
      </c>
      <c r="F90" s="13" t="s">
        <v>36</v>
      </c>
      <c r="G90" t="s">
        <v>530</v>
      </c>
      <c r="H90" t="s">
        <v>2397</v>
      </c>
      <c r="I90" t="s">
        <v>967</v>
      </c>
      <c r="K90" s="1" t="s">
        <v>71</v>
      </c>
      <c r="L90" s="3">
        <v>45352</v>
      </c>
      <c r="M90" s="3">
        <v>45412</v>
      </c>
      <c r="O90" s="1" t="s">
        <v>20</v>
      </c>
      <c r="P90" s="1" t="s">
        <v>56</v>
      </c>
      <c r="Q90" t="s">
        <v>482</v>
      </c>
      <c r="R90" s="1" t="s">
        <v>73</v>
      </c>
      <c r="T90" s="9">
        <v>406770</v>
      </c>
      <c r="AE90" s="16" t="s">
        <v>771</v>
      </c>
    </row>
    <row r="91" spans="1:31" x14ac:dyDescent="0.2">
      <c r="A91" t="s">
        <v>972</v>
      </c>
      <c r="B91" s="11">
        <v>2024</v>
      </c>
      <c r="C91" s="1" t="s">
        <v>2372</v>
      </c>
      <c r="E91" s="1" t="s">
        <v>35</v>
      </c>
      <c r="F91" s="1" t="s">
        <v>78</v>
      </c>
      <c r="G91" t="s">
        <v>103</v>
      </c>
      <c r="H91" s="1" t="s">
        <v>104</v>
      </c>
      <c r="I91" t="s">
        <v>975</v>
      </c>
      <c r="K91" s="1" t="s">
        <v>19</v>
      </c>
      <c r="L91" s="3">
        <v>45323</v>
      </c>
      <c r="M91" s="3">
        <v>45412</v>
      </c>
      <c r="O91" s="1" t="s">
        <v>20</v>
      </c>
      <c r="P91" s="1" t="s">
        <v>21</v>
      </c>
      <c r="Q91" t="s">
        <v>443</v>
      </c>
      <c r="R91" s="1" t="s">
        <v>159</v>
      </c>
      <c r="T91" s="9">
        <v>400000</v>
      </c>
      <c r="AE91" s="16" t="s">
        <v>346</v>
      </c>
    </row>
    <row r="92" spans="1:31" x14ac:dyDescent="0.2">
      <c r="A92" t="s">
        <v>976</v>
      </c>
      <c r="B92" s="11">
        <v>2024</v>
      </c>
      <c r="C92" s="1" t="s">
        <v>2372</v>
      </c>
      <c r="E92" s="13" t="s">
        <v>53</v>
      </c>
      <c r="F92" s="13" t="s">
        <v>2483</v>
      </c>
      <c r="G92" t="s">
        <v>978</v>
      </c>
      <c r="H92" t="s">
        <v>2398</v>
      </c>
      <c r="I92" t="s">
        <v>979</v>
      </c>
      <c r="K92" s="1" t="s">
        <v>71</v>
      </c>
      <c r="L92" s="3">
        <v>45352</v>
      </c>
      <c r="M92" s="3">
        <v>45361</v>
      </c>
      <c r="O92" s="1" t="s">
        <v>20</v>
      </c>
      <c r="P92" s="1" t="s">
        <v>56</v>
      </c>
      <c r="Q92" t="s">
        <v>482</v>
      </c>
      <c r="R92" s="1" t="s">
        <v>73</v>
      </c>
      <c r="T92" s="9">
        <v>400000</v>
      </c>
      <c r="AE92" s="16" t="s">
        <v>346</v>
      </c>
    </row>
    <row r="93" spans="1:31" x14ac:dyDescent="0.2">
      <c r="A93" t="s">
        <v>980</v>
      </c>
      <c r="B93" s="11">
        <v>2024</v>
      </c>
      <c r="C93" s="1" t="s">
        <v>2372</v>
      </c>
      <c r="E93" s="13" t="s">
        <v>53</v>
      </c>
      <c r="F93" s="13" t="s">
        <v>69</v>
      </c>
      <c r="G93" t="s">
        <v>287</v>
      </c>
      <c r="H93" t="s">
        <v>2399</v>
      </c>
      <c r="I93" t="s">
        <v>982</v>
      </c>
      <c r="K93" s="1" t="s">
        <v>71</v>
      </c>
      <c r="L93" s="3">
        <v>45544</v>
      </c>
      <c r="M93" s="3">
        <v>45558</v>
      </c>
      <c r="O93" s="1" t="s">
        <v>20</v>
      </c>
      <c r="P93" s="1" t="s">
        <v>56</v>
      </c>
      <c r="Q93" t="s">
        <v>482</v>
      </c>
      <c r="R93" s="1" t="s">
        <v>73</v>
      </c>
      <c r="T93" s="9">
        <v>400000</v>
      </c>
      <c r="AE93" s="16" t="s">
        <v>346</v>
      </c>
    </row>
    <row r="94" spans="1:31" x14ac:dyDescent="0.2">
      <c r="A94" t="s">
        <v>986</v>
      </c>
      <c r="B94" s="11">
        <v>2024</v>
      </c>
      <c r="C94" s="1" t="s">
        <v>2372</v>
      </c>
      <c r="E94" s="1" t="s">
        <v>35</v>
      </c>
      <c r="F94" s="1" t="s">
        <v>36</v>
      </c>
      <c r="G94" t="s">
        <v>303</v>
      </c>
      <c r="H94" t="s">
        <v>304</v>
      </c>
      <c r="I94" t="s">
        <v>989</v>
      </c>
      <c r="K94" s="1" t="s">
        <v>71</v>
      </c>
      <c r="L94" s="3">
        <v>45505</v>
      </c>
      <c r="M94" s="3">
        <v>45534</v>
      </c>
      <c r="O94" s="1" t="s">
        <v>20</v>
      </c>
      <c r="P94" s="1" t="s">
        <v>56</v>
      </c>
      <c r="Q94" t="s">
        <v>482</v>
      </c>
      <c r="R94" s="1" t="s">
        <v>73</v>
      </c>
      <c r="T94" s="9">
        <v>391302.74</v>
      </c>
      <c r="AE94" s="16" t="s">
        <v>346</v>
      </c>
    </row>
    <row r="95" spans="1:31" x14ac:dyDescent="0.2">
      <c r="A95" t="s">
        <v>990</v>
      </c>
      <c r="B95" s="11">
        <v>2024</v>
      </c>
      <c r="C95" s="1" t="s">
        <v>2372</v>
      </c>
      <c r="E95" s="1" t="s">
        <v>35</v>
      </c>
      <c r="F95" s="1" t="s">
        <v>36</v>
      </c>
      <c r="G95" t="s">
        <v>48</v>
      </c>
      <c r="H95" s="1" t="s">
        <v>49</v>
      </c>
      <c r="I95" t="s">
        <v>992</v>
      </c>
      <c r="K95" s="1" t="s">
        <v>19</v>
      </c>
      <c r="L95" s="3">
        <v>45474</v>
      </c>
      <c r="M95" s="3">
        <v>45503</v>
      </c>
      <c r="O95" s="1" t="s">
        <v>20</v>
      </c>
      <c r="P95" s="1" t="s">
        <v>21</v>
      </c>
      <c r="Q95" t="s">
        <v>368</v>
      </c>
      <c r="R95" s="1" t="s">
        <v>39</v>
      </c>
      <c r="T95" s="9">
        <v>380000</v>
      </c>
      <c r="AE95" s="16" t="s">
        <v>346</v>
      </c>
    </row>
    <row r="96" spans="1:31" x14ac:dyDescent="0.2">
      <c r="A96" t="s">
        <v>997</v>
      </c>
      <c r="B96" s="11">
        <v>2024</v>
      </c>
      <c r="C96" s="1" t="s">
        <v>2372</v>
      </c>
      <c r="E96" s="13" t="s">
        <v>62</v>
      </c>
      <c r="F96" s="13" t="s">
        <v>76</v>
      </c>
      <c r="G96" t="s">
        <v>96</v>
      </c>
      <c r="H96" t="s">
        <v>97</v>
      </c>
      <c r="I96" t="s">
        <v>1000</v>
      </c>
      <c r="K96" s="1" t="s">
        <v>19</v>
      </c>
      <c r="L96" s="3">
        <v>45337</v>
      </c>
      <c r="M96" s="3">
        <v>45342</v>
      </c>
      <c r="O96" s="1" t="s">
        <v>20</v>
      </c>
      <c r="P96" s="1" t="s">
        <v>21</v>
      </c>
      <c r="Q96" t="s">
        <v>368</v>
      </c>
      <c r="R96" s="1" t="s">
        <v>39</v>
      </c>
      <c r="T96" s="9">
        <v>376630.67</v>
      </c>
      <c r="AE96" s="16" t="s">
        <v>334</v>
      </c>
    </row>
    <row r="97" spans="1:31" x14ac:dyDescent="0.2">
      <c r="A97" t="s">
        <v>1002</v>
      </c>
      <c r="B97" s="11">
        <v>2024</v>
      </c>
      <c r="C97" s="1" t="s">
        <v>2372</v>
      </c>
      <c r="E97" s="13" t="s">
        <v>62</v>
      </c>
      <c r="F97" s="13" t="s">
        <v>76</v>
      </c>
      <c r="G97" t="s">
        <v>255</v>
      </c>
      <c r="H97" t="s">
        <v>2400</v>
      </c>
      <c r="I97" t="s">
        <v>1005</v>
      </c>
      <c r="K97" s="1" t="s">
        <v>71</v>
      </c>
      <c r="L97" s="3">
        <v>45383</v>
      </c>
      <c r="M97" s="3">
        <v>45412</v>
      </c>
      <c r="O97" s="1" t="s">
        <v>20</v>
      </c>
      <c r="P97" s="1" t="s">
        <v>56</v>
      </c>
      <c r="Q97" t="s">
        <v>482</v>
      </c>
      <c r="R97" s="1" t="s">
        <v>73</v>
      </c>
      <c r="T97" s="9">
        <v>375000</v>
      </c>
      <c r="AE97" s="16" t="s">
        <v>346</v>
      </c>
    </row>
    <row r="98" spans="1:31" x14ac:dyDescent="0.2">
      <c r="A98" t="s">
        <v>1007</v>
      </c>
      <c r="B98" s="11">
        <v>2024</v>
      </c>
      <c r="C98" s="1" t="s">
        <v>2372</v>
      </c>
      <c r="E98" s="1" t="s">
        <v>35</v>
      </c>
      <c r="F98" s="1" t="s">
        <v>36</v>
      </c>
      <c r="G98" t="s">
        <v>238</v>
      </c>
      <c r="H98" t="s">
        <v>239</v>
      </c>
      <c r="I98" t="s">
        <v>1010</v>
      </c>
      <c r="K98" s="1" t="s">
        <v>71</v>
      </c>
      <c r="L98" s="3">
        <v>45536</v>
      </c>
      <c r="M98" s="3">
        <v>45565</v>
      </c>
      <c r="O98" s="1" t="s">
        <v>20</v>
      </c>
      <c r="P98" s="1" t="s">
        <v>56</v>
      </c>
      <c r="Q98" t="s">
        <v>482</v>
      </c>
      <c r="R98" s="1" t="s">
        <v>73</v>
      </c>
      <c r="T98" s="9">
        <v>366704</v>
      </c>
      <c r="AE98" s="16" t="s">
        <v>346</v>
      </c>
    </row>
    <row r="99" spans="1:31" x14ac:dyDescent="0.2">
      <c r="A99" t="s">
        <v>1015</v>
      </c>
      <c r="B99" s="11">
        <v>2024</v>
      </c>
      <c r="C99" s="1" t="s">
        <v>2372</v>
      </c>
      <c r="E99" s="13" t="s">
        <v>62</v>
      </c>
      <c r="F99" s="13" t="s">
        <v>63</v>
      </c>
      <c r="G99" t="s">
        <v>64</v>
      </c>
      <c r="H99" t="s">
        <v>2401</v>
      </c>
      <c r="I99" t="s">
        <v>1016</v>
      </c>
      <c r="K99" s="1" t="s">
        <v>55</v>
      </c>
      <c r="L99" s="3">
        <v>45566</v>
      </c>
      <c r="M99" s="3">
        <v>45595</v>
      </c>
      <c r="O99" s="1" t="s">
        <v>20</v>
      </c>
      <c r="P99" s="1" t="s">
        <v>56</v>
      </c>
      <c r="Q99" t="s">
        <v>419</v>
      </c>
      <c r="R99" s="1" t="s">
        <v>68</v>
      </c>
      <c r="T99" s="9">
        <v>360000</v>
      </c>
      <c r="AE99" s="16" t="s">
        <v>521</v>
      </c>
    </row>
    <row r="100" spans="1:31" x14ac:dyDescent="0.2">
      <c r="A100" t="s">
        <v>1024</v>
      </c>
      <c r="B100" s="11">
        <v>2024</v>
      </c>
      <c r="C100" s="1" t="s">
        <v>2372</v>
      </c>
      <c r="E100" s="13" t="s">
        <v>62</v>
      </c>
      <c r="F100" s="13" t="s">
        <v>76</v>
      </c>
      <c r="G100" t="s">
        <v>1026</v>
      </c>
      <c r="H100" t="s">
        <v>2402</v>
      </c>
      <c r="I100" t="s">
        <v>1027</v>
      </c>
      <c r="K100" s="1" t="s">
        <v>71</v>
      </c>
      <c r="L100" s="3">
        <v>45427</v>
      </c>
      <c r="M100" s="3">
        <v>45473</v>
      </c>
      <c r="O100" s="1" t="s">
        <v>20</v>
      </c>
      <c r="P100" s="1" t="s">
        <v>56</v>
      </c>
      <c r="Q100" t="s">
        <v>482</v>
      </c>
      <c r="R100" s="1" t="s">
        <v>73</v>
      </c>
      <c r="T100" s="9">
        <v>350000</v>
      </c>
      <c r="AE100" s="16" t="s">
        <v>346</v>
      </c>
    </row>
    <row r="101" spans="1:31" x14ac:dyDescent="0.2">
      <c r="A101" t="s">
        <v>1029</v>
      </c>
      <c r="B101" s="11">
        <v>2024</v>
      </c>
      <c r="C101" s="1" t="s">
        <v>2372</v>
      </c>
      <c r="E101" s="13" t="s">
        <v>62</v>
      </c>
      <c r="F101" s="13" t="s">
        <v>76</v>
      </c>
      <c r="G101" t="s">
        <v>222</v>
      </c>
      <c r="H101" t="s">
        <v>223</v>
      </c>
      <c r="I101" t="s">
        <v>1031</v>
      </c>
      <c r="K101" s="1" t="s">
        <v>71</v>
      </c>
      <c r="L101" s="3">
        <v>45658</v>
      </c>
      <c r="M101" s="3">
        <v>46022</v>
      </c>
      <c r="O101" s="1" t="s">
        <v>20</v>
      </c>
      <c r="P101" s="1" t="s">
        <v>56</v>
      </c>
      <c r="Q101" t="s">
        <v>482</v>
      </c>
      <c r="R101" s="1" t="s">
        <v>73</v>
      </c>
      <c r="T101" s="9">
        <v>350000</v>
      </c>
      <c r="AE101" s="16" t="s">
        <v>545</v>
      </c>
    </row>
    <row r="102" spans="1:31" x14ac:dyDescent="0.2">
      <c r="A102" t="s">
        <v>1033</v>
      </c>
      <c r="B102" s="11">
        <v>2024</v>
      </c>
      <c r="C102" s="1" t="s">
        <v>2372</v>
      </c>
      <c r="E102" s="1" t="s">
        <v>35</v>
      </c>
      <c r="F102" s="1" t="s">
        <v>36</v>
      </c>
      <c r="G102" t="s">
        <v>42</v>
      </c>
      <c r="H102" s="1" t="s">
        <v>43</v>
      </c>
      <c r="I102" t="s">
        <v>1036</v>
      </c>
      <c r="K102" s="1" t="s">
        <v>55</v>
      </c>
      <c r="L102" s="3">
        <v>45658</v>
      </c>
      <c r="M102" s="3">
        <v>46022</v>
      </c>
      <c r="O102" s="1" t="s">
        <v>20</v>
      </c>
      <c r="P102" s="1" t="s">
        <v>56</v>
      </c>
      <c r="Q102" t="s">
        <v>419</v>
      </c>
      <c r="R102" s="1" t="s">
        <v>68</v>
      </c>
      <c r="T102" s="9">
        <v>350000</v>
      </c>
      <c r="AE102" s="16" t="s">
        <v>545</v>
      </c>
    </row>
    <row r="103" spans="1:31" x14ac:dyDescent="0.2">
      <c r="A103" t="s">
        <v>1037</v>
      </c>
      <c r="B103" s="11">
        <v>2024</v>
      </c>
      <c r="C103" s="1" t="s">
        <v>2372</v>
      </c>
      <c r="E103" s="13" t="s">
        <v>53</v>
      </c>
      <c r="F103" s="13" t="s">
        <v>112</v>
      </c>
      <c r="G103" t="s">
        <v>248</v>
      </c>
      <c r="H103" t="s">
        <v>2403</v>
      </c>
      <c r="I103" t="s">
        <v>1039</v>
      </c>
      <c r="K103" s="1" t="s">
        <v>71</v>
      </c>
      <c r="L103" s="3">
        <v>45359</v>
      </c>
      <c r="M103" s="3">
        <v>45366</v>
      </c>
      <c r="O103" s="1" t="s">
        <v>20</v>
      </c>
      <c r="P103" s="1" t="s">
        <v>56</v>
      </c>
      <c r="Q103" t="s">
        <v>482</v>
      </c>
      <c r="R103" s="1" t="s">
        <v>73</v>
      </c>
      <c r="T103" s="9">
        <v>350000</v>
      </c>
      <c r="AE103" s="16" t="s">
        <v>771</v>
      </c>
    </row>
    <row r="104" spans="1:31" x14ac:dyDescent="0.2">
      <c r="A104" t="s">
        <v>1040</v>
      </c>
      <c r="B104" s="11">
        <v>2024</v>
      </c>
      <c r="C104" s="1" t="s">
        <v>2372</v>
      </c>
      <c r="E104" s="13" t="s">
        <v>53</v>
      </c>
      <c r="F104" s="13" t="s">
        <v>2483</v>
      </c>
      <c r="G104" t="s">
        <v>1042</v>
      </c>
      <c r="H104" t="s">
        <v>298</v>
      </c>
      <c r="I104" t="s">
        <v>1043</v>
      </c>
      <c r="K104" s="1" t="s">
        <v>71</v>
      </c>
      <c r="L104" s="3">
        <v>45401</v>
      </c>
      <c r="M104" s="3">
        <v>45411</v>
      </c>
      <c r="O104" s="1" t="s">
        <v>20</v>
      </c>
      <c r="P104" s="1" t="s">
        <v>56</v>
      </c>
      <c r="Q104" t="s">
        <v>482</v>
      </c>
      <c r="R104" s="1" t="s">
        <v>73</v>
      </c>
      <c r="T104" s="9">
        <v>350000</v>
      </c>
      <c r="AE104" s="16" t="s">
        <v>771</v>
      </c>
    </row>
    <row r="105" spans="1:31" x14ac:dyDescent="0.2">
      <c r="A105" t="s">
        <v>1044</v>
      </c>
      <c r="B105" s="11">
        <v>2024</v>
      </c>
      <c r="C105" s="1" t="s">
        <v>2372</v>
      </c>
      <c r="E105" s="13" t="s">
        <v>53</v>
      </c>
      <c r="F105" s="13" t="s">
        <v>60</v>
      </c>
      <c r="G105" t="s">
        <v>200</v>
      </c>
      <c r="H105" t="s">
        <v>2409</v>
      </c>
      <c r="I105" t="s">
        <v>1046</v>
      </c>
      <c r="K105" s="1" t="s">
        <v>71</v>
      </c>
      <c r="L105" s="3">
        <v>45423</v>
      </c>
      <c r="M105" s="3">
        <v>45433</v>
      </c>
      <c r="O105" s="1" t="s">
        <v>20</v>
      </c>
      <c r="P105" s="1" t="s">
        <v>56</v>
      </c>
      <c r="Q105" t="s">
        <v>482</v>
      </c>
      <c r="R105" s="1" t="s">
        <v>73</v>
      </c>
      <c r="T105" s="9">
        <v>350000</v>
      </c>
      <c r="AE105" s="16" t="s">
        <v>346</v>
      </c>
    </row>
    <row r="106" spans="1:31" x14ac:dyDescent="0.2">
      <c r="A106" t="s">
        <v>1047</v>
      </c>
      <c r="B106" s="11">
        <v>2024</v>
      </c>
      <c r="C106" s="1" t="s">
        <v>2372</v>
      </c>
      <c r="E106" s="1" t="s">
        <v>35</v>
      </c>
      <c r="F106" s="1" t="s">
        <v>36</v>
      </c>
      <c r="G106" t="s">
        <v>530</v>
      </c>
      <c r="H106" t="s">
        <v>2485</v>
      </c>
      <c r="I106" t="s">
        <v>1050</v>
      </c>
      <c r="K106" s="1" t="s">
        <v>19</v>
      </c>
      <c r="L106" s="3">
        <v>45311</v>
      </c>
      <c r="M106" s="3">
        <v>45473</v>
      </c>
      <c r="O106" s="1" t="s">
        <v>20</v>
      </c>
      <c r="P106" s="1" t="s">
        <v>21</v>
      </c>
      <c r="Q106" t="s">
        <v>368</v>
      </c>
      <c r="R106" s="1" t="s">
        <v>39</v>
      </c>
      <c r="T106" s="9">
        <v>350000</v>
      </c>
      <c r="AE106" s="16" t="s">
        <v>346</v>
      </c>
    </row>
    <row r="107" spans="1:31" x14ac:dyDescent="0.2">
      <c r="A107" t="s">
        <v>1051</v>
      </c>
      <c r="B107" s="11">
        <v>2024</v>
      </c>
      <c r="C107" s="1" t="s">
        <v>2372</v>
      </c>
      <c r="E107" s="1" t="s">
        <v>35</v>
      </c>
      <c r="F107" s="1" t="s">
        <v>36</v>
      </c>
      <c r="G107" t="s">
        <v>1053</v>
      </c>
      <c r="H107" t="s">
        <v>2404</v>
      </c>
      <c r="I107" t="s">
        <v>1052</v>
      </c>
      <c r="K107" s="1" t="s">
        <v>27</v>
      </c>
      <c r="L107" s="3">
        <v>45383</v>
      </c>
      <c r="M107" s="3">
        <v>45432</v>
      </c>
      <c r="O107" s="1" t="s">
        <v>20</v>
      </c>
      <c r="P107" s="1" t="s">
        <v>28</v>
      </c>
      <c r="Q107" t="s">
        <v>529</v>
      </c>
      <c r="R107" s="1" t="s">
        <v>50</v>
      </c>
      <c r="T107" s="9">
        <v>342000</v>
      </c>
      <c r="AE107" s="16" t="s">
        <v>346</v>
      </c>
    </row>
    <row r="108" spans="1:31" x14ac:dyDescent="0.2">
      <c r="A108" t="s">
        <v>1069</v>
      </c>
      <c r="B108" s="11">
        <v>2024</v>
      </c>
      <c r="C108" s="1" t="s">
        <v>2372</v>
      </c>
      <c r="E108" s="13" t="s">
        <v>35</v>
      </c>
      <c r="F108" s="13" t="s">
        <v>36</v>
      </c>
      <c r="G108" t="s">
        <v>226</v>
      </c>
      <c r="H108" t="s">
        <v>2405</v>
      </c>
      <c r="I108" t="s">
        <v>1072</v>
      </c>
      <c r="K108" s="1" t="s">
        <v>71</v>
      </c>
      <c r="L108" s="3">
        <v>45536</v>
      </c>
      <c r="M108" s="3">
        <v>45565</v>
      </c>
      <c r="O108" s="1" t="s">
        <v>20</v>
      </c>
      <c r="P108" s="1" t="s">
        <v>56</v>
      </c>
      <c r="Q108" t="s">
        <v>482</v>
      </c>
      <c r="R108" s="1" t="s">
        <v>73</v>
      </c>
      <c r="T108" s="9">
        <v>302323.24</v>
      </c>
      <c r="AE108" s="16" t="s">
        <v>771</v>
      </c>
    </row>
    <row r="109" spans="1:31" x14ac:dyDescent="0.2">
      <c r="A109" t="s">
        <v>1073</v>
      </c>
      <c r="B109" s="11">
        <v>2024</v>
      </c>
      <c r="C109" s="1" t="s">
        <v>2372</v>
      </c>
      <c r="E109" s="13" t="s">
        <v>35</v>
      </c>
      <c r="F109" s="13" t="s">
        <v>36</v>
      </c>
      <c r="G109" t="s">
        <v>235</v>
      </c>
      <c r="H109" t="s">
        <v>236</v>
      </c>
      <c r="I109" t="s">
        <v>1076</v>
      </c>
      <c r="K109" s="1" t="s">
        <v>71</v>
      </c>
      <c r="L109" s="3">
        <v>45536</v>
      </c>
      <c r="M109" s="3">
        <v>45565</v>
      </c>
      <c r="O109" s="1" t="s">
        <v>20</v>
      </c>
      <c r="P109" s="1" t="s">
        <v>56</v>
      </c>
      <c r="Q109" t="s">
        <v>482</v>
      </c>
      <c r="R109" s="1" t="s">
        <v>73</v>
      </c>
      <c r="T109" s="9">
        <v>301300</v>
      </c>
      <c r="AE109" s="16" t="s">
        <v>346</v>
      </c>
    </row>
    <row r="110" spans="1:31" x14ac:dyDescent="0.2">
      <c r="A110" t="s">
        <v>1077</v>
      </c>
      <c r="B110" s="11">
        <v>2024</v>
      </c>
      <c r="C110" s="1" t="s">
        <v>2372</v>
      </c>
      <c r="E110" s="1" t="s">
        <v>35</v>
      </c>
      <c r="F110" s="1" t="s">
        <v>36</v>
      </c>
      <c r="G110" t="s">
        <v>37</v>
      </c>
      <c r="H110" s="1" t="s">
        <v>38</v>
      </c>
      <c r="I110" t="s">
        <v>1079</v>
      </c>
      <c r="K110" s="1" t="s">
        <v>55</v>
      </c>
      <c r="L110" s="3">
        <v>45352</v>
      </c>
      <c r="M110" s="3">
        <v>45381</v>
      </c>
      <c r="O110" s="1" t="s">
        <v>20</v>
      </c>
      <c r="P110" s="1" t="s">
        <v>56</v>
      </c>
      <c r="Q110" t="s">
        <v>419</v>
      </c>
      <c r="R110" s="1" t="s">
        <v>68</v>
      </c>
      <c r="T110" s="9">
        <v>300000</v>
      </c>
      <c r="AE110" s="16" t="s">
        <v>346</v>
      </c>
    </row>
    <row r="111" spans="1:31" x14ac:dyDescent="0.2">
      <c r="A111" t="s">
        <v>1080</v>
      </c>
      <c r="B111" s="11">
        <v>2024</v>
      </c>
      <c r="C111" s="1" t="s">
        <v>2372</v>
      </c>
      <c r="E111" s="1" t="s">
        <v>35</v>
      </c>
      <c r="F111" s="1" t="s">
        <v>36</v>
      </c>
      <c r="G111" t="s">
        <v>42</v>
      </c>
      <c r="H111" s="1" t="s">
        <v>43</v>
      </c>
      <c r="I111" t="s">
        <v>1081</v>
      </c>
      <c r="K111" s="1" t="s">
        <v>19</v>
      </c>
      <c r="L111" s="3">
        <v>45585</v>
      </c>
      <c r="M111" s="3">
        <v>45616</v>
      </c>
      <c r="O111" s="1" t="s">
        <v>20</v>
      </c>
      <c r="P111" s="1" t="s">
        <v>21</v>
      </c>
      <c r="Q111" t="s">
        <v>353</v>
      </c>
      <c r="R111" s="1" t="s">
        <v>34</v>
      </c>
      <c r="T111" s="9">
        <v>300000</v>
      </c>
      <c r="AE111" s="16" t="s">
        <v>346</v>
      </c>
    </row>
    <row r="112" spans="1:31" x14ac:dyDescent="0.2">
      <c r="A112" t="s">
        <v>1083</v>
      </c>
      <c r="B112" s="11">
        <v>2024</v>
      </c>
      <c r="C112" s="1" t="s">
        <v>2372</v>
      </c>
      <c r="E112" s="1" t="s">
        <v>35</v>
      </c>
      <c r="F112" s="1" t="s">
        <v>36</v>
      </c>
      <c r="G112" t="s">
        <v>42</v>
      </c>
      <c r="H112" s="1" t="s">
        <v>43</v>
      </c>
      <c r="I112" t="s">
        <v>1085</v>
      </c>
      <c r="K112" s="1" t="s">
        <v>55</v>
      </c>
      <c r="L112" s="3">
        <v>45566</v>
      </c>
      <c r="M112" s="3">
        <v>45580</v>
      </c>
      <c r="O112" s="1" t="s">
        <v>20</v>
      </c>
      <c r="P112" s="1" t="s">
        <v>56</v>
      </c>
      <c r="Q112" t="s">
        <v>419</v>
      </c>
      <c r="R112" s="1" t="s">
        <v>68</v>
      </c>
      <c r="T112" s="9">
        <v>300000</v>
      </c>
      <c r="AE112" s="16" t="s">
        <v>346</v>
      </c>
    </row>
    <row r="113" spans="1:31" x14ac:dyDescent="0.2">
      <c r="A113" t="s">
        <v>1086</v>
      </c>
      <c r="B113" s="11">
        <v>2024</v>
      </c>
      <c r="C113" s="1" t="s">
        <v>2372</v>
      </c>
      <c r="E113" s="13" t="s">
        <v>53</v>
      </c>
      <c r="F113" s="13" t="s">
        <v>2483</v>
      </c>
      <c r="G113" t="s">
        <v>147</v>
      </c>
      <c r="H113" t="s">
        <v>2406</v>
      </c>
      <c r="I113" t="s">
        <v>1088</v>
      </c>
      <c r="K113" s="1" t="s">
        <v>71</v>
      </c>
      <c r="L113" s="3">
        <v>45365</v>
      </c>
      <c r="M113" s="3">
        <v>45371</v>
      </c>
      <c r="O113" s="1" t="s">
        <v>20</v>
      </c>
      <c r="P113" s="1" t="s">
        <v>56</v>
      </c>
      <c r="Q113" t="s">
        <v>482</v>
      </c>
      <c r="R113" s="1" t="s">
        <v>73</v>
      </c>
      <c r="T113" s="9">
        <v>300000</v>
      </c>
      <c r="AE113" s="16" t="s">
        <v>771</v>
      </c>
    </row>
    <row r="114" spans="1:31" x14ac:dyDescent="0.2">
      <c r="A114" t="s">
        <v>1089</v>
      </c>
      <c r="B114" s="11">
        <v>2024</v>
      </c>
      <c r="C114" s="1" t="s">
        <v>2372</v>
      </c>
      <c r="E114" s="13" t="s">
        <v>53</v>
      </c>
      <c r="F114" s="13" t="s">
        <v>112</v>
      </c>
      <c r="G114" t="s">
        <v>193</v>
      </c>
      <c r="H114" t="s">
        <v>2486</v>
      </c>
      <c r="I114" t="s">
        <v>1091</v>
      </c>
      <c r="K114" s="1" t="s">
        <v>71</v>
      </c>
      <c r="L114" s="3">
        <v>45429</v>
      </c>
      <c r="M114" s="3">
        <v>45435</v>
      </c>
      <c r="O114" s="1" t="s">
        <v>20</v>
      </c>
      <c r="P114" s="1" t="s">
        <v>56</v>
      </c>
      <c r="Q114" t="s">
        <v>482</v>
      </c>
      <c r="R114" s="1" t="s">
        <v>73</v>
      </c>
      <c r="T114" s="9">
        <v>300000</v>
      </c>
      <c r="AE114" s="16" t="s">
        <v>771</v>
      </c>
    </row>
    <row r="115" spans="1:31" x14ac:dyDescent="0.2">
      <c r="A115" t="s">
        <v>1092</v>
      </c>
      <c r="B115" s="11">
        <v>2024</v>
      </c>
      <c r="C115" s="1" t="s">
        <v>2372</v>
      </c>
      <c r="E115" s="13" t="s">
        <v>53</v>
      </c>
      <c r="F115" s="13" t="s">
        <v>90</v>
      </c>
      <c r="G115" t="s">
        <v>177</v>
      </c>
      <c r="H115" t="s">
        <v>178</v>
      </c>
      <c r="I115" t="s">
        <v>1093</v>
      </c>
      <c r="K115" s="1" t="s">
        <v>27</v>
      </c>
      <c r="L115" s="3">
        <v>45376</v>
      </c>
      <c r="M115" s="3">
        <v>45411</v>
      </c>
      <c r="O115" s="1" t="s">
        <v>20</v>
      </c>
      <c r="P115" s="1" t="s">
        <v>28</v>
      </c>
      <c r="Q115" t="s">
        <v>529</v>
      </c>
      <c r="R115" s="1" t="s">
        <v>50</v>
      </c>
      <c r="T115" s="9">
        <v>300000</v>
      </c>
      <c r="AE115" s="16" t="s">
        <v>346</v>
      </c>
    </row>
    <row r="116" spans="1:31" x14ac:dyDescent="0.2">
      <c r="A116" t="s">
        <v>1100</v>
      </c>
      <c r="B116" s="11">
        <v>2024</v>
      </c>
      <c r="C116" s="1" t="s">
        <v>2372</v>
      </c>
      <c r="E116" s="13" t="s">
        <v>53</v>
      </c>
      <c r="F116" s="13" t="s">
        <v>112</v>
      </c>
      <c r="G116" t="s">
        <v>1102</v>
      </c>
      <c r="H116" t="s">
        <v>2407</v>
      </c>
      <c r="I116" t="s">
        <v>1103</v>
      </c>
      <c r="K116" s="1" t="s">
        <v>71</v>
      </c>
      <c r="L116" s="3">
        <v>45423</v>
      </c>
      <c r="M116" s="3">
        <v>45427</v>
      </c>
      <c r="O116" s="1" t="s">
        <v>20</v>
      </c>
      <c r="P116" s="1" t="s">
        <v>56</v>
      </c>
      <c r="Q116" t="s">
        <v>482</v>
      </c>
      <c r="R116" s="1" t="s">
        <v>73</v>
      </c>
      <c r="T116" s="9">
        <v>285000</v>
      </c>
      <c r="AE116" s="16" t="s">
        <v>346</v>
      </c>
    </row>
    <row r="117" spans="1:31" x14ac:dyDescent="0.2">
      <c r="A117" t="s">
        <v>1115</v>
      </c>
      <c r="B117" s="11">
        <v>2024</v>
      </c>
      <c r="C117" s="1" t="s">
        <v>2372</v>
      </c>
      <c r="E117" s="1" t="s">
        <v>62</v>
      </c>
      <c r="F117" s="1" t="s">
        <v>63</v>
      </c>
      <c r="G117" t="s">
        <v>169</v>
      </c>
      <c r="H117" s="1" t="s">
        <v>170</v>
      </c>
      <c r="I117" t="s">
        <v>1117</v>
      </c>
      <c r="K117" s="1" t="s">
        <v>71</v>
      </c>
      <c r="L117" s="3">
        <v>45413</v>
      </c>
      <c r="M117" s="3">
        <v>45427</v>
      </c>
      <c r="O117" s="1" t="s">
        <v>20</v>
      </c>
      <c r="P117" s="1" t="s">
        <v>56</v>
      </c>
      <c r="Q117" t="s">
        <v>482</v>
      </c>
      <c r="R117" s="1" t="s">
        <v>73</v>
      </c>
      <c r="T117" s="9">
        <v>275000</v>
      </c>
      <c r="AE117" s="16" t="s">
        <v>346</v>
      </c>
    </row>
    <row r="118" spans="1:31" x14ac:dyDescent="0.2">
      <c r="A118" t="s">
        <v>1119</v>
      </c>
      <c r="B118" s="11">
        <v>2024</v>
      </c>
      <c r="C118" s="1" t="s">
        <v>2372</v>
      </c>
      <c r="E118" s="13" t="s">
        <v>35</v>
      </c>
      <c r="F118" s="13" t="s">
        <v>78</v>
      </c>
      <c r="G118" t="s">
        <v>1121</v>
      </c>
      <c r="H118" t="s">
        <v>2408</v>
      </c>
      <c r="I118" t="s">
        <v>1122</v>
      </c>
      <c r="K118" s="1" t="s">
        <v>71</v>
      </c>
      <c r="L118" s="3">
        <v>45352</v>
      </c>
      <c r="M118" s="3">
        <v>45382</v>
      </c>
      <c r="O118" s="1" t="s">
        <v>20</v>
      </c>
      <c r="P118" s="1" t="s">
        <v>56</v>
      </c>
      <c r="Q118" t="s">
        <v>482</v>
      </c>
      <c r="R118" s="1" t="s">
        <v>73</v>
      </c>
      <c r="T118" s="9">
        <v>273808</v>
      </c>
      <c r="AE118" s="16" t="s">
        <v>346</v>
      </c>
    </row>
    <row r="119" spans="1:31" x14ac:dyDescent="0.2">
      <c r="A119" t="s">
        <v>1130</v>
      </c>
      <c r="B119" s="11">
        <v>2024</v>
      </c>
      <c r="C119" s="1" t="s">
        <v>2372</v>
      </c>
      <c r="E119" s="13" t="s">
        <v>62</v>
      </c>
      <c r="F119" s="13" t="s">
        <v>63</v>
      </c>
      <c r="G119" t="s">
        <v>202</v>
      </c>
      <c r="H119" t="s">
        <v>203</v>
      </c>
      <c r="I119" t="s">
        <v>1131</v>
      </c>
      <c r="K119" s="1" t="s">
        <v>71</v>
      </c>
      <c r="L119" s="3">
        <v>45432</v>
      </c>
      <c r="M119" s="3">
        <v>45463</v>
      </c>
      <c r="O119" s="1" t="s">
        <v>20</v>
      </c>
      <c r="P119" s="1" t="s">
        <v>56</v>
      </c>
      <c r="Q119" t="s">
        <v>482</v>
      </c>
      <c r="R119" s="1" t="s">
        <v>73</v>
      </c>
      <c r="T119" s="9">
        <v>260000</v>
      </c>
      <c r="AE119" s="16" t="s">
        <v>771</v>
      </c>
    </row>
    <row r="120" spans="1:31" x14ac:dyDescent="0.2">
      <c r="A120" t="s">
        <v>1140</v>
      </c>
      <c r="B120" s="11">
        <v>2024</v>
      </c>
      <c r="C120" s="1" t="s">
        <v>2372</v>
      </c>
      <c r="E120" s="13" t="s">
        <v>62</v>
      </c>
      <c r="F120" s="13" t="s">
        <v>76</v>
      </c>
      <c r="G120" t="s">
        <v>306</v>
      </c>
      <c r="H120" t="s">
        <v>307</v>
      </c>
      <c r="I120" t="s">
        <v>1142</v>
      </c>
      <c r="K120" s="1" t="s">
        <v>71</v>
      </c>
      <c r="L120" s="3">
        <v>45444</v>
      </c>
      <c r="M120" s="3">
        <v>45473</v>
      </c>
      <c r="O120" s="1" t="s">
        <v>20</v>
      </c>
      <c r="P120" s="1" t="s">
        <v>56</v>
      </c>
      <c r="Q120" t="s">
        <v>482</v>
      </c>
      <c r="R120" s="1" t="s">
        <v>73</v>
      </c>
      <c r="T120" s="9">
        <v>250000</v>
      </c>
      <c r="AE120" s="16" t="s">
        <v>346</v>
      </c>
    </row>
    <row r="121" spans="1:31" x14ac:dyDescent="0.2">
      <c r="A121" t="s">
        <v>1144</v>
      </c>
      <c r="B121" s="11">
        <v>2024</v>
      </c>
      <c r="C121" s="1" t="s">
        <v>2372</v>
      </c>
      <c r="E121" s="1" t="s">
        <v>35</v>
      </c>
      <c r="F121" s="1" t="s">
        <v>36</v>
      </c>
      <c r="G121" t="s">
        <v>48</v>
      </c>
      <c r="H121" s="1" t="s">
        <v>49</v>
      </c>
      <c r="I121" t="s">
        <v>1147</v>
      </c>
      <c r="K121" s="1" t="s">
        <v>19</v>
      </c>
      <c r="L121" s="3">
        <v>45323</v>
      </c>
      <c r="M121" s="3">
        <v>45473</v>
      </c>
      <c r="O121" s="1" t="s">
        <v>20</v>
      </c>
      <c r="P121" s="1" t="s">
        <v>21</v>
      </c>
      <c r="Q121" t="s">
        <v>368</v>
      </c>
      <c r="R121" s="1" t="s">
        <v>39</v>
      </c>
      <c r="T121" s="9">
        <v>250000</v>
      </c>
      <c r="AE121" s="16" t="s">
        <v>346</v>
      </c>
    </row>
    <row r="122" spans="1:31" x14ac:dyDescent="0.2">
      <c r="A122" t="s">
        <v>1148</v>
      </c>
      <c r="B122" s="11">
        <v>2024</v>
      </c>
      <c r="C122" s="1" t="s">
        <v>2372</v>
      </c>
      <c r="E122" s="13" t="s">
        <v>53</v>
      </c>
      <c r="F122" s="13" t="s">
        <v>69</v>
      </c>
      <c r="G122" t="s">
        <v>116</v>
      </c>
      <c r="H122" t="s">
        <v>2410</v>
      </c>
      <c r="I122" t="s">
        <v>1152</v>
      </c>
      <c r="K122" s="1" t="s">
        <v>27</v>
      </c>
      <c r="L122" s="3">
        <v>45330</v>
      </c>
      <c r="M122" s="3">
        <v>45330</v>
      </c>
      <c r="O122" s="1" t="s">
        <v>20</v>
      </c>
      <c r="P122" s="1" t="s">
        <v>28</v>
      </c>
      <c r="Q122" t="s">
        <v>1150</v>
      </c>
      <c r="R122" s="1" t="s">
        <v>195</v>
      </c>
      <c r="T122" s="9">
        <v>250000</v>
      </c>
      <c r="AE122" s="16" t="s">
        <v>346</v>
      </c>
    </row>
    <row r="123" spans="1:31" x14ac:dyDescent="0.2">
      <c r="A123" t="s">
        <v>1153</v>
      </c>
      <c r="B123" s="11">
        <v>2024</v>
      </c>
      <c r="C123" s="1" t="s">
        <v>2372</v>
      </c>
      <c r="E123" s="13" t="s">
        <v>53</v>
      </c>
      <c r="F123" s="13" t="s">
        <v>92</v>
      </c>
      <c r="G123" t="s">
        <v>110</v>
      </c>
      <c r="H123" t="s">
        <v>2411</v>
      </c>
      <c r="I123" t="s">
        <v>1154</v>
      </c>
      <c r="K123" s="1" t="s">
        <v>55</v>
      </c>
      <c r="L123" s="3">
        <v>45370</v>
      </c>
      <c r="M123" s="3">
        <v>45374</v>
      </c>
      <c r="O123" s="1" t="s">
        <v>20</v>
      </c>
      <c r="P123" s="1" t="s">
        <v>56</v>
      </c>
      <c r="Q123" t="s">
        <v>419</v>
      </c>
      <c r="R123" s="1" t="s">
        <v>68</v>
      </c>
      <c r="T123" s="9">
        <v>250000</v>
      </c>
      <c r="AE123" s="16" t="s">
        <v>346</v>
      </c>
    </row>
    <row r="124" spans="1:31" x14ac:dyDescent="0.2">
      <c r="A124" t="s">
        <v>1155</v>
      </c>
      <c r="B124" s="11">
        <v>2024</v>
      </c>
      <c r="C124" s="1" t="s">
        <v>2372</v>
      </c>
      <c r="E124" s="13" t="s">
        <v>53</v>
      </c>
      <c r="F124" s="13" t="s">
        <v>60</v>
      </c>
      <c r="G124" t="s">
        <v>183</v>
      </c>
      <c r="H124" t="s">
        <v>2395</v>
      </c>
      <c r="I124" t="s">
        <v>1158</v>
      </c>
      <c r="K124" s="1" t="s">
        <v>55</v>
      </c>
      <c r="L124" s="3">
        <v>45402</v>
      </c>
      <c r="M124" s="3">
        <v>45410</v>
      </c>
      <c r="O124" s="1" t="s">
        <v>20</v>
      </c>
      <c r="P124" s="1" t="s">
        <v>56</v>
      </c>
      <c r="Q124" t="s">
        <v>419</v>
      </c>
      <c r="R124" s="1" t="s">
        <v>68</v>
      </c>
      <c r="T124" s="9">
        <v>250000</v>
      </c>
      <c r="AE124" s="16" t="s">
        <v>346</v>
      </c>
    </row>
    <row r="125" spans="1:31" x14ac:dyDescent="0.2">
      <c r="A125" t="s">
        <v>1159</v>
      </c>
      <c r="B125" s="11">
        <v>2024</v>
      </c>
      <c r="C125" s="1" t="s">
        <v>2372</v>
      </c>
      <c r="E125" s="13" t="s">
        <v>53</v>
      </c>
      <c r="F125" s="13" t="s">
        <v>2483</v>
      </c>
      <c r="G125" t="s">
        <v>166</v>
      </c>
      <c r="H125" t="s">
        <v>2412</v>
      </c>
      <c r="I125" t="s">
        <v>1161</v>
      </c>
      <c r="K125" s="1" t="s">
        <v>71</v>
      </c>
      <c r="L125" s="3">
        <v>45427</v>
      </c>
      <c r="M125" s="3">
        <v>45432</v>
      </c>
      <c r="O125" s="1" t="s">
        <v>20</v>
      </c>
      <c r="P125" s="1" t="s">
        <v>56</v>
      </c>
      <c r="Q125" t="s">
        <v>482</v>
      </c>
      <c r="R125" s="1" t="s">
        <v>73</v>
      </c>
      <c r="T125" s="9">
        <v>250000</v>
      </c>
      <c r="AE125" s="16" t="s">
        <v>771</v>
      </c>
    </row>
    <row r="126" spans="1:31" x14ac:dyDescent="0.2">
      <c r="A126" t="s">
        <v>1162</v>
      </c>
      <c r="B126" s="11">
        <v>2024</v>
      </c>
      <c r="C126" s="1" t="s">
        <v>2372</v>
      </c>
      <c r="E126" s="13" t="s">
        <v>53</v>
      </c>
      <c r="F126" s="13" t="s">
        <v>60</v>
      </c>
      <c r="G126" t="s">
        <v>199</v>
      </c>
      <c r="H126" t="s">
        <v>2413</v>
      </c>
      <c r="I126" t="s">
        <v>1164</v>
      </c>
      <c r="K126" s="1" t="s">
        <v>71</v>
      </c>
      <c r="L126" s="3">
        <v>45451</v>
      </c>
      <c r="M126" s="3">
        <v>45454</v>
      </c>
      <c r="O126" s="1" t="s">
        <v>20</v>
      </c>
      <c r="P126" s="1" t="s">
        <v>56</v>
      </c>
      <c r="Q126" t="s">
        <v>482</v>
      </c>
      <c r="R126" s="1" t="s">
        <v>73</v>
      </c>
      <c r="T126" s="9">
        <v>250000</v>
      </c>
      <c r="AE126" s="16" t="s">
        <v>346</v>
      </c>
    </row>
    <row r="127" spans="1:31" x14ac:dyDescent="0.2">
      <c r="A127" t="s">
        <v>1165</v>
      </c>
      <c r="B127" s="11">
        <v>2024</v>
      </c>
      <c r="C127" s="1" t="s">
        <v>2372</v>
      </c>
      <c r="E127" s="13" t="s">
        <v>53</v>
      </c>
      <c r="F127" s="13" t="s">
        <v>60</v>
      </c>
      <c r="G127" t="s">
        <v>175</v>
      </c>
      <c r="H127" t="s">
        <v>176</v>
      </c>
      <c r="I127" t="s">
        <v>1168</v>
      </c>
      <c r="K127" s="1" t="s">
        <v>71</v>
      </c>
      <c r="L127" s="3">
        <v>45422</v>
      </c>
      <c r="M127" s="3">
        <v>45428</v>
      </c>
      <c r="O127" s="1" t="s">
        <v>20</v>
      </c>
      <c r="P127" s="1" t="s">
        <v>56</v>
      </c>
      <c r="Q127" t="s">
        <v>482</v>
      </c>
      <c r="R127" s="1" t="s">
        <v>73</v>
      </c>
      <c r="T127" s="9">
        <v>250000</v>
      </c>
      <c r="AE127" s="16" t="s">
        <v>346</v>
      </c>
    </row>
    <row r="128" spans="1:31" x14ac:dyDescent="0.2">
      <c r="A128" t="s">
        <v>1169</v>
      </c>
      <c r="B128" s="11">
        <v>2024</v>
      </c>
      <c r="C128" s="1" t="s">
        <v>2372</v>
      </c>
      <c r="E128" s="13" t="s">
        <v>53</v>
      </c>
      <c r="F128" s="13" t="s">
        <v>60</v>
      </c>
      <c r="G128" t="s">
        <v>163</v>
      </c>
      <c r="H128" t="s">
        <v>2416</v>
      </c>
      <c r="I128" t="s">
        <v>1171</v>
      </c>
      <c r="K128" s="1" t="s">
        <v>55</v>
      </c>
      <c r="L128" s="3">
        <v>45370</v>
      </c>
      <c r="M128" s="3">
        <v>45376</v>
      </c>
      <c r="O128" s="1" t="s">
        <v>20</v>
      </c>
      <c r="P128" s="1" t="s">
        <v>56</v>
      </c>
      <c r="Q128" t="s">
        <v>419</v>
      </c>
      <c r="R128" s="1" t="s">
        <v>68</v>
      </c>
      <c r="T128" s="9">
        <v>250000</v>
      </c>
      <c r="AE128" s="16" t="s">
        <v>346</v>
      </c>
    </row>
    <row r="129" spans="1:31" x14ac:dyDescent="0.2">
      <c r="A129" t="s">
        <v>1172</v>
      </c>
      <c r="B129" s="11">
        <v>2024</v>
      </c>
      <c r="C129" s="1" t="s">
        <v>2372</v>
      </c>
      <c r="E129" s="13" t="s">
        <v>35</v>
      </c>
      <c r="F129" s="13" t="s">
        <v>36</v>
      </c>
      <c r="G129" t="s">
        <v>235</v>
      </c>
      <c r="H129" t="s">
        <v>236</v>
      </c>
      <c r="I129" t="s">
        <v>1173</v>
      </c>
      <c r="K129" s="1" t="s">
        <v>71</v>
      </c>
      <c r="L129" s="3">
        <v>45536</v>
      </c>
      <c r="M129" s="3">
        <v>45565</v>
      </c>
      <c r="O129" s="1" t="s">
        <v>20</v>
      </c>
      <c r="P129" s="1" t="s">
        <v>56</v>
      </c>
      <c r="Q129" t="s">
        <v>482</v>
      </c>
      <c r="R129" s="1" t="s">
        <v>73</v>
      </c>
      <c r="T129" s="9">
        <v>249750</v>
      </c>
      <c r="AE129" s="16" t="s">
        <v>346</v>
      </c>
    </row>
    <row r="130" spans="1:31" x14ac:dyDescent="0.2">
      <c r="A130" t="s">
        <v>1174</v>
      </c>
      <c r="B130" s="11">
        <v>2024</v>
      </c>
      <c r="C130" s="1" t="s">
        <v>2372</v>
      </c>
      <c r="E130" s="13" t="s">
        <v>62</v>
      </c>
      <c r="F130" s="13" t="s">
        <v>76</v>
      </c>
      <c r="G130" t="s">
        <v>1176</v>
      </c>
      <c r="H130" t="s">
        <v>2417</v>
      </c>
      <c r="I130" t="s">
        <v>1177</v>
      </c>
      <c r="K130" s="1" t="s">
        <v>71</v>
      </c>
      <c r="L130" s="3">
        <v>45505</v>
      </c>
      <c r="M130" s="3">
        <v>45519</v>
      </c>
      <c r="O130" s="1" t="s">
        <v>20</v>
      </c>
      <c r="P130" s="1" t="s">
        <v>56</v>
      </c>
      <c r="Q130" t="s">
        <v>482</v>
      </c>
      <c r="R130" s="1" t="s">
        <v>73</v>
      </c>
      <c r="T130" s="9">
        <v>240000</v>
      </c>
      <c r="AE130" s="16" t="s">
        <v>346</v>
      </c>
    </row>
    <row r="131" spans="1:31" x14ac:dyDescent="0.2">
      <c r="A131" t="s">
        <v>1182</v>
      </c>
      <c r="B131" s="11">
        <v>2024</v>
      </c>
      <c r="C131" s="1" t="s">
        <v>2372</v>
      </c>
      <c r="E131" s="1" t="s">
        <v>62</v>
      </c>
      <c r="F131" s="1" t="s">
        <v>63</v>
      </c>
      <c r="G131" t="s">
        <v>169</v>
      </c>
      <c r="H131" s="1" t="s">
        <v>170</v>
      </c>
      <c r="I131" t="s">
        <v>1183</v>
      </c>
      <c r="K131" s="1" t="s">
        <v>27</v>
      </c>
      <c r="L131" s="3">
        <v>45413</v>
      </c>
      <c r="M131" s="3">
        <v>45427</v>
      </c>
      <c r="O131" s="1" t="s">
        <v>20</v>
      </c>
      <c r="P131" s="1" t="s">
        <v>28</v>
      </c>
      <c r="Q131" t="s">
        <v>529</v>
      </c>
      <c r="R131" s="1" t="s">
        <v>50</v>
      </c>
      <c r="T131" s="9">
        <v>225000</v>
      </c>
      <c r="AE131" s="16" t="s">
        <v>346</v>
      </c>
    </row>
    <row r="132" spans="1:31" x14ac:dyDescent="0.2">
      <c r="A132" t="s">
        <v>1185</v>
      </c>
      <c r="B132" s="11">
        <v>2024</v>
      </c>
      <c r="C132" s="1" t="s">
        <v>2372</v>
      </c>
      <c r="E132" s="13" t="s">
        <v>62</v>
      </c>
      <c r="F132" s="13" t="s">
        <v>63</v>
      </c>
      <c r="G132" t="s">
        <v>108</v>
      </c>
      <c r="H132" t="s">
        <v>109</v>
      </c>
      <c r="I132" t="s">
        <v>1188</v>
      </c>
      <c r="K132" s="1" t="s">
        <v>55</v>
      </c>
      <c r="L132" s="3">
        <v>45427</v>
      </c>
      <c r="M132" s="3">
        <v>45458</v>
      </c>
      <c r="O132" s="1" t="s">
        <v>20</v>
      </c>
      <c r="P132" s="1" t="s">
        <v>56</v>
      </c>
      <c r="Q132" t="s">
        <v>419</v>
      </c>
      <c r="R132" s="1" t="s">
        <v>68</v>
      </c>
      <c r="T132" s="9">
        <v>225000</v>
      </c>
      <c r="AE132" s="16" t="s">
        <v>346</v>
      </c>
    </row>
    <row r="133" spans="1:31" x14ac:dyDescent="0.2">
      <c r="A133" t="s">
        <v>1197</v>
      </c>
      <c r="B133" s="11">
        <v>2024</v>
      </c>
      <c r="C133" s="1" t="s">
        <v>2372</v>
      </c>
      <c r="E133" s="1" t="s">
        <v>35</v>
      </c>
      <c r="F133" s="1" t="s">
        <v>36</v>
      </c>
      <c r="G133" t="s">
        <v>299</v>
      </c>
      <c r="H133" t="s">
        <v>300</v>
      </c>
      <c r="I133" t="s">
        <v>1199</v>
      </c>
      <c r="K133" s="1" t="s">
        <v>71</v>
      </c>
      <c r="L133" s="3">
        <v>45383</v>
      </c>
      <c r="M133" s="3">
        <v>45412</v>
      </c>
      <c r="O133" s="1" t="s">
        <v>20</v>
      </c>
      <c r="P133" s="1" t="s">
        <v>56</v>
      </c>
      <c r="Q133" t="s">
        <v>482</v>
      </c>
      <c r="R133" s="1" t="s">
        <v>73</v>
      </c>
      <c r="T133" s="9">
        <v>202087.98</v>
      </c>
      <c r="AE133" s="16" t="s">
        <v>346</v>
      </c>
    </row>
    <row r="134" spans="1:31" x14ac:dyDescent="0.2">
      <c r="A134" t="s">
        <v>1200</v>
      </c>
      <c r="B134" s="11">
        <v>2024</v>
      </c>
      <c r="C134" s="1" t="s">
        <v>2372</v>
      </c>
      <c r="E134" s="1" t="s">
        <v>35</v>
      </c>
      <c r="F134" s="1" t="s">
        <v>36</v>
      </c>
      <c r="G134" t="s">
        <v>237</v>
      </c>
      <c r="H134" t="s">
        <v>2414</v>
      </c>
      <c r="I134" t="s">
        <v>1203</v>
      </c>
      <c r="K134" s="1" t="s">
        <v>71</v>
      </c>
      <c r="L134" s="3">
        <v>45413</v>
      </c>
      <c r="M134" s="3">
        <v>45442</v>
      </c>
      <c r="O134" s="1" t="s">
        <v>20</v>
      </c>
      <c r="P134" s="1" t="s">
        <v>56</v>
      </c>
      <c r="Q134" t="s">
        <v>482</v>
      </c>
      <c r="R134" s="1" t="s">
        <v>73</v>
      </c>
      <c r="T134" s="9">
        <v>200000</v>
      </c>
      <c r="AE134" s="16" t="s">
        <v>346</v>
      </c>
    </row>
    <row r="135" spans="1:31" x14ac:dyDescent="0.2">
      <c r="A135" t="s">
        <v>1204</v>
      </c>
      <c r="B135" s="11">
        <v>2024</v>
      </c>
      <c r="C135" s="1" t="s">
        <v>2372</v>
      </c>
      <c r="E135" s="1" t="s">
        <v>35</v>
      </c>
      <c r="F135" s="1" t="s">
        <v>36</v>
      </c>
      <c r="G135" t="s">
        <v>48</v>
      </c>
      <c r="H135" s="1" t="s">
        <v>49</v>
      </c>
      <c r="I135" t="s">
        <v>1206</v>
      </c>
      <c r="K135" s="1" t="s">
        <v>19</v>
      </c>
      <c r="L135" s="3">
        <v>45352</v>
      </c>
      <c r="M135" s="3">
        <v>45381</v>
      </c>
      <c r="O135" s="1" t="s">
        <v>20</v>
      </c>
      <c r="P135" s="1" t="s">
        <v>21</v>
      </c>
      <c r="Q135" t="s">
        <v>368</v>
      </c>
      <c r="R135" s="1" t="s">
        <v>39</v>
      </c>
      <c r="T135" s="9">
        <v>200000</v>
      </c>
      <c r="AE135" s="16" t="s">
        <v>346</v>
      </c>
    </row>
    <row r="136" spans="1:31" x14ac:dyDescent="0.2">
      <c r="A136" t="s">
        <v>1207</v>
      </c>
      <c r="B136" s="11">
        <v>2024</v>
      </c>
      <c r="C136" s="1" t="s">
        <v>2372</v>
      </c>
      <c r="E136" s="13" t="s">
        <v>53</v>
      </c>
      <c r="F136" s="13" t="s">
        <v>60</v>
      </c>
      <c r="G136" t="s">
        <v>1209</v>
      </c>
      <c r="H136" t="s">
        <v>2415</v>
      </c>
      <c r="I136" t="s">
        <v>1211</v>
      </c>
      <c r="K136" s="1" t="s">
        <v>55</v>
      </c>
      <c r="L136" s="3">
        <v>45394</v>
      </c>
      <c r="M136" s="3">
        <v>45408</v>
      </c>
      <c r="O136" s="1" t="s">
        <v>20</v>
      </c>
      <c r="P136" s="1" t="s">
        <v>56</v>
      </c>
      <c r="Q136" t="s">
        <v>419</v>
      </c>
      <c r="R136" s="1" t="s">
        <v>68</v>
      </c>
      <c r="T136" s="9">
        <v>200000</v>
      </c>
      <c r="AE136" s="16" t="s">
        <v>521</v>
      </c>
    </row>
    <row r="137" spans="1:31" x14ac:dyDescent="0.2">
      <c r="A137" t="s">
        <v>1212</v>
      </c>
      <c r="B137" s="11">
        <v>2024</v>
      </c>
      <c r="C137" s="1" t="s">
        <v>2372</v>
      </c>
      <c r="E137" s="1" t="s">
        <v>35</v>
      </c>
      <c r="F137" s="1" t="s">
        <v>36</v>
      </c>
      <c r="G137" t="s">
        <v>289</v>
      </c>
      <c r="H137" t="s">
        <v>290</v>
      </c>
      <c r="I137" t="s">
        <v>1213</v>
      </c>
      <c r="K137" s="1" t="s">
        <v>19</v>
      </c>
      <c r="L137" s="3">
        <v>45658</v>
      </c>
      <c r="M137" s="3">
        <v>46022</v>
      </c>
      <c r="O137" s="1" t="s">
        <v>20</v>
      </c>
      <c r="P137" s="1" t="s">
        <v>21</v>
      </c>
      <c r="Q137" t="s">
        <v>368</v>
      </c>
      <c r="R137" s="1" t="s">
        <v>39</v>
      </c>
      <c r="T137" s="9">
        <v>200000</v>
      </c>
      <c r="AE137" s="16" t="s">
        <v>545</v>
      </c>
    </row>
    <row r="138" spans="1:31" x14ac:dyDescent="0.2">
      <c r="A138" t="s">
        <v>1214</v>
      </c>
      <c r="B138" s="11">
        <v>2024</v>
      </c>
      <c r="C138" s="1" t="s">
        <v>2372</v>
      </c>
      <c r="E138" s="1" t="s">
        <v>35</v>
      </c>
      <c r="F138" s="1" t="s">
        <v>36</v>
      </c>
      <c r="G138" t="s">
        <v>37</v>
      </c>
      <c r="H138" s="1" t="s">
        <v>38</v>
      </c>
      <c r="I138" t="s">
        <v>1215</v>
      </c>
      <c r="K138" s="1" t="s">
        <v>19</v>
      </c>
      <c r="L138" s="3">
        <v>45352</v>
      </c>
      <c r="M138" s="3">
        <v>45381</v>
      </c>
      <c r="O138" s="1" t="s">
        <v>20</v>
      </c>
      <c r="P138" s="1" t="s">
        <v>21</v>
      </c>
      <c r="Q138" t="s">
        <v>368</v>
      </c>
      <c r="R138" s="1" t="s">
        <v>39</v>
      </c>
      <c r="T138" s="9">
        <v>200000</v>
      </c>
      <c r="AE138" s="16" t="s">
        <v>346</v>
      </c>
    </row>
    <row r="139" spans="1:31" x14ac:dyDescent="0.2">
      <c r="A139" t="s">
        <v>1217</v>
      </c>
      <c r="B139" s="11">
        <v>2024</v>
      </c>
      <c r="C139" s="1" t="s">
        <v>2372</v>
      </c>
      <c r="E139" s="1" t="s">
        <v>35</v>
      </c>
      <c r="F139" s="1" t="s">
        <v>78</v>
      </c>
      <c r="G139" t="s">
        <v>219</v>
      </c>
      <c r="H139" t="s">
        <v>2418</v>
      </c>
      <c r="I139" t="s">
        <v>1220</v>
      </c>
      <c r="K139" s="1" t="s">
        <v>71</v>
      </c>
      <c r="L139" s="3">
        <v>45352</v>
      </c>
      <c r="M139" s="3">
        <v>45382</v>
      </c>
      <c r="O139" s="1" t="s">
        <v>20</v>
      </c>
      <c r="P139" s="1" t="s">
        <v>56</v>
      </c>
      <c r="Q139" t="s">
        <v>482</v>
      </c>
      <c r="R139" s="1" t="s">
        <v>73</v>
      </c>
      <c r="T139" s="9">
        <v>200000</v>
      </c>
      <c r="AE139" s="16" t="s">
        <v>545</v>
      </c>
    </row>
    <row r="140" spans="1:31" x14ac:dyDescent="0.2">
      <c r="A140" t="s">
        <v>1221</v>
      </c>
      <c r="B140" s="11">
        <v>2024</v>
      </c>
      <c r="C140" s="1" t="s">
        <v>2372</v>
      </c>
      <c r="E140" s="13" t="s">
        <v>53</v>
      </c>
      <c r="F140" s="13" t="s">
        <v>60</v>
      </c>
      <c r="G140" t="s">
        <v>1223</v>
      </c>
      <c r="H140" t="s">
        <v>2427</v>
      </c>
      <c r="I140" t="s">
        <v>1224</v>
      </c>
      <c r="K140" s="1" t="s">
        <v>55</v>
      </c>
      <c r="L140" s="3">
        <v>45387</v>
      </c>
      <c r="M140" s="3">
        <v>45394</v>
      </c>
      <c r="O140" s="1" t="s">
        <v>20</v>
      </c>
      <c r="P140" s="1" t="s">
        <v>56</v>
      </c>
      <c r="Q140" t="s">
        <v>419</v>
      </c>
      <c r="R140" s="1" t="s">
        <v>68</v>
      </c>
      <c r="T140" s="9">
        <v>200000</v>
      </c>
      <c r="AE140" s="16" t="s">
        <v>346</v>
      </c>
    </row>
    <row r="141" spans="1:31" x14ac:dyDescent="0.2">
      <c r="A141" t="s">
        <v>1225</v>
      </c>
      <c r="B141" s="11">
        <v>2024</v>
      </c>
      <c r="C141" s="1" t="s">
        <v>2372</v>
      </c>
      <c r="E141" s="13" t="s">
        <v>53</v>
      </c>
      <c r="F141" s="13" t="s">
        <v>112</v>
      </c>
      <c r="G141" t="s">
        <v>227</v>
      </c>
      <c r="H141" t="s">
        <v>2419</v>
      </c>
      <c r="I141" t="s">
        <v>1227</v>
      </c>
      <c r="K141" s="1" t="s">
        <v>71</v>
      </c>
      <c r="L141" s="3">
        <v>45373</v>
      </c>
      <c r="M141" s="3">
        <v>45377</v>
      </c>
      <c r="O141" s="1" t="s">
        <v>20</v>
      </c>
      <c r="P141" s="1" t="s">
        <v>56</v>
      </c>
      <c r="Q141" t="s">
        <v>482</v>
      </c>
      <c r="R141" s="1" t="s">
        <v>73</v>
      </c>
      <c r="T141" s="9">
        <v>200000</v>
      </c>
      <c r="AE141" s="16" t="s">
        <v>346</v>
      </c>
    </row>
    <row r="142" spans="1:31" x14ac:dyDescent="0.2">
      <c r="A142" t="s">
        <v>1228</v>
      </c>
      <c r="B142" s="11">
        <v>2024</v>
      </c>
      <c r="C142" s="1" t="s">
        <v>2372</v>
      </c>
      <c r="E142" s="13" t="s">
        <v>53</v>
      </c>
      <c r="F142" s="13" t="s">
        <v>2483</v>
      </c>
      <c r="G142" t="s">
        <v>1230</v>
      </c>
      <c r="H142" t="s">
        <v>2420</v>
      </c>
      <c r="I142" t="s">
        <v>1229</v>
      </c>
      <c r="K142" s="1" t="s">
        <v>71</v>
      </c>
      <c r="L142" s="3">
        <v>45478</v>
      </c>
      <c r="M142" s="3">
        <v>45485</v>
      </c>
      <c r="O142" s="1" t="s">
        <v>20</v>
      </c>
      <c r="P142" s="1" t="s">
        <v>56</v>
      </c>
      <c r="Q142" t="s">
        <v>482</v>
      </c>
      <c r="R142" s="1" t="s">
        <v>73</v>
      </c>
      <c r="T142" s="9">
        <v>200000</v>
      </c>
      <c r="AE142" s="16" t="s">
        <v>771</v>
      </c>
    </row>
    <row r="143" spans="1:31" x14ac:dyDescent="0.2">
      <c r="A143" t="s">
        <v>1231</v>
      </c>
      <c r="B143" s="11">
        <v>2024</v>
      </c>
      <c r="C143" s="1" t="s">
        <v>2372</v>
      </c>
      <c r="E143" s="13" t="s">
        <v>35</v>
      </c>
      <c r="F143" s="13" t="s">
        <v>36</v>
      </c>
      <c r="G143" t="s">
        <v>156</v>
      </c>
      <c r="H143" t="s">
        <v>157</v>
      </c>
      <c r="I143" t="s">
        <v>1233</v>
      </c>
      <c r="K143" s="1" t="s">
        <v>71</v>
      </c>
      <c r="L143" s="3">
        <v>45383</v>
      </c>
      <c r="M143" s="3">
        <v>45412</v>
      </c>
      <c r="O143" s="1" t="s">
        <v>20</v>
      </c>
      <c r="P143" s="1" t="s">
        <v>56</v>
      </c>
      <c r="Q143" t="s">
        <v>482</v>
      </c>
      <c r="R143" s="1" t="s">
        <v>73</v>
      </c>
      <c r="T143" s="9">
        <v>200000</v>
      </c>
      <c r="AE143" s="16" t="s">
        <v>346</v>
      </c>
    </row>
    <row r="144" spans="1:31" x14ac:dyDescent="0.2">
      <c r="A144" t="s">
        <v>1234</v>
      </c>
      <c r="B144" s="11">
        <v>2024</v>
      </c>
      <c r="C144" s="1" t="s">
        <v>2372</v>
      </c>
      <c r="E144" s="13" t="s">
        <v>53</v>
      </c>
      <c r="F144" s="13" t="s">
        <v>2483</v>
      </c>
      <c r="G144" t="s">
        <v>18</v>
      </c>
      <c r="H144" t="s">
        <v>54</v>
      </c>
      <c r="I144" t="s">
        <v>1235</v>
      </c>
      <c r="K144" s="1" t="s">
        <v>19</v>
      </c>
      <c r="L144" s="3">
        <v>45450</v>
      </c>
      <c r="M144" s="3">
        <v>45459</v>
      </c>
      <c r="O144" s="1" t="s">
        <v>20</v>
      </c>
      <c r="P144" s="1" t="s">
        <v>21</v>
      </c>
      <c r="Q144" t="s">
        <v>353</v>
      </c>
      <c r="R144" s="1" t="s">
        <v>34</v>
      </c>
      <c r="T144" s="9">
        <v>200000</v>
      </c>
      <c r="AE144" s="16" t="s">
        <v>346</v>
      </c>
    </row>
    <row r="145" spans="1:31" x14ac:dyDescent="0.2">
      <c r="A145" t="s">
        <v>1237</v>
      </c>
      <c r="B145" s="11">
        <v>2024</v>
      </c>
      <c r="C145" s="1" t="s">
        <v>2372</v>
      </c>
      <c r="E145" s="13" t="s">
        <v>53</v>
      </c>
      <c r="F145" s="13" t="s">
        <v>112</v>
      </c>
      <c r="G145" t="s">
        <v>1239</v>
      </c>
      <c r="H145" t="s">
        <v>2487</v>
      </c>
      <c r="I145" t="s">
        <v>1240</v>
      </c>
      <c r="K145" s="1" t="s">
        <v>71</v>
      </c>
      <c r="L145" s="3">
        <v>45380</v>
      </c>
      <c r="M145" s="3">
        <v>45387</v>
      </c>
      <c r="O145" s="1" t="s">
        <v>20</v>
      </c>
      <c r="P145" s="1" t="s">
        <v>56</v>
      </c>
      <c r="Q145" t="s">
        <v>482</v>
      </c>
      <c r="R145" s="1" t="s">
        <v>73</v>
      </c>
      <c r="T145" s="9">
        <v>200000</v>
      </c>
      <c r="AE145" s="16" t="s">
        <v>346</v>
      </c>
    </row>
    <row r="146" spans="1:31" x14ac:dyDescent="0.2">
      <c r="A146" t="s">
        <v>1241</v>
      </c>
      <c r="B146" s="11">
        <v>2024</v>
      </c>
      <c r="C146" s="1" t="s">
        <v>2372</v>
      </c>
      <c r="E146" s="13" t="s">
        <v>53</v>
      </c>
      <c r="F146" s="13" t="s">
        <v>2483</v>
      </c>
      <c r="G146" t="s">
        <v>1243</v>
      </c>
      <c r="H146" t="s">
        <v>2428</v>
      </c>
      <c r="I146" t="s">
        <v>1244</v>
      </c>
      <c r="K146" s="1" t="s">
        <v>71</v>
      </c>
      <c r="L146" s="3">
        <v>45427</v>
      </c>
      <c r="M146" s="3">
        <v>45432</v>
      </c>
      <c r="O146" s="1" t="s">
        <v>20</v>
      </c>
      <c r="P146" s="1" t="s">
        <v>56</v>
      </c>
      <c r="Q146" t="s">
        <v>482</v>
      </c>
      <c r="R146" s="1" t="s">
        <v>73</v>
      </c>
      <c r="T146" s="9">
        <v>200000</v>
      </c>
      <c r="AE146" s="16" t="s">
        <v>771</v>
      </c>
    </row>
    <row r="147" spans="1:31" x14ac:dyDescent="0.2">
      <c r="A147" t="s">
        <v>1280</v>
      </c>
      <c r="B147" s="11">
        <v>2024</v>
      </c>
      <c r="C147" s="1" t="s">
        <v>2372</v>
      </c>
      <c r="E147" s="13" t="s">
        <v>53</v>
      </c>
      <c r="F147" s="13" t="s">
        <v>2483</v>
      </c>
      <c r="G147" t="s">
        <v>1282</v>
      </c>
      <c r="H147" t="s">
        <v>2421</v>
      </c>
      <c r="I147" t="s">
        <v>1283</v>
      </c>
      <c r="K147" s="1" t="s">
        <v>27</v>
      </c>
      <c r="L147" s="3">
        <v>45338</v>
      </c>
      <c r="M147" s="3">
        <v>45340</v>
      </c>
      <c r="O147" s="1" t="s">
        <v>20</v>
      </c>
      <c r="P147" s="1" t="s">
        <v>28</v>
      </c>
      <c r="Q147" t="s">
        <v>529</v>
      </c>
      <c r="R147" s="1" t="s">
        <v>50</v>
      </c>
      <c r="T147" s="9">
        <v>175710.09</v>
      </c>
      <c r="AE147" s="16" t="s">
        <v>346</v>
      </c>
    </row>
    <row r="148" spans="1:31" x14ac:dyDescent="0.2">
      <c r="A148" t="s">
        <v>1292</v>
      </c>
      <c r="B148" s="11">
        <v>2024</v>
      </c>
      <c r="C148" s="1" t="s">
        <v>2372</v>
      </c>
      <c r="E148" s="13" t="s">
        <v>53</v>
      </c>
      <c r="F148" s="13" t="s">
        <v>2483</v>
      </c>
      <c r="G148" t="s">
        <v>1294</v>
      </c>
      <c r="H148" t="s">
        <v>271</v>
      </c>
      <c r="I148" t="s">
        <v>1295</v>
      </c>
      <c r="K148" s="1" t="s">
        <v>55</v>
      </c>
      <c r="L148" s="3">
        <v>45372</v>
      </c>
      <c r="M148" s="3">
        <v>45376</v>
      </c>
      <c r="O148" s="1" t="s">
        <v>20</v>
      </c>
      <c r="P148" s="1" t="s">
        <v>56</v>
      </c>
      <c r="Q148" t="s">
        <v>419</v>
      </c>
      <c r="R148" s="1" t="s">
        <v>68</v>
      </c>
      <c r="T148" s="9">
        <v>160000</v>
      </c>
      <c r="AE148" s="16" t="s">
        <v>346</v>
      </c>
    </row>
    <row r="149" spans="1:31" x14ac:dyDescent="0.2">
      <c r="A149" t="s">
        <v>1296</v>
      </c>
      <c r="B149" s="11">
        <v>2024</v>
      </c>
      <c r="C149" s="1" t="s">
        <v>2372</v>
      </c>
      <c r="E149" s="13" t="s">
        <v>53</v>
      </c>
      <c r="F149" s="13" t="s">
        <v>112</v>
      </c>
      <c r="G149" t="s">
        <v>130</v>
      </c>
      <c r="H149" t="s">
        <v>229</v>
      </c>
      <c r="I149" t="s">
        <v>1297</v>
      </c>
      <c r="K149" s="1" t="s">
        <v>27</v>
      </c>
      <c r="L149" s="3">
        <v>45308</v>
      </c>
      <c r="M149" s="3">
        <v>45309</v>
      </c>
      <c r="O149" s="1" t="s">
        <v>20</v>
      </c>
      <c r="P149" s="1" t="s">
        <v>28</v>
      </c>
      <c r="Q149" t="s">
        <v>529</v>
      </c>
      <c r="R149" s="1" t="s">
        <v>50</v>
      </c>
      <c r="T149" s="9">
        <v>159736.44</v>
      </c>
      <c r="AE149" s="16" t="s">
        <v>346</v>
      </c>
    </row>
    <row r="150" spans="1:31" x14ac:dyDescent="0.2">
      <c r="A150" t="s">
        <v>1305</v>
      </c>
      <c r="B150" s="11">
        <v>2024</v>
      </c>
      <c r="C150" s="1" t="s">
        <v>2372</v>
      </c>
      <c r="E150" s="13" t="s">
        <v>62</v>
      </c>
      <c r="F150" s="13" t="s">
        <v>76</v>
      </c>
      <c r="G150" t="s">
        <v>217</v>
      </c>
      <c r="H150" t="s">
        <v>218</v>
      </c>
      <c r="I150" t="s">
        <v>1307</v>
      </c>
      <c r="K150" s="1" t="s">
        <v>27</v>
      </c>
      <c r="L150" s="3">
        <v>45458</v>
      </c>
      <c r="M150" s="3">
        <v>45473</v>
      </c>
      <c r="O150" s="1" t="s">
        <v>20</v>
      </c>
      <c r="P150" s="1" t="s">
        <v>28</v>
      </c>
      <c r="Q150" t="s">
        <v>395</v>
      </c>
      <c r="R150" s="1" t="s">
        <v>32</v>
      </c>
      <c r="T150" s="9">
        <v>150000</v>
      </c>
      <c r="AE150" s="16" t="s">
        <v>346</v>
      </c>
    </row>
    <row r="151" spans="1:31" x14ac:dyDescent="0.2">
      <c r="A151" t="s">
        <v>1309</v>
      </c>
      <c r="B151" s="11">
        <v>2024</v>
      </c>
      <c r="C151" s="1" t="s">
        <v>2372</v>
      </c>
      <c r="E151" s="13" t="s">
        <v>62</v>
      </c>
      <c r="F151" s="13" t="s">
        <v>63</v>
      </c>
      <c r="G151" t="s">
        <v>1311</v>
      </c>
      <c r="H151" t="s">
        <v>2422</v>
      </c>
      <c r="I151" t="s">
        <v>1312</v>
      </c>
      <c r="K151" s="1" t="s">
        <v>55</v>
      </c>
      <c r="L151" s="3">
        <v>45483</v>
      </c>
      <c r="M151" s="3">
        <v>45493</v>
      </c>
      <c r="O151" s="1" t="s">
        <v>20</v>
      </c>
      <c r="P151" s="1" t="s">
        <v>56</v>
      </c>
      <c r="Q151" t="s">
        <v>419</v>
      </c>
      <c r="R151" s="1" t="s">
        <v>68</v>
      </c>
      <c r="T151" s="9">
        <v>150000</v>
      </c>
      <c r="AE151" s="16" t="s">
        <v>346</v>
      </c>
    </row>
    <row r="152" spans="1:31" x14ac:dyDescent="0.2">
      <c r="A152" t="s">
        <v>1314</v>
      </c>
      <c r="B152" s="11">
        <v>2024</v>
      </c>
      <c r="C152" s="1" t="s">
        <v>2372</v>
      </c>
      <c r="E152" s="1" t="s">
        <v>35</v>
      </c>
      <c r="F152" s="1" t="s">
        <v>36</v>
      </c>
      <c r="G152" t="s">
        <v>42</v>
      </c>
      <c r="H152" s="1" t="s">
        <v>43</v>
      </c>
      <c r="I152" t="s">
        <v>1317</v>
      </c>
      <c r="K152" s="1" t="s">
        <v>55</v>
      </c>
      <c r="L152" s="3">
        <v>45658</v>
      </c>
      <c r="M152" s="3">
        <v>46022</v>
      </c>
      <c r="O152" s="1" t="s">
        <v>20</v>
      </c>
      <c r="P152" s="1" t="s">
        <v>56</v>
      </c>
      <c r="Q152" t="s">
        <v>419</v>
      </c>
      <c r="R152" s="1" t="s">
        <v>68</v>
      </c>
      <c r="T152" s="9">
        <v>150000</v>
      </c>
      <c r="AE152" s="16" t="s">
        <v>545</v>
      </c>
    </row>
    <row r="153" spans="1:31" x14ac:dyDescent="0.2">
      <c r="A153" t="s">
        <v>1318</v>
      </c>
      <c r="B153" s="11">
        <v>2024</v>
      </c>
      <c r="C153" s="1" t="s">
        <v>2372</v>
      </c>
      <c r="E153" s="13" t="s">
        <v>35</v>
      </c>
      <c r="F153" s="13" t="s">
        <v>78</v>
      </c>
      <c r="G153" t="s">
        <v>284</v>
      </c>
      <c r="H153" t="s">
        <v>285</v>
      </c>
      <c r="I153" t="s">
        <v>1320</v>
      </c>
      <c r="K153" s="1" t="s">
        <v>27</v>
      </c>
      <c r="L153" s="3">
        <v>45536</v>
      </c>
      <c r="M153" s="3">
        <v>45565</v>
      </c>
      <c r="O153" s="1" t="s">
        <v>20</v>
      </c>
      <c r="P153" s="1" t="s">
        <v>28</v>
      </c>
      <c r="Q153" t="s">
        <v>1096</v>
      </c>
      <c r="R153" s="1" t="s">
        <v>288</v>
      </c>
      <c r="T153" s="9">
        <v>150000</v>
      </c>
      <c r="AE153" s="16" t="s">
        <v>346</v>
      </c>
    </row>
    <row r="154" spans="1:31" x14ac:dyDescent="0.2">
      <c r="A154" t="s">
        <v>1321</v>
      </c>
      <c r="B154" s="11">
        <v>2024</v>
      </c>
      <c r="C154" s="1" t="s">
        <v>2372</v>
      </c>
      <c r="E154" s="13" t="s">
        <v>53</v>
      </c>
      <c r="F154" s="13" t="s">
        <v>69</v>
      </c>
      <c r="G154" t="s">
        <v>150</v>
      </c>
      <c r="H154" t="s">
        <v>151</v>
      </c>
      <c r="I154" t="s">
        <v>1324</v>
      </c>
      <c r="K154" s="1" t="s">
        <v>27</v>
      </c>
      <c r="L154" s="3">
        <v>45366</v>
      </c>
      <c r="M154" s="3">
        <v>45366</v>
      </c>
      <c r="O154" s="1" t="s">
        <v>20</v>
      </c>
      <c r="P154" s="1" t="s">
        <v>28</v>
      </c>
      <c r="Q154" t="s">
        <v>395</v>
      </c>
      <c r="R154" s="1" t="s">
        <v>32</v>
      </c>
      <c r="T154" s="9">
        <v>150000</v>
      </c>
      <c r="AE154" s="16" t="s">
        <v>771</v>
      </c>
    </row>
    <row r="155" spans="1:31" x14ac:dyDescent="0.2">
      <c r="A155" t="s">
        <v>1325</v>
      </c>
      <c r="B155" s="11">
        <v>2024</v>
      </c>
      <c r="C155" s="1" t="s">
        <v>2372</v>
      </c>
      <c r="E155" s="13" t="s">
        <v>53</v>
      </c>
      <c r="F155" s="13" t="s">
        <v>92</v>
      </c>
      <c r="G155" t="s">
        <v>1327</v>
      </c>
      <c r="H155" t="s">
        <v>2423</v>
      </c>
      <c r="I155" t="s">
        <v>1328</v>
      </c>
      <c r="K155" s="1" t="s">
        <v>27</v>
      </c>
      <c r="L155" s="3">
        <v>45328</v>
      </c>
      <c r="M155" s="3">
        <v>45335</v>
      </c>
      <c r="O155" s="1" t="s">
        <v>20</v>
      </c>
      <c r="P155" s="1" t="s">
        <v>28</v>
      </c>
      <c r="Q155" t="s">
        <v>395</v>
      </c>
      <c r="R155" s="1" t="s">
        <v>32</v>
      </c>
      <c r="T155" s="9">
        <v>150000</v>
      </c>
      <c r="AE155" s="16" t="s">
        <v>346</v>
      </c>
    </row>
    <row r="156" spans="1:31" x14ac:dyDescent="0.2">
      <c r="A156" t="s">
        <v>1329</v>
      </c>
      <c r="B156" s="11">
        <v>2024</v>
      </c>
      <c r="C156" s="1" t="s">
        <v>2372</v>
      </c>
      <c r="E156" s="13" t="s">
        <v>53</v>
      </c>
      <c r="F156" s="13" t="s">
        <v>112</v>
      </c>
      <c r="G156" t="s">
        <v>182</v>
      </c>
      <c r="H156" t="s">
        <v>297</v>
      </c>
      <c r="I156" t="s">
        <v>1331</v>
      </c>
      <c r="K156" s="1" t="s">
        <v>71</v>
      </c>
      <c r="L156" s="3">
        <v>45404</v>
      </c>
      <c r="M156" s="3">
        <v>45410</v>
      </c>
      <c r="O156" s="1" t="s">
        <v>20</v>
      </c>
      <c r="P156" s="1" t="s">
        <v>56</v>
      </c>
      <c r="Q156" t="s">
        <v>482</v>
      </c>
      <c r="R156" s="1" t="s">
        <v>73</v>
      </c>
      <c r="T156" s="9">
        <v>150000</v>
      </c>
      <c r="AE156" s="16" t="s">
        <v>346</v>
      </c>
    </row>
    <row r="157" spans="1:31" x14ac:dyDescent="0.2">
      <c r="A157" t="s">
        <v>1332</v>
      </c>
      <c r="B157" s="11">
        <v>2024</v>
      </c>
      <c r="C157" s="1" t="s">
        <v>2372</v>
      </c>
      <c r="E157" s="13" t="s">
        <v>53</v>
      </c>
      <c r="F157" s="13" t="s">
        <v>90</v>
      </c>
      <c r="G157" t="s">
        <v>1334</v>
      </c>
      <c r="H157" t="s">
        <v>2424</v>
      </c>
      <c r="I157" t="s">
        <v>1335</v>
      </c>
      <c r="K157" s="1" t="s">
        <v>27</v>
      </c>
      <c r="L157" s="3">
        <v>45353</v>
      </c>
      <c r="M157" s="3">
        <v>45353</v>
      </c>
      <c r="O157" s="1" t="s">
        <v>20</v>
      </c>
      <c r="P157" s="1" t="s">
        <v>28</v>
      </c>
      <c r="Q157" t="s">
        <v>395</v>
      </c>
      <c r="R157" s="1" t="s">
        <v>32</v>
      </c>
      <c r="T157" s="9">
        <v>150000</v>
      </c>
      <c r="AE157" s="16" t="s">
        <v>346</v>
      </c>
    </row>
    <row r="158" spans="1:31" x14ac:dyDescent="0.2">
      <c r="A158" t="s">
        <v>1336</v>
      </c>
      <c r="B158" s="11">
        <v>2024</v>
      </c>
      <c r="C158" s="1" t="s">
        <v>2372</v>
      </c>
      <c r="E158" s="13" t="s">
        <v>53</v>
      </c>
      <c r="F158" s="13" t="s">
        <v>69</v>
      </c>
      <c r="G158" t="s">
        <v>1338</v>
      </c>
      <c r="H158" t="s">
        <v>2425</v>
      </c>
      <c r="I158" t="s">
        <v>1339</v>
      </c>
      <c r="K158" s="1" t="s">
        <v>27</v>
      </c>
      <c r="L158" s="3">
        <v>45367</v>
      </c>
      <c r="M158" s="3">
        <v>45367</v>
      </c>
      <c r="O158" s="1" t="s">
        <v>20</v>
      </c>
      <c r="P158" s="1" t="s">
        <v>28</v>
      </c>
      <c r="Q158" t="s">
        <v>395</v>
      </c>
      <c r="R158" s="1" t="s">
        <v>32</v>
      </c>
      <c r="T158" s="9">
        <v>150000</v>
      </c>
      <c r="AE158" s="16" t="s">
        <v>346</v>
      </c>
    </row>
    <row r="159" spans="1:31" x14ac:dyDescent="0.2">
      <c r="A159" t="s">
        <v>1340</v>
      </c>
      <c r="B159" s="11">
        <v>2024</v>
      </c>
      <c r="C159" s="1" t="s">
        <v>2372</v>
      </c>
      <c r="E159" s="13" t="s">
        <v>53</v>
      </c>
      <c r="F159" s="13" t="s">
        <v>90</v>
      </c>
      <c r="G159" t="s">
        <v>1342</v>
      </c>
      <c r="H159" t="s">
        <v>2426</v>
      </c>
      <c r="I159" t="s">
        <v>1343</v>
      </c>
      <c r="K159" s="1" t="s">
        <v>27</v>
      </c>
      <c r="L159" s="3">
        <v>45353</v>
      </c>
      <c r="M159" s="3">
        <v>45353</v>
      </c>
      <c r="O159" s="1" t="s">
        <v>20</v>
      </c>
      <c r="P159" s="1" t="s">
        <v>28</v>
      </c>
      <c r="Q159" t="s">
        <v>395</v>
      </c>
      <c r="R159" s="1" t="s">
        <v>32</v>
      </c>
      <c r="T159" s="9">
        <v>150000</v>
      </c>
      <c r="AE159" s="16" t="s">
        <v>346</v>
      </c>
    </row>
    <row r="160" spans="1:31" x14ac:dyDescent="0.2">
      <c r="A160" t="s">
        <v>1344</v>
      </c>
      <c r="B160" s="11">
        <v>2024</v>
      </c>
      <c r="C160" s="1" t="s">
        <v>2372</v>
      </c>
      <c r="E160" s="13" t="s">
        <v>53</v>
      </c>
      <c r="F160" s="13" t="s">
        <v>69</v>
      </c>
      <c r="G160" t="s">
        <v>215</v>
      </c>
      <c r="H160" t="s">
        <v>216</v>
      </c>
      <c r="I160" t="s">
        <v>1346</v>
      </c>
      <c r="K160" s="1" t="s">
        <v>27</v>
      </c>
      <c r="L160" s="3">
        <v>45366</v>
      </c>
      <c r="M160" s="3">
        <v>45366</v>
      </c>
      <c r="O160" s="1" t="s">
        <v>20</v>
      </c>
      <c r="P160" s="1" t="s">
        <v>28</v>
      </c>
      <c r="Q160" t="s">
        <v>395</v>
      </c>
      <c r="R160" s="1" t="s">
        <v>32</v>
      </c>
      <c r="T160" s="9">
        <v>150000</v>
      </c>
      <c r="AE160" s="16" t="s">
        <v>346</v>
      </c>
    </row>
    <row r="161" spans="1:31" x14ac:dyDescent="0.2">
      <c r="A161" t="s">
        <v>1350</v>
      </c>
      <c r="B161" s="11">
        <v>2024</v>
      </c>
      <c r="C161" s="1" t="s">
        <v>2372</v>
      </c>
      <c r="E161" s="1" t="s">
        <v>24</v>
      </c>
      <c r="F161" s="1" t="s">
        <v>24</v>
      </c>
      <c r="G161" t="s">
        <v>25</v>
      </c>
      <c r="H161" s="1" t="s">
        <v>26</v>
      </c>
      <c r="I161" t="s">
        <v>1353</v>
      </c>
      <c r="K161" s="1" t="s">
        <v>40</v>
      </c>
      <c r="L161" s="3">
        <v>45658</v>
      </c>
      <c r="M161" s="3">
        <v>46022</v>
      </c>
      <c r="O161" s="1" t="s">
        <v>20</v>
      </c>
      <c r="P161" s="1" t="s">
        <v>41</v>
      </c>
      <c r="Q161" t="s">
        <v>746</v>
      </c>
      <c r="R161" s="1" t="s">
        <v>88</v>
      </c>
      <c r="T161" s="9">
        <v>137931.62</v>
      </c>
      <c r="AE161" s="16" t="s">
        <v>545</v>
      </c>
    </row>
    <row r="162" spans="1:31" x14ac:dyDescent="0.2">
      <c r="A162" t="s">
        <v>1365</v>
      </c>
      <c r="B162" s="11">
        <v>2024</v>
      </c>
      <c r="C162" s="1" t="s">
        <v>2372</v>
      </c>
      <c r="E162" s="1" t="s">
        <v>35</v>
      </c>
      <c r="F162" s="1" t="s">
        <v>36</v>
      </c>
      <c r="G162" t="s">
        <v>42</v>
      </c>
      <c r="H162" s="1" t="s">
        <v>43</v>
      </c>
      <c r="I162" t="s">
        <v>1367</v>
      </c>
      <c r="K162" s="1" t="s">
        <v>19</v>
      </c>
      <c r="L162" s="3">
        <v>45545</v>
      </c>
      <c r="M162" s="3">
        <v>45575</v>
      </c>
      <c r="O162" s="1" t="s">
        <v>20</v>
      </c>
      <c r="P162" s="1" t="s">
        <v>21</v>
      </c>
      <c r="Q162" t="s">
        <v>353</v>
      </c>
      <c r="R162" s="1" t="s">
        <v>34</v>
      </c>
      <c r="T162" s="9">
        <v>130000</v>
      </c>
      <c r="AE162" s="16" t="s">
        <v>346</v>
      </c>
    </row>
    <row r="163" spans="1:31" x14ac:dyDescent="0.2">
      <c r="A163" t="s">
        <v>1387</v>
      </c>
      <c r="B163" s="11">
        <v>2024</v>
      </c>
      <c r="C163" s="1" t="s">
        <v>2372</v>
      </c>
      <c r="E163" s="13" t="s">
        <v>53</v>
      </c>
      <c r="F163" s="13" t="s">
        <v>90</v>
      </c>
      <c r="G163" t="s">
        <v>260</v>
      </c>
      <c r="H163" t="s">
        <v>2429</v>
      </c>
      <c r="I163" t="s">
        <v>1389</v>
      </c>
      <c r="K163" s="1" t="s">
        <v>71</v>
      </c>
      <c r="L163" s="3">
        <v>45457</v>
      </c>
      <c r="M163" s="3">
        <v>45461</v>
      </c>
      <c r="O163" s="1" t="s">
        <v>20</v>
      </c>
      <c r="P163" s="1" t="s">
        <v>56</v>
      </c>
      <c r="Q163" t="s">
        <v>482</v>
      </c>
      <c r="R163" s="1" t="s">
        <v>73</v>
      </c>
      <c r="T163" s="9">
        <v>120000</v>
      </c>
      <c r="AE163" s="16" t="s">
        <v>346</v>
      </c>
    </row>
    <row r="164" spans="1:31" x14ac:dyDescent="0.2">
      <c r="A164" t="s">
        <v>1390</v>
      </c>
      <c r="B164" s="11">
        <v>2024</v>
      </c>
      <c r="C164" s="1" t="s">
        <v>2372</v>
      </c>
      <c r="E164" s="13" t="s">
        <v>53</v>
      </c>
      <c r="F164" s="13" t="s">
        <v>69</v>
      </c>
      <c r="G164" t="s">
        <v>741</v>
      </c>
      <c r="H164" t="s">
        <v>2385</v>
      </c>
      <c r="I164" t="s">
        <v>1392</v>
      </c>
      <c r="K164" s="1" t="s">
        <v>71</v>
      </c>
      <c r="L164" s="3">
        <v>45383</v>
      </c>
      <c r="M164" s="3">
        <v>45412</v>
      </c>
      <c r="O164" s="1" t="s">
        <v>20</v>
      </c>
      <c r="P164" s="1" t="s">
        <v>56</v>
      </c>
      <c r="Q164" t="s">
        <v>482</v>
      </c>
      <c r="R164" s="1" t="s">
        <v>73</v>
      </c>
      <c r="T164" s="9">
        <v>120000</v>
      </c>
      <c r="AE164" s="16" t="s">
        <v>346</v>
      </c>
    </row>
    <row r="165" spans="1:31" x14ac:dyDescent="0.2">
      <c r="A165" t="s">
        <v>1418</v>
      </c>
      <c r="B165" s="11">
        <v>2024</v>
      </c>
      <c r="C165" s="1" t="s">
        <v>2372</v>
      </c>
      <c r="E165" s="13" t="s">
        <v>35</v>
      </c>
      <c r="F165" s="13" t="s">
        <v>78</v>
      </c>
      <c r="G165" t="s">
        <v>1420</v>
      </c>
      <c r="H165" t="s">
        <v>2430</v>
      </c>
      <c r="I165" t="s">
        <v>1421</v>
      </c>
      <c r="K165" s="1" t="s">
        <v>71</v>
      </c>
      <c r="L165" s="3">
        <v>45352</v>
      </c>
      <c r="M165" s="3">
        <v>45382</v>
      </c>
      <c r="O165" s="1" t="s">
        <v>20</v>
      </c>
      <c r="P165" s="1" t="s">
        <v>56</v>
      </c>
      <c r="Q165" t="s">
        <v>482</v>
      </c>
      <c r="R165" s="1" t="s">
        <v>73</v>
      </c>
      <c r="T165" s="9">
        <v>102324</v>
      </c>
      <c r="AE165" s="16" t="s">
        <v>346</v>
      </c>
    </row>
    <row r="166" spans="1:31" x14ac:dyDescent="0.2">
      <c r="A166" t="s">
        <v>1426</v>
      </c>
      <c r="B166" s="11">
        <v>2024</v>
      </c>
      <c r="C166" s="1" t="s">
        <v>2372</v>
      </c>
      <c r="E166" s="1" t="s">
        <v>35</v>
      </c>
      <c r="F166" s="1" t="s">
        <v>36</v>
      </c>
      <c r="G166" t="s">
        <v>85</v>
      </c>
      <c r="H166" s="1" t="s">
        <v>86</v>
      </c>
      <c r="I166" t="s">
        <v>1428</v>
      </c>
      <c r="K166" s="1" t="s">
        <v>19</v>
      </c>
      <c r="L166" s="3">
        <v>45352</v>
      </c>
      <c r="M166" s="3">
        <v>45562</v>
      </c>
      <c r="O166" s="1" t="s">
        <v>20</v>
      </c>
      <c r="P166" s="1" t="s">
        <v>21</v>
      </c>
      <c r="Q166" t="s">
        <v>353</v>
      </c>
      <c r="R166" s="1" t="s">
        <v>34</v>
      </c>
      <c r="T166" s="9">
        <v>100000</v>
      </c>
      <c r="AE166" s="16" t="s">
        <v>346</v>
      </c>
    </row>
    <row r="167" spans="1:31" x14ac:dyDescent="0.2">
      <c r="A167" t="s">
        <v>1429</v>
      </c>
      <c r="B167" s="11">
        <v>2024</v>
      </c>
      <c r="C167" s="1" t="s">
        <v>2372</v>
      </c>
      <c r="E167" s="1" t="s">
        <v>35</v>
      </c>
      <c r="F167" s="1" t="s">
        <v>36</v>
      </c>
      <c r="G167" t="s">
        <v>66</v>
      </c>
      <c r="H167" s="1" t="s">
        <v>67</v>
      </c>
      <c r="I167" t="s">
        <v>1431</v>
      </c>
      <c r="K167" s="1" t="s">
        <v>55</v>
      </c>
      <c r="L167" s="3">
        <v>45413</v>
      </c>
      <c r="M167" s="3">
        <v>45473</v>
      </c>
      <c r="O167" s="1" t="s">
        <v>20</v>
      </c>
      <c r="P167" s="1" t="s">
        <v>56</v>
      </c>
      <c r="Q167" t="s">
        <v>419</v>
      </c>
      <c r="R167" s="1" t="s">
        <v>68</v>
      </c>
      <c r="T167" s="9">
        <v>100000</v>
      </c>
      <c r="AE167" s="16" t="s">
        <v>346</v>
      </c>
    </row>
    <row r="168" spans="1:31" x14ac:dyDescent="0.2">
      <c r="A168" t="s">
        <v>1432</v>
      </c>
      <c r="B168" s="11">
        <v>2024</v>
      </c>
      <c r="C168" s="1" t="s">
        <v>2372</v>
      </c>
      <c r="E168" s="1" t="s">
        <v>35</v>
      </c>
      <c r="F168" s="1" t="s">
        <v>36</v>
      </c>
      <c r="G168" t="s">
        <v>66</v>
      </c>
      <c r="H168" s="1" t="s">
        <v>67</v>
      </c>
      <c r="I168" t="s">
        <v>1433</v>
      </c>
      <c r="K168" s="1" t="s">
        <v>55</v>
      </c>
      <c r="L168" s="3">
        <v>45444</v>
      </c>
      <c r="M168" s="3">
        <v>45473</v>
      </c>
      <c r="O168" s="1" t="s">
        <v>20</v>
      </c>
      <c r="P168" s="1" t="s">
        <v>56</v>
      </c>
      <c r="Q168" t="s">
        <v>419</v>
      </c>
      <c r="R168" s="1" t="s">
        <v>68</v>
      </c>
      <c r="T168" s="9">
        <v>100000</v>
      </c>
      <c r="AE168" s="16" t="s">
        <v>346</v>
      </c>
    </row>
    <row r="169" spans="1:31" x14ac:dyDescent="0.2">
      <c r="A169" t="s">
        <v>1434</v>
      </c>
      <c r="B169" s="11">
        <v>2024</v>
      </c>
      <c r="C169" s="1" t="s">
        <v>2372</v>
      </c>
      <c r="E169" s="13" t="s">
        <v>53</v>
      </c>
      <c r="F169" s="13" t="s">
        <v>69</v>
      </c>
      <c r="G169" t="s">
        <v>191</v>
      </c>
      <c r="H169" t="s">
        <v>2431</v>
      </c>
      <c r="I169" t="s">
        <v>1436</v>
      </c>
      <c r="K169" s="1" t="s">
        <v>27</v>
      </c>
      <c r="L169" s="3">
        <v>45355</v>
      </c>
      <c r="M169" s="3">
        <v>45369</v>
      </c>
      <c r="O169" s="1" t="s">
        <v>20</v>
      </c>
      <c r="P169" s="1" t="s">
        <v>28</v>
      </c>
      <c r="Q169" t="s">
        <v>603</v>
      </c>
      <c r="R169" s="1" t="s">
        <v>100</v>
      </c>
      <c r="T169" s="9">
        <v>100000</v>
      </c>
      <c r="AE169" s="16" t="s">
        <v>346</v>
      </c>
    </row>
    <row r="170" spans="1:31" x14ac:dyDescent="0.2">
      <c r="A170" t="s">
        <v>1437</v>
      </c>
      <c r="B170" s="11">
        <v>2024</v>
      </c>
      <c r="C170" s="1" t="s">
        <v>2372</v>
      </c>
      <c r="E170" s="1" t="s">
        <v>35</v>
      </c>
      <c r="F170" s="1" t="s">
        <v>78</v>
      </c>
      <c r="G170" t="s">
        <v>103</v>
      </c>
      <c r="H170" s="1" t="s">
        <v>104</v>
      </c>
      <c r="I170" t="s">
        <v>1439</v>
      </c>
      <c r="K170" s="1" t="s">
        <v>55</v>
      </c>
      <c r="L170" s="3">
        <v>45536</v>
      </c>
      <c r="M170" s="3">
        <v>45565</v>
      </c>
      <c r="O170" s="1" t="s">
        <v>20</v>
      </c>
      <c r="P170" s="1" t="s">
        <v>56</v>
      </c>
      <c r="Q170" t="s">
        <v>419</v>
      </c>
      <c r="R170" s="1" t="s">
        <v>68</v>
      </c>
      <c r="T170" s="9">
        <v>100000</v>
      </c>
      <c r="AE170" s="16" t="s">
        <v>346</v>
      </c>
    </row>
    <row r="171" spans="1:31" x14ac:dyDescent="0.2">
      <c r="A171" t="s">
        <v>1440</v>
      </c>
      <c r="B171" s="11">
        <v>2024</v>
      </c>
      <c r="C171" s="1" t="s">
        <v>2372</v>
      </c>
      <c r="E171" s="1" t="s">
        <v>35</v>
      </c>
      <c r="F171" s="1" t="s">
        <v>36</v>
      </c>
      <c r="G171" t="s">
        <v>37</v>
      </c>
      <c r="H171" s="1" t="s">
        <v>38</v>
      </c>
      <c r="I171" t="s">
        <v>1442</v>
      </c>
      <c r="K171" s="1" t="s">
        <v>55</v>
      </c>
      <c r="L171" s="3">
        <v>45413</v>
      </c>
      <c r="M171" s="3">
        <v>45442</v>
      </c>
      <c r="O171" s="1" t="s">
        <v>20</v>
      </c>
      <c r="P171" s="1" t="s">
        <v>56</v>
      </c>
      <c r="Q171" t="s">
        <v>419</v>
      </c>
      <c r="R171" s="1" t="s">
        <v>68</v>
      </c>
      <c r="T171" s="9">
        <v>100000</v>
      </c>
      <c r="AE171" s="16" t="s">
        <v>346</v>
      </c>
    </row>
    <row r="172" spans="1:31" x14ac:dyDescent="0.2">
      <c r="A172" t="s">
        <v>1443</v>
      </c>
      <c r="B172" s="11">
        <v>2024</v>
      </c>
      <c r="C172" s="1" t="s">
        <v>2372</v>
      </c>
      <c r="E172" s="1" t="s">
        <v>35</v>
      </c>
      <c r="F172" s="1" t="s">
        <v>36</v>
      </c>
      <c r="G172" t="s">
        <v>42</v>
      </c>
      <c r="H172" s="1" t="s">
        <v>43</v>
      </c>
      <c r="I172" t="s">
        <v>1445</v>
      </c>
      <c r="K172" s="1" t="s">
        <v>19</v>
      </c>
      <c r="L172" s="3">
        <v>45383</v>
      </c>
      <c r="M172" s="3">
        <v>45412</v>
      </c>
      <c r="O172" s="1" t="s">
        <v>20</v>
      </c>
      <c r="P172" s="1" t="s">
        <v>21</v>
      </c>
      <c r="Q172" t="s">
        <v>368</v>
      </c>
      <c r="R172" s="1" t="s">
        <v>39</v>
      </c>
      <c r="T172" s="9">
        <v>100000</v>
      </c>
      <c r="AE172" s="16" t="s">
        <v>346</v>
      </c>
    </row>
    <row r="173" spans="1:31" x14ac:dyDescent="0.2">
      <c r="A173" t="s">
        <v>1446</v>
      </c>
      <c r="B173" s="11">
        <v>2024</v>
      </c>
      <c r="C173" s="1" t="s">
        <v>2372</v>
      </c>
      <c r="E173" s="13" t="s">
        <v>53</v>
      </c>
      <c r="F173" s="13" t="s">
        <v>60</v>
      </c>
      <c r="G173" t="s">
        <v>140</v>
      </c>
      <c r="H173" t="s">
        <v>2432</v>
      </c>
      <c r="I173" t="s">
        <v>1449</v>
      </c>
      <c r="K173" s="1" t="s">
        <v>27</v>
      </c>
      <c r="L173" s="3">
        <v>45433</v>
      </c>
      <c r="M173" s="3">
        <v>45442</v>
      </c>
      <c r="O173" s="1" t="s">
        <v>20</v>
      </c>
      <c r="P173" s="1" t="s">
        <v>28</v>
      </c>
      <c r="Q173" t="s">
        <v>603</v>
      </c>
      <c r="R173" s="1" t="s">
        <v>100</v>
      </c>
      <c r="T173" s="9">
        <v>100000</v>
      </c>
      <c r="AE173" s="16" t="s">
        <v>346</v>
      </c>
    </row>
    <row r="174" spans="1:31" x14ac:dyDescent="0.2">
      <c r="A174" t="s">
        <v>1450</v>
      </c>
      <c r="B174" s="11">
        <v>2024</v>
      </c>
      <c r="C174" s="1" t="s">
        <v>2372</v>
      </c>
      <c r="E174" s="13" t="s">
        <v>53</v>
      </c>
      <c r="F174" s="13" t="s">
        <v>69</v>
      </c>
      <c r="G174" t="s">
        <v>101</v>
      </c>
      <c r="H174" t="s">
        <v>102</v>
      </c>
      <c r="I174" t="s">
        <v>1454</v>
      </c>
      <c r="K174" s="1" t="s">
        <v>19</v>
      </c>
      <c r="L174" s="3">
        <v>45330</v>
      </c>
      <c r="M174" s="3">
        <v>45344</v>
      </c>
      <c r="O174" s="1" t="s">
        <v>20</v>
      </c>
      <c r="P174" s="1" t="s">
        <v>21</v>
      </c>
      <c r="Q174" t="s">
        <v>1452</v>
      </c>
      <c r="R174" s="1" t="s">
        <v>266</v>
      </c>
      <c r="T174" s="9">
        <v>100000</v>
      </c>
      <c r="AE174" s="16" t="s">
        <v>346</v>
      </c>
    </row>
    <row r="175" spans="1:31" x14ac:dyDescent="0.2">
      <c r="A175" t="s">
        <v>1455</v>
      </c>
      <c r="B175" s="11">
        <v>2024</v>
      </c>
      <c r="C175" s="1" t="s">
        <v>2372</v>
      </c>
      <c r="E175" s="13" t="s">
        <v>53</v>
      </c>
      <c r="F175" s="13" t="s">
        <v>60</v>
      </c>
      <c r="G175" t="s">
        <v>293</v>
      </c>
      <c r="H175" t="s">
        <v>2433</v>
      </c>
      <c r="I175" t="s">
        <v>1457</v>
      </c>
      <c r="K175" s="1" t="s">
        <v>27</v>
      </c>
      <c r="L175" s="3">
        <v>45404</v>
      </c>
      <c r="M175" s="3">
        <v>45417</v>
      </c>
      <c r="O175" s="1" t="s">
        <v>20</v>
      </c>
      <c r="P175" s="1" t="s">
        <v>28</v>
      </c>
      <c r="Q175" t="s">
        <v>603</v>
      </c>
      <c r="R175" s="1" t="s">
        <v>100</v>
      </c>
      <c r="T175" s="9">
        <v>100000</v>
      </c>
      <c r="AE175" s="16" t="s">
        <v>346</v>
      </c>
    </row>
    <row r="176" spans="1:31" x14ac:dyDescent="0.2">
      <c r="A176" t="s">
        <v>1458</v>
      </c>
      <c r="B176" s="11">
        <v>2024</v>
      </c>
      <c r="C176" s="1" t="s">
        <v>2372</v>
      </c>
      <c r="E176" s="13" t="s">
        <v>53</v>
      </c>
      <c r="F176" s="13" t="s">
        <v>60</v>
      </c>
      <c r="G176" t="s">
        <v>781</v>
      </c>
      <c r="H176" t="s">
        <v>2378</v>
      </c>
      <c r="I176" t="s">
        <v>1460</v>
      </c>
      <c r="K176" s="1" t="s">
        <v>27</v>
      </c>
      <c r="L176" s="3">
        <v>45398</v>
      </c>
      <c r="M176" s="3">
        <v>45410</v>
      </c>
      <c r="O176" s="1" t="s">
        <v>20</v>
      </c>
      <c r="P176" s="1" t="s">
        <v>28</v>
      </c>
      <c r="Q176" t="s">
        <v>603</v>
      </c>
      <c r="R176" s="1" t="s">
        <v>100</v>
      </c>
      <c r="T176" s="9">
        <v>100000</v>
      </c>
      <c r="AE176" s="16" t="s">
        <v>346</v>
      </c>
    </row>
    <row r="177" spans="1:31" x14ac:dyDescent="0.2">
      <c r="A177" t="s">
        <v>1461</v>
      </c>
      <c r="B177" s="11">
        <v>2024</v>
      </c>
      <c r="C177" s="1" t="s">
        <v>2372</v>
      </c>
      <c r="E177" s="13" t="s">
        <v>53</v>
      </c>
      <c r="F177" s="13" t="s">
        <v>69</v>
      </c>
      <c r="G177" t="s">
        <v>273</v>
      </c>
      <c r="H177" t="s">
        <v>2434</v>
      </c>
      <c r="I177" t="s">
        <v>1463</v>
      </c>
      <c r="K177" s="1" t="s">
        <v>27</v>
      </c>
      <c r="L177" s="3">
        <v>45351</v>
      </c>
      <c r="M177" s="3">
        <v>45366</v>
      </c>
      <c r="O177" s="1" t="s">
        <v>20</v>
      </c>
      <c r="P177" s="1" t="s">
        <v>28</v>
      </c>
      <c r="Q177" t="s">
        <v>603</v>
      </c>
      <c r="R177" s="1" t="s">
        <v>100</v>
      </c>
      <c r="T177" s="9">
        <v>100000</v>
      </c>
      <c r="AE177" s="16" t="s">
        <v>346</v>
      </c>
    </row>
    <row r="178" spans="1:31" x14ac:dyDescent="0.2">
      <c r="A178" t="s">
        <v>1464</v>
      </c>
      <c r="B178" s="11">
        <v>2024</v>
      </c>
      <c r="C178" s="1" t="s">
        <v>2372</v>
      </c>
      <c r="E178" s="13" t="s">
        <v>53</v>
      </c>
      <c r="F178" s="13" t="s">
        <v>90</v>
      </c>
      <c r="G178" t="s">
        <v>177</v>
      </c>
      <c r="H178" t="s">
        <v>178</v>
      </c>
      <c r="I178" t="s">
        <v>1465</v>
      </c>
      <c r="K178" s="1" t="s">
        <v>27</v>
      </c>
      <c r="L178" s="3">
        <v>45352</v>
      </c>
      <c r="M178" s="3">
        <v>45352</v>
      </c>
      <c r="O178" s="1" t="s">
        <v>20</v>
      </c>
      <c r="P178" s="1" t="s">
        <v>28</v>
      </c>
      <c r="Q178" t="s">
        <v>395</v>
      </c>
      <c r="R178" s="1" t="s">
        <v>32</v>
      </c>
      <c r="T178" s="9">
        <v>100000</v>
      </c>
      <c r="AE178" s="16" t="s">
        <v>346</v>
      </c>
    </row>
    <row r="179" spans="1:31" x14ac:dyDescent="0.2">
      <c r="A179" t="s">
        <v>1466</v>
      </c>
      <c r="B179" s="11">
        <v>2024</v>
      </c>
      <c r="C179" s="1" t="s">
        <v>2372</v>
      </c>
      <c r="E179" s="13" t="s">
        <v>53</v>
      </c>
      <c r="F179" s="13" t="s">
        <v>2483</v>
      </c>
      <c r="G179" t="s">
        <v>133</v>
      </c>
      <c r="H179" t="s">
        <v>2435</v>
      </c>
      <c r="I179" t="s">
        <v>1468</v>
      </c>
      <c r="K179" s="1" t="s">
        <v>27</v>
      </c>
      <c r="L179" s="3">
        <v>45369</v>
      </c>
      <c r="M179" s="3">
        <v>45383</v>
      </c>
      <c r="O179" s="1" t="s">
        <v>20</v>
      </c>
      <c r="P179" s="1" t="s">
        <v>28</v>
      </c>
      <c r="Q179" t="s">
        <v>603</v>
      </c>
      <c r="R179" s="1" t="s">
        <v>100</v>
      </c>
      <c r="T179" s="9">
        <v>100000</v>
      </c>
      <c r="AE179" s="16" t="s">
        <v>346</v>
      </c>
    </row>
    <row r="180" spans="1:31" x14ac:dyDescent="0.2">
      <c r="A180" t="s">
        <v>1469</v>
      </c>
      <c r="B180" s="11">
        <v>2024</v>
      </c>
      <c r="C180" s="1" t="s">
        <v>2372</v>
      </c>
      <c r="E180" s="13" t="s">
        <v>53</v>
      </c>
      <c r="F180" s="13" t="s">
        <v>2483</v>
      </c>
      <c r="G180" t="s">
        <v>123</v>
      </c>
      <c r="H180" t="s">
        <v>2436</v>
      </c>
      <c r="I180" t="s">
        <v>1471</v>
      </c>
      <c r="K180" s="1" t="s">
        <v>71</v>
      </c>
      <c r="L180" s="3">
        <v>45365</v>
      </c>
      <c r="M180" s="3">
        <v>45370</v>
      </c>
      <c r="O180" s="1" t="s">
        <v>20</v>
      </c>
      <c r="P180" s="1" t="s">
        <v>56</v>
      </c>
      <c r="Q180" t="s">
        <v>482</v>
      </c>
      <c r="R180" s="1" t="s">
        <v>73</v>
      </c>
      <c r="T180" s="9">
        <v>100000</v>
      </c>
      <c r="AE180" s="16" t="s">
        <v>346</v>
      </c>
    </row>
    <row r="181" spans="1:31" x14ac:dyDescent="0.2">
      <c r="A181" t="s">
        <v>1472</v>
      </c>
      <c r="B181" s="11">
        <v>2024</v>
      </c>
      <c r="C181" s="1" t="s">
        <v>2372</v>
      </c>
      <c r="E181" s="13" t="s">
        <v>53</v>
      </c>
      <c r="F181" s="13" t="s">
        <v>2483</v>
      </c>
      <c r="G181" t="s">
        <v>207</v>
      </c>
      <c r="H181" t="s">
        <v>208</v>
      </c>
      <c r="I181" t="s">
        <v>1474</v>
      </c>
      <c r="K181" s="1" t="s">
        <v>27</v>
      </c>
      <c r="L181" s="3">
        <v>45385</v>
      </c>
      <c r="M181" s="3">
        <v>45400</v>
      </c>
      <c r="O181" s="1" t="s">
        <v>20</v>
      </c>
      <c r="P181" s="1" t="s">
        <v>28</v>
      </c>
      <c r="Q181" t="s">
        <v>603</v>
      </c>
      <c r="R181" s="1" t="s">
        <v>100</v>
      </c>
      <c r="T181" s="9">
        <v>100000</v>
      </c>
      <c r="AE181" s="16" t="s">
        <v>346</v>
      </c>
    </row>
    <row r="182" spans="1:31" x14ac:dyDescent="0.2">
      <c r="A182" t="s">
        <v>1475</v>
      </c>
      <c r="B182" s="11">
        <v>2024</v>
      </c>
      <c r="C182" s="1" t="s">
        <v>2372</v>
      </c>
      <c r="E182" s="13" t="s">
        <v>53</v>
      </c>
      <c r="F182" s="13" t="s">
        <v>69</v>
      </c>
      <c r="G182" t="s">
        <v>118</v>
      </c>
      <c r="H182" t="s">
        <v>119</v>
      </c>
      <c r="I182" t="s">
        <v>1477</v>
      </c>
      <c r="K182" s="1" t="s">
        <v>27</v>
      </c>
      <c r="L182" s="3">
        <v>45364</v>
      </c>
      <c r="M182" s="3">
        <v>45378</v>
      </c>
      <c r="O182" s="1" t="s">
        <v>20</v>
      </c>
      <c r="P182" s="1" t="s">
        <v>28</v>
      </c>
      <c r="Q182" t="s">
        <v>603</v>
      </c>
      <c r="R182" s="1" t="s">
        <v>100</v>
      </c>
      <c r="T182" s="9">
        <v>100000</v>
      </c>
      <c r="AE182" s="16" t="s">
        <v>346</v>
      </c>
    </row>
    <row r="183" spans="1:31" x14ac:dyDescent="0.2">
      <c r="A183" t="s">
        <v>1478</v>
      </c>
      <c r="B183" s="11">
        <v>2024</v>
      </c>
      <c r="C183" s="1" t="s">
        <v>2372</v>
      </c>
      <c r="E183" s="13" t="s">
        <v>53</v>
      </c>
      <c r="F183" s="13" t="s">
        <v>2483</v>
      </c>
      <c r="G183" t="s">
        <v>241</v>
      </c>
      <c r="H183" t="s">
        <v>242</v>
      </c>
      <c r="I183" t="s">
        <v>1480</v>
      </c>
      <c r="K183" s="1" t="s">
        <v>27</v>
      </c>
      <c r="L183" s="3">
        <v>45369</v>
      </c>
      <c r="M183" s="3">
        <v>45383</v>
      </c>
      <c r="O183" s="1" t="s">
        <v>20</v>
      </c>
      <c r="P183" s="1" t="s">
        <v>28</v>
      </c>
      <c r="Q183" t="s">
        <v>603</v>
      </c>
      <c r="R183" s="1" t="s">
        <v>100</v>
      </c>
      <c r="T183" s="9">
        <v>100000</v>
      </c>
      <c r="AE183" s="16" t="s">
        <v>346</v>
      </c>
    </row>
    <row r="184" spans="1:31" x14ac:dyDescent="0.2">
      <c r="A184" t="s">
        <v>1481</v>
      </c>
      <c r="B184" s="11">
        <v>2024</v>
      </c>
      <c r="C184" s="1" t="s">
        <v>2372</v>
      </c>
      <c r="E184" s="13" t="s">
        <v>53</v>
      </c>
      <c r="F184" s="13" t="s">
        <v>60</v>
      </c>
      <c r="G184" t="s">
        <v>1483</v>
      </c>
      <c r="H184" t="s">
        <v>2437</v>
      </c>
      <c r="I184" t="s">
        <v>1484</v>
      </c>
      <c r="K184" s="1" t="s">
        <v>27</v>
      </c>
      <c r="L184" s="3">
        <v>45461</v>
      </c>
      <c r="M184" s="3">
        <v>45469</v>
      </c>
      <c r="O184" s="1" t="s">
        <v>20</v>
      </c>
      <c r="P184" s="1" t="s">
        <v>28</v>
      </c>
      <c r="Q184" t="s">
        <v>603</v>
      </c>
      <c r="R184" s="1" t="s">
        <v>100</v>
      </c>
      <c r="T184" s="9">
        <v>100000</v>
      </c>
      <c r="AE184" s="16" t="s">
        <v>346</v>
      </c>
    </row>
    <row r="185" spans="1:31" x14ac:dyDescent="0.2">
      <c r="A185" t="s">
        <v>1497</v>
      </c>
      <c r="B185" s="11">
        <v>2024</v>
      </c>
      <c r="C185" s="1" t="s">
        <v>2372</v>
      </c>
      <c r="E185" s="13" t="s">
        <v>35</v>
      </c>
      <c r="F185" s="13" t="s">
        <v>78</v>
      </c>
      <c r="G185" t="s">
        <v>1499</v>
      </c>
      <c r="H185" t="s">
        <v>1500</v>
      </c>
      <c r="I185" t="s">
        <v>1500</v>
      </c>
      <c r="K185" s="1" t="s">
        <v>71</v>
      </c>
      <c r="L185" s="3">
        <v>45536</v>
      </c>
      <c r="M185" s="3">
        <v>45565</v>
      </c>
      <c r="O185" s="1" t="s">
        <v>20</v>
      </c>
      <c r="P185" s="1" t="s">
        <v>56</v>
      </c>
      <c r="Q185" t="s">
        <v>482</v>
      </c>
      <c r="R185" s="1" t="s">
        <v>73</v>
      </c>
      <c r="T185" s="9">
        <v>90000</v>
      </c>
      <c r="AE185" s="16" t="s">
        <v>346</v>
      </c>
    </row>
    <row r="186" spans="1:31" x14ac:dyDescent="0.2">
      <c r="A186" t="s">
        <v>1501</v>
      </c>
      <c r="B186" s="11">
        <v>2024</v>
      </c>
      <c r="C186" s="1" t="s">
        <v>2372</v>
      </c>
      <c r="E186" s="13" t="s">
        <v>53</v>
      </c>
      <c r="F186" s="13" t="s">
        <v>90</v>
      </c>
      <c r="G186" t="s">
        <v>135</v>
      </c>
      <c r="H186" t="s">
        <v>136</v>
      </c>
      <c r="I186" t="s">
        <v>1503</v>
      </c>
      <c r="K186" s="1" t="s">
        <v>27</v>
      </c>
      <c r="L186" s="3">
        <v>45362</v>
      </c>
      <c r="M186" s="3">
        <v>45400</v>
      </c>
      <c r="O186" s="1" t="s">
        <v>20</v>
      </c>
      <c r="P186" s="1" t="s">
        <v>28</v>
      </c>
      <c r="Q186" t="s">
        <v>603</v>
      </c>
      <c r="R186" s="1" t="s">
        <v>100</v>
      </c>
      <c r="T186" s="9">
        <v>90000</v>
      </c>
      <c r="AE186" s="16" t="s">
        <v>346</v>
      </c>
    </row>
    <row r="187" spans="1:31" x14ac:dyDescent="0.2">
      <c r="A187" t="s">
        <v>1504</v>
      </c>
      <c r="B187" s="11">
        <v>2024</v>
      </c>
      <c r="C187" s="1" t="s">
        <v>2372</v>
      </c>
      <c r="E187" s="13" t="s">
        <v>53</v>
      </c>
      <c r="F187" s="13" t="s">
        <v>69</v>
      </c>
      <c r="G187" t="s">
        <v>141</v>
      </c>
      <c r="H187" t="s">
        <v>174</v>
      </c>
      <c r="I187" t="s">
        <v>1506</v>
      </c>
      <c r="K187" s="1" t="s">
        <v>27</v>
      </c>
      <c r="L187" s="3">
        <v>45366</v>
      </c>
      <c r="M187" s="3">
        <v>45381</v>
      </c>
      <c r="O187" s="1" t="s">
        <v>20</v>
      </c>
      <c r="P187" s="1" t="s">
        <v>28</v>
      </c>
      <c r="Q187" t="s">
        <v>603</v>
      </c>
      <c r="R187" s="1" t="s">
        <v>100</v>
      </c>
      <c r="T187" s="9">
        <v>90000</v>
      </c>
      <c r="AE187" s="16" t="s">
        <v>346</v>
      </c>
    </row>
    <row r="188" spans="1:31" x14ac:dyDescent="0.2">
      <c r="A188" t="s">
        <v>1518</v>
      </c>
      <c r="B188" s="11">
        <v>2024</v>
      </c>
      <c r="C188" s="1" t="s">
        <v>2372</v>
      </c>
      <c r="E188" s="13" t="s">
        <v>53</v>
      </c>
      <c r="F188" s="13" t="s">
        <v>112</v>
      </c>
      <c r="G188" t="s">
        <v>1520</v>
      </c>
      <c r="H188" t="s">
        <v>2439</v>
      </c>
      <c r="I188" t="s">
        <v>1519</v>
      </c>
      <c r="K188" s="1" t="s">
        <v>71</v>
      </c>
      <c r="L188" s="3">
        <v>45402</v>
      </c>
      <c r="M188" s="3">
        <v>45404</v>
      </c>
      <c r="O188" s="1" t="s">
        <v>20</v>
      </c>
      <c r="P188" s="1" t="s">
        <v>56</v>
      </c>
      <c r="Q188" t="s">
        <v>482</v>
      </c>
      <c r="R188" s="1" t="s">
        <v>73</v>
      </c>
      <c r="T188" s="9">
        <v>85000</v>
      </c>
      <c r="AE188" s="16" t="s">
        <v>521</v>
      </c>
    </row>
    <row r="189" spans="1:31" x14ac:dyDescent="0.2">
      <c r="A189" t="s">
        <v>1525</v>
      </c>
      <c r="B189" s="11">
        <v>2024</v>
      </c>
      <c r="C189" s="1" t="s">
        <v>2372</v>
      </c>
      <c r="E189" s="13" t="s">
        <v>53</v>
      </c>
      <c r="F189" s="13" t="s">
        <v>69</v>
      </c>
      <c r="G189" t="s">
        <v>118</v>
      </c>
      <c r="H189" t="s">
        <v>119</v>
      </c>
      <c r="I189" t="s">
        <v>1526</v>
      </c>
      <c r="K189" s="1" t="s">
        <v>27</v>
      </c>
      <c r="L189" s="3">
        <v>45346</v>
      </c>
      <c r="M189" s="3">
        <v>45346</v>
      </c>
      <c r="O189" s="1" t="s">
        <v>20</v>
      </c>
      <c r="P189" s="1" t="s">
        <v>28</v>
      </c>
      <c r="Q189" t="s">
        <v>529</v>
      </c>
      <c r="R189" s="1" t="s">
        <v>50</v>
      </c>
      <c r="T189" s="9">
        <v>80720.399999999994</v>
      </c>
      <c r="AE189" s="16" t="s">
        <v>346</v>
      </c>
    </row>
    <row r="190" spans="1:31" x14ac:dyDescent="0.2">
      <c r="A190" t="s">
        <v>1527</v>
      </c>
      <c r="B190" s="11">
        <v>2024</v>
      </c>
      <c r="C190" s="1" t="s">
        <v>2372</v>
      </c>
      <c r="E190" s="13" t="s">
        <v>53</v>
      </c>
      <c r="F190" s="13" t="s">
        <v>90</v>
      </c>
      <c r="G190" t="s">
        <v>158</v>
      </c>
      <c r="H190" t="s">
        <v>2440</v>
      </c>
      <c r="I190" t="s">
        <v>1529</v>
      </c>
      <c r="K190" s="1" t="s">
        <v>71</v>
      </c>
      <c r="L190" s="3">
        <v>45311</v>
      </c>
      <c r="M190" s="3">
        <v>45312</v>
      </c>
      <c r="O190" s="1" t="s">
        <v>20</v>
      </c>
      <c r="P190" s="1" t="s">
        <v>56</v>
      </c>
      <c r="Q190" t="s">
        <v>482</v>
      </c>
      <c r="R190" s="1" t="s">
        <v>73</v>
      </c>
      <c r="T190" s="9">
        <v>80000</v>
      </c>
      <c r="AE190" s="16" t="s">
        <v>346</v>
      </c>
    </row>
    <row r="191" spans="1:31" x14ac:dyDescent="0.2">
      <c r="A191" t="s">
        <v>1534</v>
      </c>
      <c r="B191" s="11">
        <v>2024</v>
      </c>
      <c r="C191" s="1" t="s">
        <v>2372</v>
      </c>
      <c r="E191" s="13" t="s">
        <v>53</v>
      </c>
      <c r="F191" s="13" t="s">
        <v>112</v>
      </c>
      <c r="G191" t="s">
        <v>145</v>
      </c>
      <c r="H191" t="s">
        <v>2445</v>
      </c>
      <c r="I191" t="s">
        <v>1536</v>
      </c>
      <c r="K191" s="1" t="s">
        <v>27</v>
      </c>
      <c r="L191" s="3">
        <v>45313</v>
      </c>
      <c r="M191" s="3">
        <v>45317</v>
      </c>
      <c r="O191" s="1" t="s">
        <v>20</v>
      </c>
      <c r="P191" s="1" t="s">
        <v>28</v>
      </c>
      <c r="Q191" t="s">
        <v>395</v>
      </c>
      <c r="R191" s="1" t="s">
        <v>32</v>
      </c>
      <c r="T191" s="9">
        <v>79414.86</v>
      </c>
      <c r="AE191" s="16" t="s">
        <v>346</v>
      </c>
    </row>
    <row r="192" spans="1:31" x14ac:dyDescent="0.2">
      <c r="A192" t="s">
        <v>1547</v>
      </c>
      <c r="B192" s="11">
        <v>2024</v>
      </c>
      <c r="C192" s="1" t="s">
        <v>2372</v>
      </c>
      <c r="E192" s="13" t="s">
        <v>62</v>
      </c>
      <c r="F192" s="13" t="s">
        <v>76</v>
      </c>
      <c r="G192" t="s">
        <v>222</v>
      </c>
      <c r="H192" t="s">
        <v>223</v>
      </c>
      <c r="I192" t="s">
        <v>1549</v>
      </c>
      <c r="K192" s="1" t="s">
        <v>55</v>
      </c>
      <c r="L192" s="3">
        <v>45397</v>
      </c>
      <c r="M192" s="3">
        <v>45422</v>
      </c>
      <c r="O192" s="1" t="s">
        <v>20</v>
      </c>
      <c r="P192" s="1" t="s">
        <v>56</v>
      </c>
      <c r="Q192" t="s">
        <v>419</v>
      </c>
      <c r="R192" s="1" t="s">
        <v>68</v>
      </c>
      <c r="T192" s="9">
        <v>75000</v>
      </c>
      <c r="AE192" s="16" t="s">
        <v>346</v>
      </c>
    </row>
    <row r="193" spans="1:31" x14ac:dyDescent="0.2">
      <c r="A193" t="s">
        <v>1551</v>
      </c>
      <c r="B193" s="11">
        <v>2024</v>
      </c>
      <c r="C193" s="1" t="s">
        <v>2372</v>
      </c>
      <c r="E193" s="13" t="s">
        <v>53</v>
      </c>
      <c r="F193" s="13" t="s">
        <v>60</v>
      </c>
      <c r="G193" t="s">
        <v>267</v>
      </c>
      <c r="H193" t="s">
        <v>2446</v>
      </c>
      <c r="I193" t="s">
        <v>1553</v>
      </c>
      <c r="K193" s="1" t="s">
        <v>27</v>
      </c>
      <c r="L193" s="3">
        <v>45427</v>
      </c>
      <c r="M193" s="3">
        <v>45430</v>
      </c>
      <c r="O193" s="1" t="s">
        <v>20</v>
      </c>
      <c r="P193" s="1" t="s">
        <v>28</v>
      </c>
      <c r="Q193" t="s">
        <v>395</v>
      </c>
      <c r="R193" s="1" t="s">
        <v>32</v>
      </c>
      <c r="T193" s="9">
        <v>75000</v>
      </c>
      <c r="AE193" s="16" t="s">
        <v>346</v>
      </c>
    </row>
    <row r="194" spans="1:31" x14ac:dyDescent="0.2">
      <c r="A194" t="s">
        <v>1554</v>
      </c>
      <c r="B194" s="11">
        <v>2024</v>
      </c>
      <c r="C194" s="1" t="s">
        <v>2372</v>
      </c>
      <c r="E194" s="13" t="s">
        <v>53</v>
      </c>
      <c r="F194" s="13" t="s">
        <v>69</v>
      </c>
      <c r="G194" t="s">
        <v>1556</v>
      </c>
      <c r="H194" t="s">
        <v>2447</v>
      </c>
      <c r="I194" t="s">
        <v>1557</v>
      </c>
      <c r="K194" s="1" t="s">
        <v>71</v>
      </c>
      <c r="L194" s="3">
        <v>45397</v>
      </c>
      <c r="M194" s="3">
        <v>45404</v>
      </c>
      <c r="O194" s="1" t="s">
        <v>20</v>
      </c>
      <c r="P194" s="1" t="s">
        <v>56</v>
      </c>
      <c r="Q194" t="s">
        <v>482</v>
      </c>
      <c r="R194" s="1" t="s">
        <v>73</v>
      </c>
      <c r="T194" s="9">
        <v>75000</v>
      </c>
      <c r="AE194" s="16" t="s">
        <v>346</v>
      </c>
    </row>
    <row r="195" spans="1:31" x14ac:dyDescent="0.2">
      <c r="A195" t="s">
        <v>1558</v>
      </c>
      <c r="B195" s="11">
        <v>2024</v>
      </c>
      <c r="C195" s="1" t="s">
        <v>2372</v>
      </c>
      <c r="E195" s="13" t="s">
        <v>62</v>
      </c>
      <c r="F195" s="13" t="s">
        <v>76</v>
      </c>
      <c r="G195" t="s">
        <v>96</v>
      </c>
      <c r="H195" t="s">
        <v>97</v>
      </c>
      <c r="I195" t="s">
        <v>1559</v>
      </c>
      <c r="K195" s="1" t="s">
        <v>55</v>
      </c>
      <c r="L195" s="3">
        <v>45397</v>
      </c>
      <c r="M195" s="3">
        <v>45427</v>
      </c>
      <c r="O195" s="1" t="s">
        <v>20</v>
      </c>
      <c r="P195" s="1" t="s">
        <v>56</v>
      </c>
      <c r="Q195" t="s">
        <v>419</v>
      </c>
      <c r="R195" s="1" t="s">
        <v>68</v>
      </c>
      <c r="T195" s="9">
        <v>75000</v>
      </c>
      <c r="AE195" s="16" t="s">
        <v>346</v>
      </c>
    </row>
    <row r="196" spans="1:31" x14ac:dyDescent="0.2">
      <c r="A196" t="s">
        <v>1562</v>
      </c>
      <c r="B196" s="11">
        <v>2024</v>
      </c>
      <c r="C196" s="1" t="s">
        <v>2372</v>
      </c>
      <c r="E196" s="13" t="s">
        <v>53</v>
      </c>
      <c r="F196" s="13" t="s">
        <v>2483</v>
      </c>
      <c r="G196" t="s">
        <v>18</v>
      </c>
      <c r="H196" t="s">
        <v>54</v>
      </c>
      <c r="I196" t="s">
        <v>1564</v>
      </c>
      <c r="K196" s="1" t="s">
        <v>19</v>
      </c>
      <c r="L196" s="3">
        <v>45373</v>
      </c>
      <c r="M196" s="3">
        <v>45375</v>
      </c>
      <c r="O196" s="1" t="s">
        <v>20</v>
      </c>
      <c r="P196" s="1" t="s">
        <v>21</v>
      </c>
      <c r="Q196" t="s">
        <v>353</v>
      </c>
      <c r="R196" s="1" t="s">
        <v>34</v>
      </c>
      <c r="T196" s="9">
        <v>75000</v>
      </c>
      <c r="AE196" s="16" t="s">
        <v>346</v>
      </c>
    </row>
    <row r="197" spans="1:31" x14ac:dyDescent="0.2">
      <c r="A197" t="s">
        <v>1572</v>
      </c>
      <c r="B197" s="11">
        <v>2024</v>
      </c>
      <c r="C197" s="1" t="s">
        <v>2372</v>
      </c>
      <c r="E197" s="13" t="s">
        <v>53</v>
      </c>
      <c r="F197" s="13" t="s">
        <v>69</v>
      </c>
      <c r="G197" t="s">
        <v>1556</v>
      </c>
      <c r="H197" t="s">
        <v>2448</v>
      </c>
      <c r="I197" t="s">
        <v>1573</v>
      </c>
      <c r="K197" s="1" t="s">
        <v>27</v>
      </c>
      <c r="L197" s="3">
        <v>45265</v>
      </c>
      <c r="M197" s="3">
        <v>45266</v>
      </c>
      <c r="O197" s="1" t="s">
        <v>20</v>
      </c>
      <c r="P197" s="1" t="s">
        <v>28</v>
      </c>
      <c r="Q197" t="s">
        <v>529</v>
      </c>
      <c r="R197" s="1" t="s">
        <v>50</v>
      </c>
      <c r="T197" s="9">
        <v>70720.399999999994</v>
      </c>
      <c r="AE197" s="16" t="s">
        <v>346</v>
      </c>
    </row>
    <row r="198" spans="1:31" x14ac:dyDescent="0.2">
      <c r="A198" t="s">
        <v>1575</v>
      </c>
      <c r="B198" s="11">
        <v>2024</v>
      </c>
      <c r="C198" s="1" t="s">
        <v>2372</v>
      </c>
      <c r="E198" s="1" t="s">
        <v>35</v>
      </c>
      <c r="F198" s="1" t="s">
        <v>36</v>
      </c>
      <c r="G198" t="s">
        <v>48</v>
      </c>
      <c r="H198" s="1" t="s">
        <v>49</v>
      </c>
      <c r="I198" t="s">
        <v>1576</v>
      </c>
      <c r="K198" s="1" t="s">
        <v>19</v>
      </c>
      <c r="L198" s="3">
        <v>45536</v>
      </c>
      <c r="M198" s="3">
        <v>45565</v>
      </c>
      <c r="O198" s="1" t="s">
        <v>20</v>
      </c>
      <c r="P198" s="1" t="s">
        <v>21</v>
      </c>
      <c r="Q198" t="s">
        <v>368</v>
      </c>
      <c r="R198" s="1" t="s">
        <v>39</v>
      </c>
      <c r="T198" s="9">
        <v>70000</v>
      </c>
      <c r="AE198" s="16" t="s">
        <v>346</v>
      </c>
    </row>
    <row r="199" spans="1:31" x14ac:dyDescent="0.2">
      <c r="A199" t="s">
        <v>1577</v>
      </c>
      <c r="B199" s="11">
        <v>2024</v>
      </c>
      <c r="C199" s="1" t="s">
        <v>2372</v>
      </c>
      <c r="E199" s="13" t="s">
        <v>53</v>
      </c>
      <c r="F199" s="13" t="s">
        <v>69</v>
      </c>
      <c r="G199" t="s">
        <v>257</v>
      </c>
      <c r="H199" t="s">
        <v>128</v>
      </c>
      <c r="I199" t="s">
        <v>1579</v>
      </c>
      <c r="K199" s="1" t="s">
        <v>27</v>
      </c>
      <c r="L199" s="3">
        <v>45346</v>
      </c>
      <c r="M199" s="3">
        <v>45346</v>
      </c>
      <c r="O199" s="1" t="s">
        <v>20</v>
      </c>
      <c r="P199" s="1" t="s">
        <v>28</v>
      </c>
      <c r="Q199" t="s">
        <v>603</v>
      </c>
      <c r="R199" s="1" t="s">
        <v>100</v>
      </c>
      <c r="T199" s="9">
        <v>70000</v>
      </c>
      <c r="AE199" s="16" t="s">
        <v>346</v>
      </c>
    </row>
    <row r="200" spans="1:31" x14ac:dyDescent="0.2">
      <c r="A200" t="s">
        <v>1580</v>
      </c>
      <c r="B200" s="11">
        <v>2024</v>
      </c>
      <c r="C200" s="1" t="s">
        <v>2372</v>
      </c>
      <c r="E200" s="13" t="s">
        <v>53</v>
      </c>
      <c r="F200" s="13" t="s">
        <v>90</v>
      </c>
      <c r="G200" t="s">
        <v>276</v>
      </c>
      <c r="H200" t="s">
        <v>277</v>
      </c>
      <c r="I200" t="s">
        <v>1582</v>
      </c>
      <c r="K200" s="1" t="s">
        <v>27</v>
      </c>
      <c r="L200" s="3">
        <v>45313</v>
      </c>
      <c r="M200" s="3">
        <v>45324</v>
      </c>
      <c r="O200" s="1" t="s">
        <v>20</v>
      </c>
      <c r="P200" s="1" t="s">
        <v>28</v>
      </c>
      <c r="Q200" t="s">
        <v>603</v>
      </c>
      <c r="R200" s="1" t="s">
        <v>100</v>
      </c>
      <c r="T200" s="9">
        <v>70000</v>
      </c>
      <c r="AE200" s="16" t="s">
        <v>346</v>
      </c>
    </row>
    <row r="201" spans="1:31" x14ac:dyDescent="0.2">
      <c r="A201" t="s">
        <v>1583</v>
      </c>
      <c r="B201" s="11">
        <v>2024</v>
      </c>
      <c r="C201" s="1" t="s">
        <v>2372</v>
      </c>
      <c r="E201" s="1" t="s">
        <v>35</v>
      </c>
      <c r="F201" s="1" t="s">
        <v>36</v>
      </c>
      <c r="G201" t="s">
        <v>230</v>
      </c>
      <c r="H201" t="s">
        <v>231</v>
      </c>
      <c r="I201" t="s">
        <v>1585</v>
      </c>
      <c r="K201" s="1" t="s">
        <v>71</v>
      </c>
      <c r="L201" s="3">
        <v>45383</v>
      </c>
      <c r="M201" s="3">
        <v>45412</v>
      </c>
      <c r="O201" s="1" t="s">
        <v>20</v>
      </c>
      <c r="P201" s="1" t="s">
        <v>56</v>
      </c>
      <c r="Q201" t="s">
        <v>482</v>
      </c>
      <c r="R201" s="1" t="s">
        <v>73</v>
      </c>
      <c r="T201" s="9">
        <v>70000</v>
      </c>
      <c r="AE201" s="16" t="s">
        <v>346</v>
      </c>
    </row>
    <row r="202" spans="1:31" x14ac:dyDescent="0.2">
      <c r="A202" t="s">
        <v>1586</v>
      </c>
      <c r="B202" s="11">
        <v>2024</v>
      </c>
      <c r="C202" s="1" t="s">
        <v>2372</v>
      </c>
      <c r="E202" s="1" t="s">
        <v>35</v>
      </c>
      <c r="F202" s="1" t="s">
        <v>36</v>
      </c>
      <c r="G202" t="s">
        <v>1588</v>
      </c>
      <c r="H202" t="s">
        <v>2438</v>
      </c>
      <c r="I202" t="s">
        <v>1589</v>
      </c>
      <c r="K202" s="1" t="s">
        <v>71</v>
      </c>
      <c r="L202" s="3">
        <v>45474</v>
      </c>
      <c r="M202" s="3">
        <v>45503</v>
      </c>
      <c r="O202" s="1" t="s">
        <v>20</v>
      </c>
      <c r="P202" s="1" t="s">
        <v>56</v>
      </c>
      <c r="Q202" t="s">
        <v>482</v>
      </c>
      <c r="R202" s="1" t="s">
        <v>73</v>
      </c>
      <c r="T202" s="9">
        <v>68850</v>
      </c>
      <c r="AE202" s="16" t="s">
        <v>346</v>
      </c>
    </row>
    <row r="203" spans="1:31" x14ac:dyDescent="0.2">
      <c r="A203" t="s">
        <v>1593</v>
      </c>
      <c r="B203" s="11">
        <v>2024</v>
      </c>
      <c r="C203" s="1" t="s">
        <v>2372</v>
      </c>
      <c r="E203" s="1" t="s">
        <v>35</v>
      </c>
      <c r="F203" s="1" t="s">
        <v>36</v>
      </c>
      <c r="G203" t="s">
        <v>114</v>
      </c>
      <c r="H203" t="s">
        <v>115</v>
      </c>
      <c r="I203" t="s">
        <v>1594</v>
      </c>
      <c r="K203" s="1" t="s">
        <v>19</v>
      </c>
      <c r="L203" s="3">
        <v>45566</v>
      </c>
      <c r="M203" s="3">
        <v>45595</v>
      </c>
      <c r="O203" s="1" t="s">
        <v>20</v>
      </c>
      <c r="P203" s="1" t="s">
        <v>21</v>
      </c>
      <c r="Q203" t="s">
        <v>353</v>
      </c>
      <c r="R203" s="1" t="s">
        <v>34</v>
      </c>
      <c r="T203" s="9">
        <v>66500</v>
      </c>
      <c r="AE203" s="16" t="s">
        <v>346</v>
      </c>
    </row>
    <row r="204" spans="1:31" x14ac:dyDescent="0.2">
      <c r="A204" t="s">
        <v>1614</v>
      </c>
      <c r="B204" s="11">
        <v>2024</v>
      </c>
      <c r="C204" s="1" t="s">
        <v>2372</v>
      </c>
      <c r="E204" s="1" t="s">
        <v>35</v>
      </c>
      <c r="F204" s="1" t="s">
        <v>36</v>
      </c>
      <c r="G204" t="s">
        <v>83</v>
      </c>
      <c r="H204" s="1" t="s">
        <v>43</v>
      </c>
      <c r="I204" t="s">
        <v>1616</v>
      </c>
      <c r="K204" s="1" t="s">
        <v>19</v>
      </c>
      <c r="L204" s="3">
        <v>45366</v>
      </c>
      <c r="M204" s="3">
        <v>45534</v>
      </c>
      <c r="O204" s="1" t="s">
        <v>20</v>
      </c>
      <c r="P204" s="1" t="s">
        <v>21</v>
      </c>
      <c r="Q204" t="s">
        <v>353</v>
      </c>
      <c r="R204" s="1" t="s">
        <v>34</v>
      </c>
      <c r="T204" s="9">
        <v>60000</v>
      </c>
      <c r="AE204" s="16" t="s">
        <v>346</v>
      </c>
    </row>
    <row r="205" spans="1:31" x14ac:dyDescent="0.2">
      <c r="A205" t="s">
        <v>1617</v>
      </c>
      <c r="B205" s="11">
        <v>2024</v>
      </c>
      <c r="C205" s="1" t="s">
        <v>2372</v>
      </c>
      <c r="E205" s="13" t="s">
        <v>62</v>
      </c>
      <c r="F205" s="13" t="s">
        <v>76</v>
      </c>
      <c r="G205" t="s">
        <v>1176</v>
      </c>
      <c r="H205" t="s">
        <v>2417</v>
      </c>
      <c r="I205" t="s">
        <v>1620</v>
      </c>
      <c r="K205" s="1" t="s">
        <v>27</v>
      </c>
      <c r="L205" s="3">
        <v>45383</v>
      </c>
      <c r="M205" s="3">
        <v>45412</v>
      </c>
      <c r="O205" s="1" t="s">
        <v>20</v>
      </c>
      <c r="P205" s="1" t="s">
        <v>28</v>
      </c>
      <c r="Q205" t="s">
        <v>529</v>
      </c>
      <c r="R205" s="1" t="s">
        <v>50</v>
      </c>
      <c r="T205" s="9">
        <v>60000</v>
      </c>
      <c r="AE205" s="16" t="s">
        <v>346</v>
      </c>
    </row>
    <row r="206" spans="1:31" x14ac:dyDescent="0.2">
      <c r="A206" t="s">
        <v>1622</v>
      </c>
      <c r="B206" s="11">
        <v>2024</v>
      </c>
      <c r="C206" s="1" t="s">
        <v>2372</v>
      </c>
      <c r="E206" s="13" t="s">
        <v>53</v>
      </c>
      <c r="F206" s="13" t="s">
        <v>69</v>
      </c>
      <c r="G206" t="s">
        <v>1624</v>
      </c>
      <c r="H206" t="s">
        <v>2441</v>
      </c>
      <c r="I206" t="s">
        <v>1626</v>
      </c>
      <c r="K206" s="1" t="s">
        <v>27</v>
      </c>
      <c r="L206" s="3">
        <v>45484</v>
      </c>
      <c r="M206" s="3">
        <v>45486</v>
      </c>
      <c r="O206" s="1" t="s">
        <v>20</v>
      </c>
      <c r="P206" s="1" t="s">
        <v>28</v>
      </c>
      <c r="Q206" t="s">
        <v>603</v>
      </c>
      <c r="R206" s="1" t="s">
        <v>100</v>
      </c>
      <c r="T206" s="9">
        <v>60000</v>
      </c>
      <c r="AE206" s="16" t="s">
        <v>346</v>
      </c>
    </row>
    <row r="207" spans="1:31" x14ac:dyDescent="0.2">
      <c r="A207" t="s">
        <v>1627</v>
      </c>
      <c r="B207" s="11">
        <v>2024</v>
      </c>
      <c r="C207" s="1" t="s">
        <v>2372</v>
      </c>
      <c r="E207" s="13" t="s">
        <v>62</v>
      </c>
      <c r="F207" s="13" t="s">
        <v>76</v>
      </c>
      <c r="G207" t="s">
        <v>268</v>
      </c>
      <c r="H207" t="s">
        <v>269</v>
      </c>
      <c r="I207" t="s">
        <v>1629</v>
      </c>
      <c r="K207" s="1" t="s">
        <v>71</v>
      </c>
      <c r="L207" s="3">
        <v>45337</v>
      </c>
      <c r="M207" s="3">
        <v>45382</v>
      </c>
      <c r="O207" s="1" t="s">
        <v>20</v>
      </c>
      <c r="P207" s="1" t="s">
        <v>56</v>
      </c>
      <c r="Q207" t="s">
        <v>482</v>
      </c>
      <c r="R207" s="1" t="s">
        <v>73</v>
      </c>
      <c r="T207" s="9">
        <v>60000</v>
      </c>
      <c r="AE207" s="16" t="s">
        <v>346</v>
      </c>
    </row>
    <row r="208" spans="1:31" x14ac:dyDescent="0.2">
      <c r="A208" t="s">
        <v>1631</v>
      </c>
      <c r="B208" s="11">
        <v>2024</v>
      </c>
      <c r="C208" s="1" t="s">
        <v>2372</v>
      </c>
      <c r="E208" s="13" t="s">
        <v>35</v>
      </c>
      <c r="F208" s="13" t="s">
        <v>36</v>
      </c>
      <c r="G208" t="s">
        <v>1633</v>
      </c>
      <c r="H208" t="s">
        <v>2442</v>
      </c>
      <c r="I208" t="s">
        <v>1634</v>
      </c>
      <c r="K208" s="1" t="s">
        <v>71</v>
      </c>
      <c r="L208" s="3">
        <v>45474</v>
      </c>
      <c r="M208" s="3">
        <v>45503</v>
      </c>
      <c r="O208" s="1" t="s">
        <v>20</v>
      </c>
      <c r="P208" s="1" t="s">
        <v>56</v>
      </c>
      <c r="Q208" t="s">
        <v>482</v>
      </c>
      <c r="R208" s="1" t="s">
        <v>73</v>
      </c>
      <c r="T208" s="9">
        <v>59104</v>
      </c>
      <c r="AE208" s="16" t="s">
        <v>771</v>
      </c>
    </row>
    <row r="209" spans="1:31" x14ac:dyDescent="0.2">
      <c r="A209" t="s">
        <v>1641</v>
      </c>
      <c r="B209" s="11">
        <v>2024</v>
      </c>
      <c r="C209" s="1" t="s">
        <v>2372</v>
      </c>
      <c r="E209" s="13" t="s">
        <v>35</v>
      </c>
      <c r="F209" s="13" t="s">
        <v>36</v>
      </c>
      <c r="G209" t="s">
        <v>272</v>
      </c>
      <c r="H209" t="s">
        <v>2443</v>
      </c>
      <c r="I209" t="s">
        <v>1644</v>
      </c>
      <c r="K209" s="1" t="s">
        <v>71</v>
      </c>
      <c r="L209" s="3">
        <v>45474</v>
      </c>
      <c r="M209" s="3">
        <v>45503</v>
      </c>
      <c r="O209" s="1" t="s">
        <v>20</v>
      </c>
      <c r="P209" s="1" t="s">
        <v>56</v>
      </c>
      <c r="Q209" t="s">
        <v>482</v>
      </c>
      <c r="R209" s="1" t="s">
        <v>73</v>
      </c>
      <c r="T209" s="9">
        <v>57051.5</v>
      </c>
      <c r="AE209" s="16" t="s">
        <v>346</v>
      </c>
    </row>
    <row r="210" spans="1:31" x14ac:dyDescent="0.2">
      <c r="A210" t="s">
        <v>1661</v>
      </c>
      <c r="B210" s="11">
        <v>2024</v>
      </c>
      <c r="C210" s="1" t="s">
        <v>2372</v>
      </c>
      <c r="E210" s="13" t="s">
        <v>62</v>
      </c>
      <c r="F210" s="13" t="s">
        <v>76</v>
      </c>
      <c r="G210" t="s">
        <v>1663</v>
      </c>
      <c r="H210" t="s">
        <v>2444</v>
      </c>
      <c r="I210" t="s">
        <v>1662</v>
      </c>
      <c r="K210" s="1" t="s">
        <v>71</v>
      </c>
      <c r="L210" s="3">
        <v>45474</v>
      </c>
      <c r="M210" s="3">
        <v>45510</v>
      </c>
      <c r="O210" s="1" t="s">
        <v>20</v>
      </c>
      <c r="P210" s="1" t="s">
        <v>56</v>
      </c>
      <c r="Q210" t="s">
        <v>482</v>
      </c>
      <c r="R210" s="1" t="s">
        <v>73</v>
      </c>
      <c r="T210" s="9">
        <v>55000</v>
      </c>
      <c r="AE210" s="16" t="s">
        <v>771</v>
      </c>
    </row>
    <row r="211" spans="1:31" x14ac:dyDescent="0.2">
      <c r="A211" t="s">
        <v>1666</v>
      </c>
      <c r="B211" s="11">
        <v>2024</v>
      </c>
      <c r="C211" s="1" t="s">
        <v>2372</v>
      </c>
      <c r="E211" s="13" t="s">
        <v>62</v>
      </c>
      <c r="F211" s="13" t="s">
        <v>76</v>
      </c>
      <c r="G211" t="s">
        <v>1668</v>
      </c>
      <c r="H211" t="s">
        <v>2454</v>
      </c>
      <c r="I211" t="s">
        <v>1670</v>
      </c>
      <c r="K211" s="1" t="s">
        <v>27</v>
      </c>
      <c r="L211" s="3">
        <v>45427</v>
      </c>
      <c r="M211" s="3">
        <v>45442</v>
      </c>
      <c r="O211" s="1" t="s">
        <v>20</v>
      </c>
      <c r="P211" s="1" t="s">
        <v>28</v>
      </c>
      <c r="Q211" t="s">
        <v>529</v>
      </c>
      <c r="R211" s="1" t="s">
        <v>50</v>
      </c>
      <c r="T211" s="9">
        <v>55000</v>
      </c>
      <c r="AE211" s="16" t="s">
        <v>346</v>
      </c>
    </row>
    <row r="212" spans="1:31" x14ac:dyDescent="0.2">
      <c r="A212" t="s">
        <v>1680</v>
      </c>
      <c r="B212" s="11">
        <v>2024</v>
      </c>
      <c r="C212" s="1" t="s">
        <v>2372</v>
      </c>
      <c r="E212" s="13" t="s">
        <v>35</v>
      </c>
      <c r="F212" s="13" t="s">
        <v>78</v>
      </c>
      <c r="G212" t="s">
        <v>1420</v>
      </c>
      <c r="H212" t="s">
        <v>2430</v>
      </c>
      <c r="I212" t="s">
        <v>1682</v>
      </c>
      <c r="K212" s="1" t="s">
        <v>71</v>
      </c>
      <c r="L212" s="3">
        <v>45352</v>
      </c>
      <c r="M212" s="3">
        <v>45382</v>
      </c>
      <c r="O212" s="1" t="s">
        <v>20</v>
      </c>
      <c r="P212" s="1" t="s">
        <v>56</v>
      </c>
      <c r="Q212" t="s">
        <v>482</v>
      </c>
      <c r="R212" s="1" t="s">
        <v>73</v>
      </c>
      <c r="T212" s="9">
        <v>50000</v>
      </c>
      <c r="AE212" s="16" t="s">
        <v>346</v>
      </c>
    </row>
    <row r="213" spans="1:31" x14ac:dyDescent="0.2">
      <c r="A213" t="s">
        <v>1683</v>
      </c>
      <c r="B213" s="11">
        <v>2024</v>
      </c>
      <c r="C213" s="1" t="s">
        <v>2372</v>
      </c>
      <c r="E213" s="13" t="s">
        <v>53</v>
      </c>
      <c r="F213" s="13" t="s">
        <v>90</v>
      </c>
      <c r="G213" t="s">
        <v>184</v>
      </c>
      <c r="H213" t="s">
        <v>2450</v>
      </c>
      <c r="I213" t="s">
        <v>1685</v>
      </c>
      <c r="K213" s="1" t="s">
        <v>27</v>
      </c>
      <c r="L213" s="3">
        <v>45422</v>
      </c>
      <c r="M213" s="3">
        <v>45425</v>
      </c>
      <c r="O213" s="1" t="s">
        <v>20</v>
      </c>
      <c r="P213" s="1" t="s">
        <v>28</v>
      </c>
      <c r="Q213" t="s">
        <v>603</v>
      </c>
      <c r="R213" s="1" t="s">
        <v>100</v>
      </c>
      <c r="T213" s="9">
        <v>50000</v>
      </c>
      <c r="AE213" s="16" t="s">
        <v>346</v>
      </c>
    </row>
    <row r="214" spans="1:31" x14ac:dyDescent="0.2">
      <c r="A214" t="s">
        <v>1686</v>
      </c>
      <c r="B214" s="11">
        <v>2024</v>
      </c>
      <c r="C214" s="1" t="s">
        <v>2372</v>
      </c>
      <c r="E214" s="13" t="s">
        <v>53</v>
      </c>
      <c r="F214" s="13" t="s">
        <v>90</v>
      </c>
      <c r="G214" t="s">
        <v>204</v>
      </c>
      <c r="H214" t="s">
        <v>205</v>
      </c>
      <c r="I214" t="s">
        <v>1688</v>
      </c>
      <c r="K214" s="1" t="s">
        <v>27</v>
      </c>
      <c r="L214" s="3">
        <v>45429</v>
      </c>
      <c r="M214" s="3">
        <v>45431</v>
      </c>
      <c r="O214" s="1" t="s">
        <v>20</v>
      </c>
      <c r="P214" s="1" t="s">
        <v>28</v>
      </c>
      <c r="Q214" t="s">
        <v>603</v>
      </c>
      <c r="R214" s="1" t="s">
        <v>100</v>
      </c>
      <c r="T214" s="9">
        <v>50000</v>
      </c>
      <c r="AE214" s="16" t="s">
        <v>346</v>
      </c>
    </row>
    <row r="215" spans="1:31" x14ac:dyDescent="0.2">
      <c r="A215" t="s">
        <v>1692</v>
      </c>
      <c r="B215" s="11">
        <v>2024</v>
      </c>
      <c r="C215" s="1" t="s">
        <v>2372</v>
      </c>
      <c r="E215" s="13" t="s">
        <v>53</v>
      </c>
      <c r="F215" s="13" t="s">
        <v>2483</v>
      </c>
      <c r="G215" t="s">
        <v>18</v>
      </c>
      <c r="H215" t="s">
        <v>305</v>
      </c>
      <c r="I215" t="s">
        <v>1695</v>
      </c>
      <c r="K215" s="1" t="s">
        <v>55</v>
      </c>
      <c r="L215" s="3">
        <v>45366</v>
      </c>
      <c r="M215" s="3">
        <v>45367</v>
      </c>
      <c r="O215" s="1" t="s">
        <v>20</v>
      </c>
      <c r="P215" s="1" t="s">
        <v>56</v>
      </c>
      <c r="Q215" t="s">
        <v>419</v>
      </c>
      <c r="R215" s="1" t="s">
        <v>68</v>
      </c>
      <c r="T215" s="9">
        <v>50000</v>
      </c>
      <c r="AE215" s="16" t="s">
        <v>346</v>
      </c>
    </row>
    <row r="216" spans="1:31" x14ac:dyDescent="0.2">
      <c r="A216" t="s">
        <v>1696</v>
      </c>
      <c r="B216" s="11">
        <v>2024</v>
      </c>
      <c r="C216" s="1" t="s">
        <v>2372</v>
      </c>
      <c r="E216" s="1" t="s">
        <v>35</v>
      </c>
      <c r="F216" s="1" t="s">
        <v>36</v>
      </c>
      <c r="G216" t="s">
        <v>42</v>
      </c>
      <c r="H216" s="1" t="s">
        <v>43</v>
      </c>
      <c r="I216" t="s">
        <v>1317</v>
      </c>
      <c r="K216" s="1" t="s">
        <v>55</v>
      </c>
      <c r="L216" s="3">
        <v>45550</v>
      </c>
      <c r="M216" s="3">
        <v>45580</v>
      </c>
      <c r="O216" s="1" t="s">
        <v>20</v>
      </c>
      <c r="P216" s="1" t="s">
        <v>56</v>
      </c>
      <c r="Q216" t="s">
        <v>419</v>
      </c>
      <c r="R216" s="1" t="s">
        <v>68</v>
      </c>
      <c r="T216" s="9">
        <v>50000</v>
      </c>
      <c r="AE216" s="16" t="s">
        <v>346</v>
      </c>
    </row>
    <row r="217" spans="1:31" x14ac:dyDescent="0.2">
      <c r="A217" t="s">
        <v>1697</v>
      </c>
      <c r="B217" s="11">
        <v>2024</v>
      </c>
      <c r="C217" s="1" t="s">
        <v>2372</v>
      </c>
      <c r="E217" s="1" t="s">
        <v>35</v>
      </c>
      <c r="F217" s="1" t="s">
        <v>78</v>
      </c>
      <c r="G217" t="s">
        <v>219</v>
      </c>
      <c r="H217" t="s">
        <v>2418</v>
      </c>
      <c r="I217" t="s">
        <v>1700</v>
      </c>
      <c r="K217" s="1" t="s">
        <v>71</v>
      </c>
      <c r="L217" s="3">
        <v>45352</v>
      </c>
      <c r="M217" s="3">
        <v>45382</v>
      </c>
      <c r="O217" s="1" t="s">
        <v>20</v>
      </c>
      <c r="P217" s="1" t="s">
        <v>56</v>
      </c>
      <c r="Q217" t="s">
        <v>482</v>
      </c>
      <c r="R217" s="1" t="s">
        <v>73</v>
      </c>
      <c r="T217" s="9">
        <v>50000</v>
      </c>
      <c r="AE217" s="16" t="s">
        <v>346</v>
      </c>
    </row>
    <row r="218" spans="1:31" x14ac:dyDescent="0.2">
      <c r="A218" t="s">
        <v>1701</v>
      </c>
      <c r="B218" s="11">
        <v>2024</v>
      </c>
      <c r="C218" s="1" t="s">
        <v>2372</v>
      </c>
      <c r="E218" s="13" t="s">
        <v>53</v>
      </c>
      <c r="F218" s="13" t="s">
        <v>2483</v>
      </c>
      <c r="G218" t="s">
        <v>1703</v>
      </c>
      <c r="H218" t="s">
        <v>2451</v>
      </c>
      <c r="I218" t="s">
        <v>1704</v>
      </c>
      <c r="K218" s="1" t="s">
        <v>55</v>
      </c>
      <c r="L218" s="3">
        <v>45339</v>
      </c>
      <c r="M218" s="3">
        <v>45340</v>
      </c>
      <c r="O218" s="1" t="s">
        <v>20</v>
      </c>
      <c r="P218" s="1" t="s">
        <v>56</v>
      </c>
      <c r="Q218" t="s">
        <v>419</v>
      </c>
      <c r="R218" s="1" t="s">
        <v>68</v>
      </c>
      <c r="T218" s="9">
        <v>50000</v>
      </c>
      <c r="AE218" s="16" t="s">
        <v>346</v>
      </c>
    </row>
    <row r="219" spans="1:31" x14ac:dyDescent="0.2">
      <c r="A219" t="s">
        <v>1705</v>
      </c>
      <c r="B219" s="11">
        <v>2024</v>
      </c>
      <c r="C219" s="1" t="s">
        <v>2372</v>
      </c>
      <c r="E219" s="13" t="s">
        <v>35</v>
      </c>
      <c r="F219" s="13" t="s">
        <v>78</v>
      </c>
      <c r="G219" t="s">
        <v>1707</v>
      </c>
      <c r="H219" t="s">
        <v>2449</v>
      </c>
      <c r="I219" t="s">
        <v>1708</v>
      </c>
      <c r="K219" s="1" t="s">
        <v>71</v>
      </c>
      <c r="L219" s="3">
        <v>45383</v>
      </c>
      <c r="M219" s="3">
        <v>45412</v>
      </c>
      <c r="O219" s="1" t="s">
        <v>20</v>
      </c>
      <c r="P219" s="1" t="s">
        <v>56</v>
      </c>
      <c r="Q219" t="s">
        <v>482</v>
      </c>
      <c r="R219" s="1" t="s">
        <v>73</v>
      </c>
      <c r="T219" s="9">
        <v>50000</v>
      </c>
      <c r="AE219" s="16" t="s">
        <v>346</v>
      </c>
    </row>
    <row r="220" spans="1:31" x14ac:dyDescent="0.2">
      <c r="A220" t="s">
        <v>1709</v>
      </c>
      <c r="B220" s="11">
        <v>2024</v>
      </c>
      <c r="C220" s="1" t="s">
        <v>2372</v>
      </c>
      <c r="E220" s="13" t="s">
        <v>35</v>
      </c>
      <c r="F220" s="13" t="s">
        <v>78</v>
      </c>
      <c r="G220" t="s">
        <v>1711</v>
      </c>
      <c r="H220" t="s">
        <v>2452</v>
      </c>
      <c r="I220" t="s">
        <v>1712</v>
      </c>
      <c r="K220" s="1" t="s">
        <v>71</v>
      </c>
      <c r="L220" s="3">
        <v>45536</v>
      </c>
      <c r="M220" s="3">
        <v>45565</v>
      </c>
      <c r="O220" s="1" t="s">
        <v>20</v>
      </c>
      <c r="P220" s="1" t="s">
        <v>56</v>
      </c>
      <c r="Q220" t="s">
        <v>482</v>
      </c>
      <c r="R220" s="1" t="s">
        <v>73</v>
      </c>
      <c r="T220" s="9">
        <v>50000</v>
      </c>
      <c r="AE220" s="16" t="s">
        <v>346</v>
      </c>
    </row>
    <row r="221" spans="1:31" x14ac:dyDescent="0.2">
      <c r="A221" t="s">
        <v>1713</v>
      </c>
      <c r="B221" s="11">
        <v>2024</v>
      </c>
      <c r="C221" s="1" t="s">
        <v>2372</v>
      </c>
      <c r="E221" s="13" t="s">
        <v>53</v>
      </c>
      <c r="F221" s="13" t="s">
        <v>60</v>
      </c>
      <c r="G221" t="s">
        <v>295</v>
      </c>
      <c r="H221" t="s">
        <v>2453</v>
      </c>
      <c r="I221" t="s">
        <v>1715</v>
      </c>
      <c r="K221" s="1" t="s">
        <v>71</v>
      </c>
      <c r="L221" s="3">
        <v>45332</v>
      </c>
      <c r="M221" s="3">
        <v>45335</v>
      </c>
      <c r="O221" s="1" t="s">
        <v>20</v>
      </c>
      <c r="P221" s="1" t="s">
        <v>56</v>
      </c>
      <c r="Q221" t="s">
        <v>482</v>
      </c>
      <c r="R221" s="1" t="s">
        <v>73</v>
      </c>
      <c r="T221" s="9">
        <v>50000</v>
      </c>
      <c r="AE221" s="16" t="s">
        <v>346</v>
      </c>
    </row>
    <row r="222" spans="1:31" x14ac:dyDescent="0.2">
      <c r="A222" t="s">
        <v>1716</v>
      </c>
      <c r="B222" s="11">
        <v>2024</v>
      </c>
      <c r="C222" s="1" t="s">
        <v>2372</v>
      </c>
      <c r="E222" s="1" t="s">
        <v>35</v>
      </c>
      <c r="F222" s="1" t="s">
        <v>36</v>
      </c>
      <c r="G222" t="s">
        <v>282</v>
      </c>
      <c r="H222" t="s">
        <v>283</v>
      </c>
      <c r="I222" t="s">
        <v>1717</v>
      </c>
      <c r="K222" s="1" t="s">
        <v>27</v>
      </c>
      <c r="L222" s="3">
        <v>45383</v>
      </c>
      <c r="M222" s="3">
        <v>45412</v>
      </c>
      <c r="O222" s="1" t="s">
        <v>20</v>
      </c>
      <c r="P222" s="1" t="s">
        <v>28</v>
      </c>
      <c r="Q222" t="s">
        <v>1150</v>
      </c>
      <c r="R222" s="1" t="s">
        <v>195</v>
      </c>
      <c r="T222" s="9">
        <v>50000</v>
      </c>
      <c r="AE222" s="16" t="s">
        <v>346</v>
      </c>
    </row>
    <row r="223" spans="1:31" x14ac:dyDescent="0.2">
      <c r="A223" t="s">
        <v>1718</v>
      </c>
      <c r="B223" s="11">
        <v>2024</v>
      </c>
      <c r="C223" s="1" t="s">
        <v>2372</v>
      </c>
      <c r="E223" s="13" t="s">
        <v>53</v>
      </c>
      <c r="F223" s="13" t="s">
        <v>90</v>
      </c>
      <c r="G223" t="s">
        <v>184</v>
      </c>
      <c r="H223" t="s">
        <v>2455</v>
      </c>
      <c r="I223" t="s">
        <v>1721</v>
      </c>
      <c r="K223" s="1" t="s">
        <v>27</v>
      </c>
      <c r="L223" s="3">
        <v>45352</v>
      </c>
      <c r="M223" s="3">
        <v>45352</v>
      </c>
      <c r="O223" s="1" t="s">
        <v>20</v>
      </c>
      <c r="P223" s="1" t="s">
        <v>28</v>
      </c>
      <c r="Q223" t="s">
        <v>395</v>
      </c>
      <c r="R223" s="1" t="s">
        <v>32</v>
      </c>
      <c r="T223" s="9">
        <v>50000</v>
      </c>
      <c r="AE223" s="16" t="s">
        <v>346</v>
      </c>
    </row>
    <row r="224" spans="1:31" x14ac:dyDescent="0.2">
      <c r="A224" t="s">
        <v>1722</v>
      </c>
      <c r="B224" s="11">
        <v>2024</v>
      </c>
      <c r="C224" s="1" t="s">
        <v>2372</v>
      </c>
      <c r="E224" s="13" t="s">
        <v>53</v>
      </c>
      <c r="F224" s="13" t="s">
        <v>69</v>
      </c>
      <c r="G224" t="s">
        <v>1724</v>
      </c>
      <c r="H224" t="s">
        <v>1725</v>
      </c>
      <c r="I224" t="s">
        <v>1725</v>
      </c>
      <c r="K224" s="1" t="s">
        <v>27</v>
      </c>
      <c r="L224" s="3">
        <v>45359</v>
      </c>
      <c r="M224" s="3">
        <v>45359</v>
      </c>
      <c r="O224" s="1" t="s">
        <v>20</v>
      </c>
      <c r="P224" s="1" t="s">
        <v>28</v>
      </c>
      <c r="Q224" t="s">
        <v>603</v>
      </c>
      <c r="R224" s="1" t="s">
        <v>100</v>
      </c>
      <c r="T224" s="9">
        <v>50000</v>
      </c>
      <c r="AE224" s="16" t="s">
        <v>346</v>
      </c>
    </row>
    <row r="225" spans="1:31" x14ac:dyDescent="0.2">
      <c r="A225" t="s">
        <v>1726</v>
      </c>
      <c r="B225" s="11">
        <v>2024</v>
      </c>
      <c r="C225" s="1" t="s">
        <v>2372</v>
      </c>
      <c r="E225" s="13" t="s">
        <v>53</v>
      </c>
      <c r="F225" s="13" t="s">
        <v>2483</v>
      </c>
      <c r="G225" t="s">
        <v>1728</v>
      </c>
      <c r="H225" t="s">
        <v>2456</v>
      </c>
      <c r="I225" t="s">
        <v>1727</v>
      </c>
      <c r="K225" s="1" t="s">
        <v>27</v>
      </c>
      <c r="L225" s="3">
        <v>45350</v>
      </c>
      <c r="M225" s="3">
        <v>45354</v>
      </c>
      <c r="O225" s="1" t="s">
        <v>20</v>
      </c>
      <c r="P225" s="1" t="s">
        <v>28</v>
      </c>
      <c r="Q225" t="s">
        <v>529</v>
      </c>
      <c r="R225" s="1" t="s">
        <v>50</v>
      </c>
      <c r="T225" s="9">
        <v>50000</v>
      </c>
      <c r="AE225" s="16" t="s">
        <v>346</v>
      </c>
    </row>
    <row r="226" spans="1:31" x14ac:dyDescent="0.2">
      <c r="A226" t="s">
        <v>1730</v>
      </c>
      <c r="B226" s="11">
        <v>2024</v>
      </c>
      <c r="C226" s="1" t="s">
        <v>2372</v>
      </c>
      <c r="E226" s="13" t="s">
        <v>53</v>
      </c>
      <c r="F226" s="13" t="s">
        <v>2483</v>
      </c>
      <c r="G226" t="s">
        <v>1732</v>
      </c>
      <c r="H226" t="s">
        <v>2457</v>
      </c>
      <c r="I226" t="s">
        <v>1731</v>
      </c>
      <c r="K226" s="1" t="s">
        <v>71</v>
      </c>
      <c r="L226" s="3">
        <v>45341</v>
      </c>
      <c r="M226" s="3">
        <v>45341</v>
      </c>
      <c r="O226" s="1" t="s">
        <v>20</v>
      </c>
      <c r="P226" s="1" t="s">
        <v>56</v>
      </c>
      <c r="Q226" t="s">
        <v>482</v>
      </c>
      <c r="R226" s="1" t="s">
        <v>73</v>
      </c>
      <c r="T226" s="9">
        <v>50000</v>
      </c>
      <c r="AE226" s="16" t="s">
        <v>346</v>
      </c>
    </row>
    <row r="227" spans="1:31" x14ac:dyDescent="0.2">
      <c r="A227" t="s">
        <v>1733</v>
      </c>
      <c r="B227" s="11">
        <v>2024</v>
      </c>
      <c r="C227" s="1" t="s">
        <v>2372</v>
      </c>
      <c r="E227" s="13" t="s">
        <v>53</v>
      </c>
      <c r="F227" s="13" t="s">
        <v>92</v>
      </c>
      <c r="G227" t="s">
        <v>160</v>
      </c>
      <c r="H227" t="s">
        <v>161</v>
      </c>
      <c r="I227" t="s">
        <v>1736</v>
      </c>
      <c r="K227" s="1" t="s">
        <v>27</v>
      </c>
      <c r="L227" s="3">
        <v>45423</v>
      </c>
      <c r="M227" s="3">
        <v>45423</v>
      </c>
      <c r="O227" s="1" t="s">
        <v>20</v>
      </c>
      <c r="P227" s="1" t="s">
        <v>28</v>
      </c>
      <c r="Q227" t="s">
        <v>395</v>
      </c>
      <c r="R227" s="1" t="s">
        <v>32</v>
      </c>
      <c r="T227" s="9">
        <v>50000</v>
      </c>
      <c r="AE227" s="16" t="s">
        <v>346</v>
      </c>
    </row>
    <row r="228" spans="1:31" x14ac:dyDescent="0.2">
      <c r="A228" t="s">
        <v>1737</v>
      </c>
      <c r="B228" s="11">
        <v>2024</v>
      </c>
      <c r="C228" s="1" t="s">
        <v>2372</v>
      </c>
      <c r="E228" s="1" t="s">
        <v>35</v>
      </c>
      <c r="F228" s="1" t="s">
        <v>36</v>
      </c>
      <c r="G228" t="s">
        <v>281</v>
      </c>
      <c r="H228" t="s">
        <v>2458</v>
      </c>
      <c r="I228" t="s">
        <v>1739</v>
      </c>
      <c r="K228" s="1" t="s">
        <v>71</v>
      </c>
      <c r="L228" s="3">
        <v>45383</v>
      </c>
      <c r="M228" s="3">
        <v>45412</v>
      </c>
      <c r="O228" s="1" t="s">
        <v>20</v>
      </c>
      <c r="P228" s="1" t="s">
        <v>56</v>
      </c>
      <c r="Q228" t="s">
        <v>482</v>
      </c>
      <c r="R228" s="1" t="s">
        <v>73</v>
      </c>
      <c r="T228" s="9">
        <v>50000</v>
      </c>
      <c r="AE228" s="16" t="s">
        <v>346</v>
      </c>
    </row>
    <row r="229" spans="1:31" x14ac:dyDescent="0.2">
      <c r="A229" t="s">
        <v>1740</v>
      </c>
      <c r="B229" s="11">
        <v>2024</v>
      </c>
      <c r="C229" s="1" t="s">
        <v>2372</v>
      </c>
      <c r="E229" s="1" t="s">
        <v>35</v>
      </c>
      <c r="F229" s="1" t="s">
        <v>78</v>
      </c>
      <c r="G229" t="s">
        <v>153</v>
      </c>
      <c r="H229" t="s">
        <v>154</v>
      </c>
      <c r="I229" t="s">
        <v>1742</v>
      </c>
      <c r="K229" s="1" t="s">
        <v>71</v>
      </c>
      <c r="L229" s="3">
        <v>45536</v>
      </c>
      <c r="M229" s="3">
        <v>45565</v>
      </c>
      <c r="O229" s="1" t="s">
        <v>20</v>
      </c>
      <c r="P229" s="1" t="s">
        <v>56</v>
      </c>
      <c r="Q229" t="s">
        <v>482</v>
      </c>
      <c r="R229" s="1" t="s">
        <v>73</v>
      </c>
      <c r="T229" s="9">
        <v>50000</v>
      </c>
      <c r="AE229" s="16" t="s">
        <v>545</v>
      </c>
    </row>
    <row r="230" spans="1:31" x14ac:dyDescent="0.2">
      <c r="A230" t="s">
        <v>1743</v>
      </c>
      <c r="B230" s="11">
        <v>2024</v>
      </c>
      <c r="C230" s="1" t="s">
        <v>2372</v>
      </c>
      <c r="E230" s="13" t="s">
        <v>53</v>
      </c>
      <c r="F230" s="13" t="s">
        <v>69</v>
      </c>
      <c r="G230" t="s">
        <v>1556</v>
      </c>
      <c r="H230" t="s">
        <v>2460</v>
      </c>
      <c r="I230" t="s">
        <v>1745</v>
      </c>
      <c r="K230" s="1" t="s">
        <v>71</v>
      </c>
      <c r="L230" s="3">
        <v>45350</v>
      </c>
      <c r="M230" s="3">
        <v>45350</v>
      </c>
      <c r="O230" s="1" t="s">
        <v>20</v>
      </c>
      <c r="P230" s="1" t="s">
        <v>56</v>
      </c>
      <c r="Q230" t="s">
        <v>482</v>
      </c>
      <c r="R230" s="1" t="s">
        <v>73</v>
      </c>
      <c r="T230" s="9">
        <v>50000</v>
      </c>
      <c r="AE230" s="16" t="s">
        <v>771</v>
      </c>
    </row>
    <row r="231" spans="1:31" x14ac:dyDescent="0.2">
      <c r="A231" t="s">
        <v>1746</v>
      </c>
      <c r="B231" s="11">
        <v>2024</v>
      </c>
      <c r="C231" s="1" t="s">
        <v>2372</v>
      </c>
      <c r="E231" s="13" t="s">
        <v>53</v>
      </c>
      <c r="F231" s="13" t="s">
        <v>2483</v>
      </c>
      <c r="G231" t="s">
        <v>1748</v>
      </c>
      <c r="H231" t="s">
        <v>2459</v>
      </c>
      <c r="I231" t="s">
        <v>1747</v>
      </c>
      <c r="K231" s="1" t="s">
        <v>27</v>
      </c>
      <c r="L231" s="3">
        <v>45449</v>
      </c>
      <c r="M231" s="3">
        <v>45449</v>
      </c>
      <c r="O231" s="1" t="s">
        <v>20</v>
      </c>
      <c r="P231" s="1" t="s">
        <v>28</v>
      </c>
      <c r="Q231" t="s">
        <v>529</v>
      </c>
      <c r="R231" s="1" t="s">
        <v>50</v>
      </c>
      <c r="T231" s="9">
        <v>50000</v>
      </c>
      <c r="AE231" s="16" t="s">
        <v>346</v>
      </c>
    </row>
    <row r="232" spans="1:31" x14ac:dyDescent="0.2">
      <c r="A232" t="s">
        <v>1765</v>
      </c>
      <c r="B232" s="11">
        <v>2024</v>
      </c>
      <c r="C232" s="1" t="s">
        <v>2372</v>
      </c>
      <c r="E232" s="13" t="s">
        <v>53</v>
      </c>
      <c r="F232" s="13" t="s">
        <v>90</v>
      </c>
      <c r="G232" t="s">
        <v>1767</v>
      </c>
      <c r="H232" t="s">
        <v>2461</v>
      </c>
      <c r="I232" t="s">
        <v>1769</v>
      </c>
      <c r="K232" s="1" t="s">
        <v>55</v>
      </c>
      <c r="L232" s="3">
        <v>45453</v>
      </c>
      <c r="M232" s="3">
        <v>45456</v>
      </c>
      <c r="O232" s="1" t="s">
        <v>20</v>
      </c>
      <c r="P232" s="1" t="s">
        <v>56</v>
      </c>
      <c r="Q232" t="s">
        <v>419</v>
      </c>
      <c r="R232" s="1" t="s">
        <v>68</v>
      </c>
      <c r="T232" s="9">
        <v>45000</v>
      </c>
      <c r="AE232" s="16" t="s">
        <v>346</v>
      </c>
    </row>
    <row r="233" spans="1:31" x14ac:dyDescent="0.2">
      <c r="A233" t="s">
        <v>1770</v>
      </c>
      <c r="B233" s="11">
        <v>2024</v>
      </c>
      <c r="C233" s="1" t="s">
        <v>2372</v>
      </c>
      <c r="E233" s="13" t="s">
        <v>62</v>
      </c>
      <c r="F233" s="13" t="s">
        <v>63</v>
      </c>
      <c r="G233" t="s">
        <v>1772</v>
      </c>
      <c r="H233" t="s">
        <v>2462</v>
      </c>
      <c r="I233" t="s">
        <v>1774</v>
      </c>
      <c r="K233" s="1" t="s">
        <v>27</v>
      </c>
      <c r="L233" s="3">
        <v>45474</v>
      </c>
      <c r="M233" s="3">
        <v>45493</v>
      </c>
      <c r="O233" s="1" t="s">
        <v>20</v>
      </c>
      <c r="P233" s="1" t="s">
        <v>28</v>
      </c>
      <c r="Q233" t="s">
        <v>529</v>
      </c>
      <c r="R233" s="1" t="s">
        <v>50</v>
      </c>
      <c r="T233" s="9">
        <v>45000</v>
      </c>
      <c r="AE233" s="16" t="s">
        <v>346</v>
      </c>
    </row>
    <row r="234" spans="1:31" x14ac:dyDescent="0.2">
      <c r="A234" t="s">
        <v>1776</v>
      </c>
      <c r="B234" s="11">
        <v>2024</v>
      </c>
      <c r="C234" s="1" t="s">
        <v>2372</v>
      </c>
      <c r="E234" s="13" t="s">
        <v>62</v>
      </c>
      <c r="F234" s="13" t="s">
        <v>63</v>
      </c>
      <c r="G234" t="s">
        <v>1772</v>
      </c>
      <c r="H234" t="s">
        <v>2462</v>
      </c>
      <c r="I234" t="s">
        <v>1779</v>
      </c>
      <c r="K234" s="1" t="s">
        <v>27</v>
      </c>
      <c r="L234" s="3">
        <v>45474</v>
      </c>
      <c r="M234" s="3">
        <v>45493</v>
      </c>
      <c r="O234" s="1" t="s">
        <v>20</v>
      </c>
      <c r="P234" s="1" t="s">
        <v>28</v>
      </c>
      <c r="Q234" t="s">
        <v>529</v>
      </c>
      <c r="R234" s="1" t="s">
        <v>50</v>
      </c>
      <c r="T234" s="9">
        <v>45000</v>
      </c>
      <c r="AE234" s="16" t="s">
        <v>346</v>
      </c>
    </row>
    <row r="235" spans="1:31" x14ac:dyDescent="0.2">
      <c r="A235" t="s">
        <v>1793</v>
      </c>
      <c r="B235" s="11">
        <v>2024</v>
      </c>
      <c r="C235" s="1" t="s">
        <v>2372</v>
      </c>
      <c r="E235" s="13" t="s">
        <v>53</v>
      </c>
      <c r="F235" s="13" t="s">
        <v>69</v>
      </c>
      <c r="G235" t="s">
        <v>265</v>
      </c>
      <c r="H235" t="s">
        <v>2463</v>
      </c>
      <c r="I235" t="s">
        <v>1795</v>
      </c>
      <c r="K235" s="1" t="s">
        <v>27</v>
      </c>
      <c r="L235" s="3">
        <v>45322</v>
      </c>
      <c r="M235" s="3">
        <v>45322</v>
      </c>
      <c r="O235" s="1" t="s">
        <v>20</v>
      </c>
      <c r="P235" s="1" t="s">
        <v>28</v>
      </c>
      <c r="Q235" t="s">
        <v>529</v>
      </c>
      <c r="R235" s="1" t="s">
        <v>50</v>
      </c>
      <c r="T235" s="9">
        <v>42649.08</v>
      </c>
      <c r="AE235" s="16" t="s">
        <v>346</v>
      </c>
    </row>
    <row r="236" spans="1:31" x14ac:dyDescent="0.2">
      <c r="A236" t="s">
        <v>1799</v>
      </c>
      <c r="B236" s="11">
        <v>2024</v>
      </c>
      <c r="C236" s="1" t="s">
        <v>2372</v>
      </c>
      <c r="E236" s="13" t="s">
        <v>53</v>
      </c>
      <c r="F236" s="13" t="s">
        <v>90</v>
      </c>
      <c r="G236" t="s">
        <v>240</v>
      </c>
      <c r="H236" t="s">
        <v>1801</v>
      </c>
      <c r="I236" t="s">
        <v>1801</v>
      </c>
      <c r="K236" s="1" t="s">
        <v>27</v>
      </c>
      <c r="L236" s="3">
        <v>45369</v>
      </c>
      <c r="M236" s="3">
        <v>45370</v>
      </c>
      <c r="O236" s="1" t="s">
        <v>20</v>
      </c>
      <c r="P236" s="1" t="s">
        <v>28</v>
      </c>
      <c r="Q236" t="s">
        <v>395</v>
      </c>
      <c r="R236" s="1" t="s">
        <v>32</v>
      </c>
      <c r="T236" s="9">
        <v>42380.4</v>
      </c>
      <c r="AE236" s="16" t="s">
        <v>521</v>
      </c>
    </row>
    <row r="237" spans="1:31" x14ac:dyDescent="0.2">
      <c r="A237" t="s">
        <v>1805</v>
      </c>
      <c r="B237" s="11">
        <v>2024</v>
      </c>
      <c r="C237" s="1" t="s">
        <v>2372</v>
      </c>
      <c r="E237" s="13" t="s">
        <v>53</v>
      </c>
      <c r="F237" s="13" t="s">
        <v>60</v>
      </c>
      <c r="G237" t="s">
        <v>228</v>
      </c>
      <c r="H237" t="s">
        <v>2469</v>
      </c>
      <c r="I237" t="s">
        <v>1807</v>
      </c>
      <c r="K237" s="1" t="s">
        <v>27</v>
      </c>
      <c r="L237" s="3">
        <v>45308</v>
      </c>
      <c r="M237" s="3">
        <v>45309</v>
      </c>
      <c r="O237" s="1" t="s">
        <v>20</v>
      </c>
      <c r="P237" s="1" t="s">
        <v>28</v>
      </c>
      <c r="Q237" t="s">
        <v>395</v>
      </c>
      <c r="R237" s="1" t="s">
        <v>32</v>
      </c>
      <c r="T237" s="9">
        <v>41821.550000000003</v>
      </c>
      <c r="AE237" s="16" t="s">
        <v>346</v>
      </c>
    </row>
    <row r="238" spans="1:31" x14ac:dyDescent="0.2">
      <c r="A238" t="s">
        <v>1808</v>
      </c>
      <c r="B238" s="11">
        <v>2024</v>
      </c>
      <c r="C238" s="1" t="s">
        <v>2372</v>
      </c>
      <c r="E238" s="13" t="s">
        <v>53</v>
      </c>
      <c r="F238" s="13" t="s">
        <v>112</v>
      </c>
      <c r="G238" t="s">
        <v>1810</v>
      </c>
      <c r="H238" t="s">
        <v>2471</v>
      </c>
      <c r="I238" t="s">
        <v>1811</v>
      </c>
      <c r="K238" s="1" t="s">
        <v>27</v>
      </c>
      <c r="L238" s="3">
        <v>45313</v>
      </c>
      <c r="M238" s="3">
        <v>45314</v>
      </c>
      <c r="O238" s="1" t="s">
        <v>20</v>
      </c>
      <c r="P238" s="1" t="s">
        <v>28</v>
      </c>
      <c r="Q238" t="s">
        <v>395</v>
      </c>
      <c r="R238" s="1" t="s">
        <v>32</v>
      </c>
      <c r="T238" s="9">
        <v>40338.58</v>
      </c>
      <c r="AE238" s="16" t="s">
        <v>346</v>
      </c>
    </row>
    <row r="239" spans="1:31" x14ac:dyDescent="0.2">
      <c r="A239" t="s">
        <v>1812</v>
      </c>
      <c r="B239" s="11">
        <v>2024</v>
      </c>
      <c r="C239" s="1" t="s">
        <v>2372</v>
      </c>
      <c r="E239" s="1" t="s">
        <v>62</v>
      </c>
      <c r="F239" s="1" t="s">
        <v>63</v>
      </c>
      <c r="G239" t="s">
        <v>1814</v>
      </c>
      <c r="H239" t="s">
        <v>2373</v>
      </c>
      <c r="I239" t="s">
        <v>1816</v>
      </c>
      <c r="K239" s="1" t="s">
        <v>71</v>
      </c>
      <c r="L239" s="3">
        <v>45474</v>
      </c>
      <c r="M239" s="3">
        <v>45493</v>
      </c>
      <c r="O239" s="1" t="s">
        <v>20</v>
      </c>
      <c r="P239" s="1" t="s">
        <v>56</v>
      </c>
      <c r="Q239" t="s">
        <v>482</v>
      </c>
      <c r="R239" s="1" t="s">
        <v>73</v>
      </c>
      <c r="T239" s="9">
        <v>40000</v>
      </c>
      <c r="AE239" s="16" t="s">
        <v>346</v>
      </c>
    </row>
    <row r="240" spans="1:31" x14ac:dyDescent="0.2">
      <c r="A240" t="s">
        <v>1818</v>
      </c>
      <c r="B240" s="11">
        <v>2024</v>
      </c>
      <c r="C240" s="1" t="s">
        <v>2372</v>
      </c>
      <c r="E240" s="13" t="s">
        <v>53</v>
      </c>
      <c r="F240" s="13" t="s">
        <v>69</v>
      </c>
      <c r="G240" t="s">
        <v>164</v>
      </c>
      <c r="H240" t="s">
        <v>165</v>
      </c>
      <c r="I240" t="s">
        <v>1820</v>
      </c>
      <c r="K240" s="1" t="s">
        <v>27</v>
      </c>
      <c r="L240" s="3">
        <v>45369</v>
      </c>
      <c r="M240" s="3">
        <v>45369</v>
      </c>
      <c r="O240" s="1" t="s">
        <v>20</v>
      </c>
      <c r="P240" s="1" t="s">
        <v>28</v>
      </c>
      <c r="Q240" t="s">
        <v>395</v>
      </c>
      <c r="R240" s="1" t="s">
        <v>32</v>
      </c>
      <c r="T240" s="9">
        <v>40000</v>
      </c>
      <c r="AE240" s="16" t="s">
        <v>346</v>
      </c>
    </row>
    <row r="241" spans="1:31" x14ac:dyDescent="0.2">
      <c r="A241" t="s">
        <v>1821</v>
      </c>
      <c r="B241" s="11">
        <v>2024</v>
      </c>
      <c r="C241" s="1" t="s">
        <v>2372</v>
      </c>
      <c r="E241" s="13" t="s">
        <v>53</v>
      </c>
      <c r="F241" s="13" t="s">
        <v>90</v>
      </c>
      <c r="G241" t="s">
        <v>91</v>
      </c>
      <c r="H241" t="s">
        <v>2464</v>
      </c>
      <c r="I241" t="s">
        <v>1823</v>
      </c>
      <c r="K241" s="1" t="s">
        <v>27</v>
      </c>
      <c r="L241" s="3">
        <v>45422</v>
      </c>
      <c r="M241" s="3">
        <v>45422</v>
      </c>
      <c r="O241" s="1" t="s">
        <v>20</v>
      </c>
      <c r="P241" s="1" t="s">
        <v>28</v>
      </c>
      <c r="Q241" t="s">
        <v>395</v>
      </c>
      <c r="R241" s="1" t="s">
        <v>32</v>
      </c>
      <c r="T241" s="9">
        <v>40000</v>
      </c>
      <c r="AE241" s="16" t="s">
        <v>346</v>
      </c>
    </row>
    <row r="242" spans="1:31" x14ac:dyDescent="0.2">
      <c r="A242" t="s">
        <v>1824</v>
      </c>
      <c r="B242" s="11">
        <v>2024</v>
      </c>
      <c r="C242" s="1" t="s">
        <v>2372</v>
      </c>
      <c r="E242" s="13" t="s">
        <v>53</v>
      </c>
      <c r="F242" s="13" t="s">
        <v>92</v>
      </c>
      <c r="G242" t="s">
        <v>296</v>
      </c>
      <c r="H242" t="s">
        <v>2465</v>
      </c>
      <c r="I242" t="s">
        <v>1826</v>
      </c>
      <c r="K242" s="1" t="s">
        <v>27</v>
      </c>
      <c r="L242" s="3">
        <v>45362</v>
      </c>
      <c r="M242" s="3">
        <v>45362</v>
      </c>
      <c r="O242" s="1" t="s">
        <v>20</v>
      </c>
      <c r="P242" s="1" t="s">
        <v>28</v>
      </c>
      <c r="Q242" t="s">
        <v>395</v>
      </c>
      <c r="R242" s="1" t="s">
        <v>32</v>
      </c>
      <c r="T242" s="9">
        <v>40000</v>
      </c>
      <c r="AE242" s="16" t="s">
        <v>346</v>
      </c>
    </row>
    <row r="243" spans="1:31" x14ac:dyDescent="0.2">
      <c r="A243" t="s">
        <v>1827</v>
      </c>
      <c r="B243" s="11">
        <v>2024</v>
      </c>
      <c r="C243" s="1" t="s">
        <v>2372</v>
      </c>
      <c r="E243" s="13" t="s">
        <v>53</v>
      </c>
      <c r="F243" s="13" t="s">
        <v>69</v>
      </c>
      <c r="G243" t="s">
        <v>1829</v>
      </c>
      <c r="H243" t="s">
        <v>2466</v>
      </c>
      <c r="I243" t="s">
        <v>1830</v>
      </c>
      <c r="K243" s="1" t="s">
        <v>27</v>
      </c>
      <c r="L243" s="3">
        <v>45429</v>
      </c>
      <c r="M243" s="3">
        <v>45429</v>
      </c>
      <c r="O243" s="1" t="s">
        <v>20</v>
      </c>
      <c r="P243" s="1" t="s">
        <v>28</v>
      </c>
      <c r="Q243" t="s">
        <v>529</v>
      </c>
      <c r="R243" s="1" t="s">
        <v>50</v>
      </c>
      <c r="T243" s="9">
        <v>40000</v>
      </c>
      <c r="AE243" s="16" t="s">
        <v>346</v>
      </c>
    </row>
    <row r="244" spans="1:31" x14ac:dyDescent="0.2">
      <c r="A244" t="s">
        <v>1831</v>
      </c>
      <c r="B244" s="11">
        <v>2024</v>
      </c>
      <c r="C244" s="1" t="s">
        <v>2372</v>
      </c>
      <c r="E244" s="13" t="s">
        <v>53</v>
      </c>
      <c r="F244" s="13" t="s">
        <v>69</v>
      </c>
      <c r="G244" t="s">
        <v>292</v>
      </c>
      <c r="H244" t="s">
        <v>2467</v>
      </c>
      <c r="I244" t="s">
        <v>1833</v>
      </c>
      <c r="K244" s="1" t="s">
        <v>27</v>
      </c>
      <c r="L244" s="3">
        <v>45370</v>
      </c>
      <c r="M244" s="3">
        <v>45370</v>
      </c>
      <c r="O244" s="1" t="s">
        <v>20</v>
      </c>
      <c r="P244" s="1" t="s">
        <v>28</v>
      </c>
      <c r="Q244" t="s">
        <v>395</v>
      </c>
      <c r="R244" s="1" t="s">
        <v>32</v>
      </c>
      <c r="T244" s="9">
        <v>40000</v>
      </c>
      <c r="AE244" s="16" t="s">
        <v>346</v>
      </c>
    </row>
    <row r="245" spans="1:31" x14ac:dyDescent="0.2">
      <c r="A245" t="s">
        <v>1869</v>
      </c>
      <c r="B245" s="11">
        <v>2024</v>
      </c>
      <c r="C245" s="1" t="s">
        <v>2372</v>
      </c>
      <c r="E245" s="13" t="s">
        <v>62</v>
      </c>
      <c r="F245" s="13" t="s">
        <v>63</v>
      </c>
      <c r="G245" t="s">
        <v>64</v>
      </c>
      <c r="H245" t="s">
        <v>65</v>
      </c>
      <c r="I245" t="s">
        <v>1871</v>
      </c>
      <c r="K245" s="1" t="s">
        <v>55</v>
      </c>
      <c r="L245" s="3">
        <v>45352</v>
      </c>
      <c r="M245" s="3">
        <v>45366</v>
      </c>
      <c r="O245" s="1" t="s">
        <v>20</v>
      </c>
      <c r="P245" s="1" t="s">
        <v>56</v>
      </c>
      <c r="Q245" t="s">
        <v>419</v>
      </c>
      <c r="R245" s="1" t="s">
        <v>68</v>
      </c>
      <c r="T245" s="9">
        <v>35000</v>
      </c>
      <c r="AE245" s="16" t="s">
        <v>521</v>
      </c>
    </row>
    <row r="246" spans="1:31" x14ac:dyDescent="0.2">
      <c r="A246" t="s">
        <v>1889</v>
      </c>
      <c r="B246" s="11">
        <v>2024</v>
      </c>
      <c r="C246" s="1" t="s">
        <v>2372</v>
      </c>
      <c r="E246" s="13" t="s">
        <v>53</v>
      </c>
      <c r="F246" s="13" t="s">
        <v>112</v>
      </c>
      <c r="G246" t="s">
        <v>1102</v>
      </c>
      <c r="H246" t="s">
        <v>2468</v>
      </c>
      <c r="I246" t="s">
        <v>1891</v>
      </c>
      <c r="K246" s="1" t="s">
        <v>27</v>
      </c>
      <c r="L246" s="3">
        <v>45313</v>
      </c>
      <c r="M246" s="3">
        <v>45314</v>
      </c>
      <c r="O246" s="1" t="s">
        <v>20</v>
      </c>
      <c r="P246" s="1" t="s">
        <v>28</v>
      </c>
      <c r="Q246" t="s">
        <v>395</v>
      </c>
      <c r="R246" s="1" t="s">
        <v>32</v>
      </c>
      <c r="T246" s="9">
        <v>32660.43</v>
      </c>
      <c r="AE246" s="16" t="s">
        <v>346</v>
      </c>
    </row>
    <row r="247" spans="1:31" x14ac:dyDescent="0.2">
      <c r="A247" t="s">
        <v>1899</v>
      </c>
      <c r="B247" s="11">
        <v>2024</v>
      </c>
      <c r="C247" s="1" t="s">
        <v>2372</v>
      </c>
      <c r="E247" s="13" t="s">
        <v>53</v>
      </c>
      <c r="F247" s="13" t="s">
        <v>90</v>
      </c>
      <c r="G247" t="s">
        <v>184</v>
      </c>
      <c r="H247" t="s">
        <v>2450</v>
      </c>
      <c r="I247" t="s">
        <v>1901</v>
      </c>
      <c r="K247" s="1" t="s">
        <v>27</v>
      </c>
      <c r="L247" s="3">
        <v>45432</v>
      </c>
      <c r="M247" s="3">
        <v>45432</v>
      </c>
      <c r="O247" s="1" t="s">
        <v>20</v>
      </c>
      <c r="P247" s="1" t="s">
        <v>28</v>
      </c>
      <c r="Q247" t="s">
        <v>395</v>
      </c>
      <c r="R247" s="1" t="s">
        <v>32</v>
      </c>
      <c r="T247" s="9">
        <v>30000</v>
      </c>
      <c r="AE247" s="16" t="s">
        <v>346</v>
      </c>
    </row>
    <row r="248" spans="1:31" x14ac:dyDescent="0.2">
      <c r="A248" t="s">
        <v>1902</v>
      </c>
      <c r="B248" s="11">
        <v>2024</v>
      </c>
      <c r="C248" s="1" t="s">
        <v>2372</v>
      </c>
      <c r="E248" s="1" t="s">
        <v>35</v>
      </c>
      <c r="F248" s="1" t="s">
        <v>78</v>
      </c>
      <c r="G248" t="s">
        <v>103</v>
      </c>
      <c r="H248" s="1" t="s">
        <v>104</v>
      </c>
      <c r="I248" t="s">
        <v>1905</v>
      </c>
      <c r="K248" s="1" t="s">
        <v>55</v>
      </c>
      <c r="L248" s="3">
        <v>45352</v>
      </c>
      <c r="M248" s="3">
        <v>45381</v>
      </c>
      <c r="O248" s="1" t="s">
        <v>20</v>
      </c>
      <c r="P248" s="1" t="s">
        <v>56</v>
      </c>
      <c r="Q248" t="s">
        <v>419</v>
      </c>
      <c r="R248" s="1" t="s">
        <v>68</v>
      </c>
      <c r="T248" s="9">
        <v>30000</v>
      </c>
      <c r="AE248" s="16" t="s">
        <v>346</v>
      </c>
    </row>
    <row r="249" spans="1:31" x14ac:dyDescent="0.2">
      <c r="A249" t="s">
        <v>1906</v>
      </c>
      <c r="B249" s="11">
        <v>2024</v>
      </c>
      <c r="C249" s="1" t="s">
        <v>2372</v>
      </c>
      <c r="E249" s="1" t="s">
        <v>35</v>
      </c>
      <c r="F249" s="1" t="s">
        <v>36</v>
      </c>
      <c r="G249" t="s">
        <v>51</v>
      </c>
      <c r="H249" s="1" t="s">
        <v>52</v>
      </c>
      <c r="I249" t="s">
        <v>1909</v>
      </c>
      <c r="K249" s="1" t="s">
        <v>71</v>
      </c>
      <c r="L249" s="3">
        <v>45536</v>
      </c>
      <c r="M249" s="3">
        <v>45565</v>
      </c>
      <c r="O249" s="1" t="s">
        <v>20</v>
      </c>
      <c r="P249" s="1" t="s">
        <v>56</v>
      </c>
      <c r="Q249" t="s">
        <v>482</v>
      </c>
      <c r="R249" s="1" t="s">
        <v>73</v>
      </c>
      <c r="T249" s="9">
        <v>30000</v>
      </c>
      <c r="AE249" s="16" t="s">
        <v>346</v>
      </c>
    </row>
    <row r="250" spans="1:31" x14ac:dyDescent="0.2">
      <c r="A250" t="s">
        <v>1910</v>
      </c>
      <c r="B250" s="11">
        <v>2024</v>
      </c>
      <c r="C250" s="1" t="s">
        <v>2372</v>
      </c>
      <c r="E250" s="13" t="s">
        <v>53</v>
      </c>
      <c r="F250" s="13" t="s">
        <v>90</v>
      </c>
      <c r="G250" t="s">
        <v>257</v>
      </c>
      <c r="H250" t="s">
        <v>258</v>
      </c>
      <c r="I250" t="s">
        <v>1912</v>
      </c>
      <c r="K250" s="1" t="s">
        <v>27</v>
      </c>
      <c r="L250" s="3">
        <v>45348</v>
      </c>
      <c r="M250" s="3">
        <v>45349</v>
      </c>
      <c r="O250" s="1" t="s">
        <v>20</v>
      </c>
      <c r="P250" s="1" t="s">
        <v>28</v>
      </c>
      <c r="Q250" t="s">
        <v>529</v>
      </c>
      <c r="R250" s="1" t="s">
        <v>50</v>
      </c>
      <c r="T250" s="9">
        <v>30000</v>
      </c>
      <c r="AE250" s="16" t="s">
        <v>346</v>
      </c>
    </row>
    <row r="251" spans="1:31" x14ac:dyDescent="0.2">
      <c r="A251" t="s">
        <v>1913</v>
      </c>
      <c r="B251" s="11">
        <v>2024</v>
      </c>
      <c r="C251" s="1" t="s">
        <v>2372</v>
      </c>
      <c r="E251" s="13" t="s">
        <v>62</v>
      </c>
      <c r="F251" s="13" t="s">
        <v>76</v>
      </c>
      <c r="G251" t="s">
        <v>1915</v>
      </c>
      <c r="H251" t="s">
        <v>2472</v>
      </c>
      <c r="I251" t="s">
        <v>1916</v>
      </c>
      <c r="K251" s="1" t="s">
        <v>27</v>
      </c>
      <c r="L251" s="3">
        <v>45366</v>
      </c>
      <c r="M251" s="3">
        <v>45402</v>
      </c>
      <c r="O251" s="1" t="s">
        <v>20</v>
      </c>
      <c r="P251" s="1" t="s">
        <v>28</v>
      </c>
      <c r="Q251" t="s">
        <v>529</v>
      </c>
      <c r="R251" s="1" t="s">
        <v>50</v>
      </c>
      <c r="T251" s="9">
        <v>30000</v>
      </c>
      <c r="AE251" s="16" t="s">
        <v>346</v>
      </c>
    </row>
    <row r="252" spans="1:31" x14ac:dyDescent="0.2">
      <c r="A252" t="s">
        <v>1918</v>
      </c>
      <c r="B252" s="11">
        <v>2024</v>
      </c>
      <c r="C252" s="1" t="s">
        <v>2372</v>
      </c>
      <c r="E252" s="13" t="s">
        <v>53</v>
      </c>
      <c r="F252" s="13" t="s">
        <v>90</v>
      </c>
      <c r="G252" t="s">
        <v>137</v>
      </c>
      <c r="H252" t="s">
        <v>138</v>
      </c>
      <c r="I252" t="s">
        <v>1920</v>
      </c>
      <c r="K252" s="1" t="s">
        <v>27</v>
      </c>
      <c r="L252" s="3">
        <v>45327</v>
      </c>
      <c r="M252" s="3">
        <v>45327</v>
      </c>
      <c r="O252" s="1" t="s">
        <v>20</v>
      </c>
      <c r="P252" s="1" t="s">
        <v>28</v>
      </c>
      <c r="Q252" t="s">
        <v>603</v>
      </c>
      <c r="R252" s="1" t="s">
        <v>100</v>
      </c>
      <c r="T252" s="9">
        <v>30000</v>
      </c>
      <c r="AE252" s="16" t="s">
        <v>346</v>
      </c>
    </row>
    <row r="253" spans="1:31" x14ac:dyDescent="0.2">
      <c r="A253" t="s">
        <v>1921</v>
      </c>
      <c r="B253" s="11">
        <v>2024</v>
      </c>
      <c r="C253" s="1" t="s">
        <v>2372</v>
      </c>
      <c r="E253" s="13" t="s">
        <v>62</v>
      </c>
      <c r="F253" s="13" t="s">
        <v>63</v>
      </c>
      <c r="G253" t="s">
        <v>64</v>
      </c>
      <c r="H253" t="s">
        <v>65</v>
      </c>
      <c r="I253" t="s">
        <v>1923</v>
      </c>
      <c r="K253" s="1" t="s">
        <v>55</v>
      </c>
      <c r="L253" s="3">
        <v>45397</v>
      </c>
      <c r="M253" s="3">
        <v>45427</v>
      </c>
      <c r="O253" s="1" t="s">
        <v>20</v>
      </c>
      <c r="P253" s="1" t="s">
        <v>56</v>
      </c>
      <c r="Q253" t="s">
        <v>419</v>
      </c>
      <c r="R253" s="1" t="s">
        <v>68</v>
      </c>
      <c r="T253" s="9">
        <v>30000</v>
      </c>
      <c r="AE253" s="16" t="s">
        <v>346</v>
      </c>
    </row>
    <row r="254" spans="1:31" x14ac:dyDescent="0.2">
      <c r="A254" t="s">
        <v>1925</v>
      </c>
      <c r="B254" s="11">
        <v>2024</v>
      </c>
      <c r="C254" s="1" t="s">
        <v>2372</v>
      </c>
      <c r="E254" s="13" t="s">
        <v>53</v>
      </c>
      <c r="F254" s="13" t="s">
        <v>69</v>
      </c>
      <c r="G254" t="s">
        <v>246</v>
      </c>
      <c r="H254" t="s">
        <v>247</v>
      </c>
      <c r="I254" t="s">
        <v>1928</v>
      </c>
      <c r="K254" s="1" t="s">
        <v>27</v>
      </c>
      <c r="L254" s="3">
        <v>45334</v>
      </c>
      <c r="M254" s="3">
        <v>45334</v>
      </c>
      <c r="O254" s="1" t="s">
        <v>20</v>
      </c>
      <c r="P254" s="1" t="s">
        <v>28</v>
      </c>
      <c r="Q254" t="s">
        <v>395</v>
      </c>
      <c r="R254" s="1" t="s">
        <v>32</v>
      </c>
      <c r="T254" s="9">
        <v>30000</v>
      </c>
      <c r="AE254" s="16" t="s">
        <v>346</v>
      </c>
    </row>
    <row r="255" spans="1:31" x14ac:dyDescent="0.2">
      <c r="A255" t="s">
        <v>1929</v>
      </c>
      <c r="B255" s="11">
        <v>2024</v>
      </c>
      <c r="C255" s="1" t="s">
        <v>2372</v>
      </c>
      <c r="E255" s="1" t="s">
        <v>35</v>
      </c>
      <c r="F255" s="1" t="s">
        <v>78</v>
      </c>
      <c r="G255" t="s">
        <v>1932</v>
      </c>
      <c r="H255" t="s">
        <v>2470</v>
      </c>
      <c r="I255" t="s">
        <v>1930</v>
      </c>
      <c r="K255" s="1" t="s">
        <v>27</v>
      </c>
      <c r="L255" s="3">
        <v>45444</v>
      </c>
      <c r="M255" s="3">
        <v>45473</v>
      </c>
      <c r="O255" s="1" t="s">
        <v>20</v>
      </c>
      <c r="P255" s="1" t="s">
        <v>28</v>
      </c>
      <c r="Q255" t="s">
        <v>1931</v>
      </c>
      <c r="R255" s="1" t="s">
        <v>291</v>
      </c>
      <c r="T255" s="9">
        <v>30000</v>
      </c>
      <c r="AE255" s="16" t="s">
        <v>346</v>
      </c>
    </row>
    <row r="256" spans="1:31" x14ac:dyDescent="0.2">
      <c r="A256" t="s">
        <v>1933</v>
      </c>
      <c r="B256" s="11">
        <v>2024</v>
      </c>
      <c r="C256" s="1" t="s">
        <v>2372</v>
      </c>
      <c r="E256" s="13" t="s">
        <v>53</v>
      </c>
      <c r="F256" s="13" t="s">
        <v>90</v>
      </c>
      <c r="G256" t="s">
        <v>168</v>
      </c>
      <c r="H256" t="s">
        <v>201</v>
      </c>
      <c r="I256" t="s">
        <v>1935</v>
      </c>
      <c r="K256" s="1" t="s">
        <v>27</v>
      </c>
      <c r="L256" s="3">
        <v>45334</v>
      </c>
      <c r="M256" s="3">
        <v>45334</v>
      </c>
      <c r="O256" s="1" t="s">
        <v>20</v>
      </c>
      <c r="P256" s="1" t="s">
        <v>28</v>
      </c>
      <c r="Q256" t="s">
        <v>603</v>
      </c>
      <c r="R256" s="1" t="s">
        <v>100</v>
      </c>
      <c r="T256" s="9">
        <v>30000</v>
      </c>
      <c r="AE256" s="16" t="s">
        <v>346</v>
      </c>
    </row>
    <row r="257" spans="1:31" x14ac:dyDescent="0.2">
      <c r="A257" t="s">
        <v>1936</v>
      </c>
      <c r="B257" s="11">
        <v>2024</v>
      </c>
      <c r="C257" s="1" t="s">
        <v>2372</v>
      </c>
      <c r="E257" s="13" t="s">
        <v>53</v>
      </c>
      <c r="F257" s="13" t="s">
        <v>90</v>
      </c>
      <c r="G257" t="s">
        <v>184</v>
      </c>
      <c r="H257" t="s">
        <v>2455</v>
      </c>
      <c r="I257" t="s">
        <v>1938</v>
      </c>
      <c r="K257" s="1" t="s">
        <v>27</v>
      </c>
      <c r="L257" s="3">
        <v>45341</v>
      </c>
      <c r="M257" s="3">
        <v>45341</v>
      </c>
      <c r="O257" s="1" t="s">
        <v>20</v>
      </c>
      <c r="P257" s="1" t="s">
        <v>28</v>
      </c>
      <c r="Q257" t="s">
        <v>603</v>
      </c>
      <c r="R257" s="1" t="s">
        <v>100</v>
      </c>
      <c r="T257" s="9">
        <v>30000</v>
      </c>
      <c r="AE257" s="16" t="s">
        <v>346</v>
      </c>
    </row>
    <row r="258" spans="1:31" x14ac:dyDescent="0.2">
      <c r="A258" t="s">
        <v>1939</v>
      </c>
      <c r="B258" s="11">
        <v>2024</v>
      </c>
      <c r="C258" s="1" t="s">
        <v>2372</v>
      </c>
      <c r="E258" s="13" t="s">
        <v>53</v>
      </c>
      <c r="F258" s="13" t="s">
        <v>90</v>
      </c>
      <c r="G258" t="s">
        <v>177</v>
      </c>
      <c r="H258" t="s">
        <v>178</v>
      </c>
      <c r="I258" t="s">
        <v>1941</v>
      </c>
      <c r="K258" s="1" t="s">
        <v>27</v>
      </c>
      <c r="L258" s="3">
        <v>45355</v>
      </c>
      <c r="M258" s="3">
        <v>45355</v>
      </c>
      <c r="O258" s="1" t="s">
        <v>20</v>
      </c>
      <c r="P258" s="1" t="s">
        <v>28</v>
      </c>
      <c r="Q258" t="s">
        <v>603</v>
      </c>
      <c r="R258" s="1" t="s">
        <v>100</v>
      </c>
      <c r="T258" s="9">
        <v>30000</v>
      </c>
      <c r="AE258" s="16" t="s">
        <v>346</v>
      </c>
    </row>
    <row r="259" spans="1:31" x14ac:dyDescent="0.2">
      <c r="A259" t="s">
        <v>1942</v>
      </c>
      <c r="B259" s="11">
        <v>2024</v>
      </c>
      <c r="C259" s="1" t="s">
        <v>2372</v>
      </c>
      <c r="E259" s="13" t="s">
        <v>53</v>
      </c>
      <c r="F259" s="13" t="s">
        <v>90</v>
      </c>
      <c r="G259" t="s">
        <v>939</v>
      </c>
      <c r="H259" t="s">
        <v>2396</v>
      </c>
      <c r="I259" t="s">
        <v>1944</v>
      </c>
      <c r="K259" s="1" t="s">
        <v>27</v>
      </c>
      <c r="L259" s="3">
        <v>45348</v>
      </c>
      <c r="M259" s="3">
        <v>45348</v>
      </c>
      <c r="O259" s="1" t="s">
        <v>20</v>
      </c>
      <c r="P259" s="1" t="s">
        <v>28</v>
      </c>
      <c r="Q259" t="s">
        <v>603</v>
      </c>
      <c r="R259" s="1" t="s">
        <v>100</v>
      </c>
      <c r="T259" s="9">
        <v>30000</v>
      </c>
      <c r="AE259" s="16" t="s">
        <v>346</v>
      </c>
    </row>
    <row r="260" spans="1:31" x14ac:dyDescent="0.2">
      <c r="A260" t="s">
        <v>1945</v>
      </c>
      <c r="B260" s="11">
        <v>2024</v>
      </c>
      <c r="C260" s="1" t="s">
        <v>2372</v>
      </c>
      <c r="E260" s="13" t="s">
        <v>35</v>
      </c>
      <c r="F260" s="13" t="s">
        <v>78</v>
      </c>
      <c r="G260" t="s">
        <v>196</v>
      </c>
      <c r="H260" t="s">
        <v>2473</v>
      </c>
      <c r="I260" t="s">
        <v>1947</v>
      </c>
      <c r="K260" s="1" t="s">
        <v>27</v>
      </c>
      <c r="L260" s="3">
        <v>45536</v>
      </c>
      <c r="M260" s="3">
        <v>45565</v>
      </c>
      <c r="O260" s="1" t="s">
        <v>20</v>
      </c>
      <c r="P260" s="1" t="s">
        <v>28</v>
      </c>
      <c r="Q260" t="s">
        <v>1931</v>
      </c>
      <c r="R260" s="1" t="s">
        <v>291</v>
      </c>
      <c r="T260" s="9">
        <v>30000</v>
      </c>
      <c r="AE260" s="16" t="s">
        <v>346</v>
      </c>
    </row>
    <row r="261" spans="1:31" x14ac:dyDescent="0.2">
      <c r="A261" t="s">
        <v>1948</v>
      </c>
      <c r="B261" s="11">
        <v>2024</v>
      </c>
      <c r="C261" s="1" t="s">
        <v>2372</v>
      </c>
      <c r="E261" s="13" t="s">
        <v>35</v>
      </c>
      <c r="F261" s="13" t="s">
        <v>36</v>
      </c>
      <c r="G261" t="s">
        <v>1950</v>
      </c>
      <c r="H261" t="s">
        <v>2474</v>
      </c>
      <c r="I261" t="s">
        <v>1951</v>
      </c>
      <c r="K261" s="1" t="s">
        <v>71</v>
      </c>
      <c r="L261" s="3">
        <v>45444</v>
      </c>
      <c r="M261" s="3">
        <v>45444</v>
      </c>
      <c r="O261" s="1" t="s">
        <v>20</v>
      </c>
      <c r="P261" s="1" t="s">
        <v>56</v>
      </c>
      <c r="Q261" t="s">
        <v>482</v>
      </c>
      <c r="R261" s="1" t="s">
        <v>73</v>
      </c>
      <c r="T261" s="9">
        <v>30000</v>
      </c>
      <c r="AE261" s="16" t="s">
        <v>521</v>
      </c>
    </row>
    <row r="262" spans="1:31" x14ac:dyDescent="0.2">
      <c r="A262" t="s">
        <v>1952</v>
      </c>
      <c r="B262" s="11">
        <v>2024</v>
      </c>
      <c r="C262" s="1" t="s">
        <v>2372</v>
      </c>
      <c r="E262" s="13" t="s">
        <v>53</v>
      </c>
      <c r="F262" s="13" t="s">
        <v>90</v>
      </c>
      <c r="G262" t="s">
        <v>276</v>
      </c>
      <c r="H262" t="s">
        <v>2476</v>
      </c>
      <c r="I262" t="s">
        <v>1953</v>
      </c>
      <c r="K262" s="1" t="s">
        <v>71</v>
      </c>
      <c r="L262" s="3">
        <v>45499</v>
      </c>
      <c r="M262" s="3">
        <v>45501</v>
      </c>
      <c r="O262" s="1" t="s">
        <v>20</v>
      </c>
      <c r="P262" s="1" t="s">
        <v>56</v>
      </c>
      <c r="Q262" t="s">
        <v>482</v>
      </c>
      <c r="R262" s="1" t="s">
        <v>73</v>
      </c>
      <c r="T262" s="9">
        <v>30000</v>
      </c>
      <c r="AE262" s="16" t="s">
        <v>346</v>
      </c>
    </row>
    <row r="263" spans="1:31" x14ac:dyDescent="0.2">
      <c r="A263" t="s">
        <v>1954</v>
      </c>
      <c r="B263" s="11">
        <v>2024</v>
      </c>
      <c r="C263" s="1" t="s">
        <v>2372</v>
      </c>
      <c r="E263" s="13" t="s">
        <v>53</v>
      </c>
      <c r="F263" s="13" t="s">
        <v>90</v>
      </c>
      <c r="G263" t="s">
        <v>1956</v>
      </c>
      <c r="H263" t="s">
        <v>2488</v>
      </c>
      <c r="I263" t="s">
        <v>1957</v>
      </c>
      <c r="K263" s="1" t="s">
        <v>27</v>
      </c>
      <c r="L263" s="3">
        <v>45355</v>
      </c>
      <c r="M263" s="3">
        <v>45355</v>
      </c>
      <c r="O263" s="1" t="s">
        <v>20</v>
      </c>
      <c r="P263" s="1" t="s">
        <v>28</v>
      </c>
      <c r="Q263" t="s">
        <v>603</v>
      </c>
      <c r="R263" s="1" t="s">
        <v>100</v>
      </c>
      <c r="T263" s="9">
        <v>30000</v>
      </c>
      <c r="AE263" s="16" t="s">
        <v>346</v>
      </c>
    </row>
    <row r="264" spans="1:31" x14ac:dyDescent="0.2">
      <c r="A264" t="s">
        <v>1975</v>
      </c>
      <c r="B264" s="11">
        <v>2024</v>
      </c>
      <c r="C264" s="1" t="s">
        <v>2372</v>
      </c>
      <c r="E264" s="13" t="s">
        <v>53</v>
      </c>
      <c r="F264" s="13" t="s">
        <v>112</v>
      </c>
      <c r="G264" t="s">
        <v>1977</v>
      </c>
      <c r="H264" t="s">
        <v>2477</v>
      </c>
      <c r="I264" t="s">
        <v>1978</v>
      </c>
      <c r="K264" s="1" t="s">
        <v>71</v>
      </c>
      <c r="L264" s="3">
        <v>45423</v>
      </c>
      <c r="M264" s="3">
        <v>45425</v>
      </c>
      <c r="O264" s="1" t="s">
        <v>20</v>
      </c>
      <c r="P264" s="1" t="s">
        <v>56</v>
      </c>
      <c r="Q264" t="s">
        <v>482</v>
      </c>
      <c r="R264" s="1" t="s">
        <v>73</v>
      </c>
      <c r="T264" s="9">
        <v>25000</v>
      </c>
      <c r="AE264" s="16" t="s">
        <v>346</v>
      </c>
    </row>
    <row r="265" spans="1:31" x14ac:dyDescent="0.2">
      <c r="A265" t="s">
        <v>1985</v>
      </c>
      <c r="B265" s="11">
        <v>2024</v>
      </c>
      <c r="C265" s="1" t="s">
        <v>2372</v>
      </c>
      <c r="E265" s="1" t="s">
        <v>35</v>
      </c>
      <c r="F265" s="1" t="s">
        <v>36</v>
      </c>
      <c r="G265" t="s">
        <v>37</v>
      </c>
      <c r="H265" s="1" t="s">
        <v>38</v>
      </c>
      <c r="I265" t="s">
        <v>1987</v>
      </c>
      <c r="K265" s="1" t="s">
        <v>55</v>
      </c>
      <c r="L265" s="3">
        <v>45352</v>
      </c>
      <c r="M265" s="3">
        <v>45381</v>
      </c>
      <c r="O265" s="1" t="s">
        <v>20</v>
      </c>
      <c r="P265" s="1" t="s">
        <v>56</v>
      </c>
      <c r="Q265" t="s">
        <v>419</v>
      </c>
      <c r="R265" s="1" t="s">
        <v>68</v>
      </c>
      <c r="T265" s="9">
        <v>24150</v>
      </c>
      <c r="AE265" s="16" t="s">
        <v>521</v>
      </c>
    </row>
    <row r="266" spans="1:31" x14ac:dyDescent="0.2">
      <c r="A266" t="s">
        <v>2002</v>
      </c>
      <c r="B266" s="11">
        <v>2024</v>
      </c>
      <c r="C266" s="1" t="s">
        <v>2372</v>
      </c>
      <c r="E266" s="13" t="s">
        <v>35</v>
      </c>
      <c r="F266" s="13" t="s">
        <v>36</v>
      </c>
      <c r="G266" t="s">
        <v>142</v>
      </c>
      <c r="H266" t="s">
        <v>45</v>
      </c>
      <c r="I266" t="s">
        <v>2005</v>
      </c>
      <c r="K266" s="1" t="s">
        <v>19</v>
      </c>
      <c r="L266" s="3">
        <v>45658</v>
      </c>
      <c r="M266" s="3">
        <v>46022</v>
      </c>
      <c r="O266" s="1" t="s">
        <v>20</v>
      </c>
      <c r="P266" s="1" t="s">
        <v>21</v>
      </c>
      <c r="Q266" t="s">
        <v>353</v>
      </c>
      <c r="R266" s="1" t="s">
        <v>34</v>
      </c>
      <c r="T266" s="9">
        <v>21600</v>
      </c>
      <c r="AE266" s="16" t="s">
        <v>545</v>
      </c>
    </row>
    <row r="267" spans="1:31" x14ac:dyDescent="0.2">
      <c r="A267" t="s">
        <v>2025</v>
      </c>
      <c r="B267" s="11">
        <v>2024</v>
      </c>
      <c r="C267" s="1" t="s">
        <v>2372</v>
      </c>
      <c r="E267" s="13" t="s">
        <v>53</v>
      </c>
      <c r="F267" s="13" t="s">
        <v>92</v>
      </c>
      <c r="G267" t="s">
        <v>245</v>
      </c>
      <c r="H267" t="s">
        <v>2475</v>
      </c>
      <c r="I267" t="s">
        <v>2026</v>
      </c>
      <c r="K267" s="1" t="s">
        <v>27</v>
      </c>
      <c r="L267" s="3">
        <v>45321</v>
      </c>
      <c r="M267" s="3">
        <v>45321</v>
      </c>
      <c r="O267" s="1" t="s">
        <v>20</v>
      </c>
      <c r="P267" s="1" t="s">
        <v>28</v>
      </c>
      <c r="Q267" t="s">
        <v>395</v>
      </c>
      <c r="R267" s="1" t="s">
        <v>32</v>
      </c>
      <c r="T267" s="9">
        <v>20156.740000000002</v>
      </c>
      <c r="AE267" s="16" t="s">
        <v>346</v>
      </c>
    </row>
    <row r="268" spans="1:31" x14ac:dyDescent="0.2">
      <c r="A268" t="s">
        <v>2031</v>
      </c>
      <c r="B268" s="11">
        <v>2024</v>
      </c>
      <c r="C268" s="1" t="s">
        <v>2372</v>
      </c>
      <c r="E268" s="13" t="s">
        <v>53</v>
      </c>
      <c r="F268" s="13" t="s">
        <v>69</v>
      </c>
      <c r="G268" t="s">
        <v>149</v>
      </c>
      <c r="H268" t="s">
        <v>256</v>
      </c>
      <c r="I268" t="s">
        <v>2033</v>
      </c>
      <c r="K268" s="1" t="s">
        <v>27</v>
      </c>
      <c r="L268" s="3">
        <v>45456</v>
      </c>
      <c r="M268" s="3">
        <v>45456</v>
      </c>
      <c r="O268" s="1" t="s">
        <v>20</v>
      </c>
      <c r="P268" s="1" t="s">
        <v>28</v>
      </c>
      <c r="Q268" t="s">
        <v>395</v>
      </c>
      <c r="R268" s="1" t="s">
        <v>32</v>
      </c>
      <c r="T268" s="9">
        <v>20000</v>
      </c>
      <c r="AE268" s="16" t="s">
        <v>346</v>
      </c>
    </row>
    <row r="269" spans="1:31" x14ac:dyDescent="0.2">
      <c r="A269" t="s">
        <v>2034</v>
      </c>
      <c r="B269" s="11">
        <v>2024</v>
      </c>
      <c r="C269" s="1" t="s">
        <v>2372</v>
      </c>
      <c r="E269" s="1" t="s">
        <v>35</v>
      </c>
      <c r="F269" s="1" t="s">
        <v>78</v>
      </c>
      <c r="G269" t="s">
        <v>103</v>
      </c>
      <c r="H269" s="1" t="s">
        <v>104</v>
      </c>
      <c r="I269" t="s">
        <v>2035</v>
      </c>
      <c r="K269" s="1" t="s">
        <v>55</v>
      </c>
      <c r="L269" s="3">
        <v>45536</v>
      </c>
      <c r="M269" s="3">
        <v>45565</v>
      </c>
      <c r="O269" s="1" t="s">
        <v>20</v>
      </c>
      <c r="P269" s="1" t="s">
        <v>56</v>
      </c>
      <c r="Q269" t="s">
        <v>419</v>
      </c>
      <c r="R269" s="1" t="s">
        <v>68</v>
      </c>
      <c r="T269" s="9">
        <v>20000</v>
      </c>
      <c r="AE269" s="16" t="s">
        <v>346</v>
      </c>
    </row>
    <row r="270" spans="1:31" x14ac:dyDescent="0.2">
      <c r="A270" t="s">
        <v>2036</v>
      </c>
      <c r="B270" s="11">
        <v>2024</v>
      </c>
      <c r="C270" s="1" t="s">
        <v>2372</v>
      </c>
      <c r="E270" s="13" t="s">
        <v>53</v>
      </c>
      <c r="F270" s="13" t="s">
        <v>90</v>
      </c>
      <c r="G270" t="s">
        <v>249</v>
      </c>
      <c r="H270" t="s">
        <v>250</v>
      </c>
      <c r="I270" t="s">
        <v>2037</v>
      </c>
      <c r="K270" s="1" t="s">
        <v>71</v>
      </c>
      <c r="L270" s="3">
        <v>45454</v>
      </c>
      <c r="M270" s="3">
        <v>45455</v>
      </c>
      <c r="O270" s="1" t="s">
        <v>20</v>
      </c>
      <c r="P270" s="1" t="s">
        <v>56</v>
      </c>
      <c r="Q270" t="s">
        <v>482</v>
      </c>
      <c r="R270" s="1" t="s">
        <v>73</v>
      </c>
      <c r="T270" s="9">
        <v>20000</v>
      </c>
      <c r="AE270" s="16" t="s">
        <v>346</v>
      </c>
    </row>
    <row r="271" spans="1:31" x14ac:dyDescent="0.2">
      <c r="A271" t="s">
        <v>2072</v>
      </c>
      <c r="B271" s="11">
        <v>2024</v>
      </c>
      <c r="C271" s="1" t="s">
        <v>2372</v>
      </c>
      <c r="E271" s="13" t="s">
        <v>62</v>
      </c>
      <c r="F271" s="13" t="s">
        <v>76</v>
      </c>
      <c r="G271" t="s">
        <v>224</v>
      </c>
      <c r="H271" t="s">
        <v>225</v>
      </c>
      <c r="I271" t="s">
        <v>2074</v>
      </c>
      <c r="K271" s="1" t="s">
        <v>27</v>
      </c>
      <c r="L271" s="3">
        <v>45366</v>
      </c>
      <c r="M271" s="3">
        <v>45402</v>
      </c>
      <c r="O271" s="1" t="s">
        <v>20</v>
      </c>
      <c r="P271" s="1" t="s">
        <v>28</v>
      </c>
      <c r="Q271" t="s">
        <v>529</v>
      </c>
      <c r="R271" s="1" t="s">
        <v>50</v>
      </c>
      <c r="T271" s="9">
        <v>15000</v>
      </c>
      <c r="AE271" s="16" t="s">
        <v>346</v>
      </c>
    </row>
    <row r="272" spans="1:31" x14ac:dyDescent="0.2">
      <c r="A272" t="s">
        <v>2076</v>
      </c>
      <c r="B272" s="11">
        <v>2024</v>
      </c>
      <c r="C272" s="1" t="s">
        <v>2372</v>
      </c>
      <c r="E272" s="13" t="s">
        <v>62</v>
      </c>
      <c r="F272" s="13" t="s">
        <v>76</v>
      </c>
      <c r="G272" t="s">
        <v>279</v>
      </c>
      <c r="H272" t="s">
        <v>280</v>
      </c>
      <c r="I272" t="s">
        <v>2078</v>
      </c>
      <c r="K272" s="1" t="s">
        <v>27</v>
      </c>
      <c r="L272" s="3">
        <v>45366</v>
      </c>
      <c r="M272" s="3">
        <v>45402</v>
      </c>
      <c r="O272" s="1" t="s">
        <v>20</v>
      </c>
      <c r="P272" s="1" t="s">
        <v>28</v>
      </c>
      <c r="Q272" t="s">
        <v>529</v>
      </c>
      <c r="R272" s="1" t="s">
        <v>50</v>
      </c>
      <c r="T272" s="9">
        <v>15000</v>
      </c>
      <c r="AE272" s="16" t="s">
        <v>346</v>
      </c>
    </row>
    <row r="273" spans="1:31" x14ac:dyDescent="0.2">
      <c r="A273" t="s">
        <v>2080</v>
      </c>
      <c r="B273" s="11">
        <v>2024</v>
      </c>
      <c r="C273" s="1" t="s">
        <v>2372</v>
      </c>
      <c r="E273" s="13" t="s">
        <v>62</v>
      </c>
      <c r="F273" s="13" t="s">
        <v>76</v>
      </c>
      <c r="G273" t="s">
        <v>98</v>
      </c>
      <c r="H273" t="s">
        <v>2478</v>
      </c>
      <c r="I273" t="s">
        <v>2082</v>
      </c>
      <c r="K273" s="1" t="s">
        <v>27</v>
      </c>
      <c r="L273" s="3">
        <v>45366</v>
      </c>
      <c r="M273" s="3">
        <v>45402</v>
      </c>
      <c r="O273" s="1" t="s">
        <v>20</v>
      </c>
      <c r="P273" s="1" t="s">
        <v>28</v>
      </c>
      <c r="Q273" t="s">
        <v>529</v>
      </c>
      <c r="R273" s="1" t="s">
        <v>50</v>
      </c>
      <c r="T273" s="9">
        <v>15000</v>
      </c>
      <c r="AE273" s="16" t="s">
        <v>346</v>
      </c>
    </row>
    <row r="274" spans="1:31" x14ac:dyDescent="0.2">
      <c r="A274" t="s">
        <v>2084</v>
      </c>
      <c r="B274" s="11">
        <v>2024</v>
      </c>
      <c r="C274" s="1" t="s">
        <v>2372</v>
      </c>
      <c r="E274" s="13" t="s">
        <v>62</v>
      </c>
      <c r="F274" s="13" t="s">
        <v>76</v>
      </c>
      <c r="G274" t="s">
        <v>278</v>
      </c>
      <c r="H274" t="s">
        <v>2479</v>
      </c>
      <c r="I274" t="s">
        <v>2087</v>
      </c>
      <c r="K274" s="1" t="s">
        <v>27</v>
      </c>
      <c r="L274" s="3">
        <v>45366</v>
      </c>
      <c r="M274" s="3">
        <v>45402</v>
      </c>
      <c r="O274" s="1" t="s">
        <v>20</v>
      </c>
      <c r="P274" s="1" t="s">
        <v>28</v>
      </c>
      <c r="Q274" t="s">
        <v>529</v>
      </c>
      <c r="R274" s="1" t="s">
        <v>50</v>
      </c>
      <c r="T274" s="9">
        <v>15000</v>
      </c>
      <c r="AE274" s="16" t="s">
        <v>346</v>
      </c>
    </row>
    <row r="275" spans="1:31" x14ac:dyDescent="0.2">
      <c r="A275" t="s">
        <v>2089</v>
      </c>
      <c r="B275" s="11">
        <v>2024</v>
      </c>
      <c r="C275" s="1" t="s">
        <v>2372</v>
      </c>
      <c r="E275" s="13" t="s">
        <v>62</v>
      </c>
      <c r="F275" s="13" t="s">
        <v>63</v>
      </c>
      <c r="G275" t="s">
        <v>2091</v>
      </c>
      <c r="H275" t="s">
        <v>2480</v>
      </c>
      <c r="I275" t="s">
        <v>2090</v>
      </c>
      <c r="K275" s="1" t="s">
        <v>71</v>
      </c>
      <c r="L275" s="3">
        <v>45383</v>
      </c>
      <c r="M275" s="3">
        <v>45402</v>
      </c>
      <c r="O275" s="1" t="s">
        <v>20</v>
      </c>
      <c r="P275" s="1" t="s">
        <v>56</v>
      </c>
      <c r="Q275" t="s">
        <v>482</v>
      </c>
      <c r="R275" s="1" t="s">
        <v>73</v>
      </c>
      <c r="T275" s="9">
        <v>15000</v>
      </c>
      <c r="AE275" s="16" t="s">
        <v>346</v>
      </c>
    </row>
    <row r="276" spans="1:31" x14ac:dyDescent="0.2">
      <c r="A276" t="s">
        <v>2093</v>
      </c>
      <c r="B276" s="11">
        <v>2024</v>
      </c>
      <c r="C276" s="1" t="s">
        <v>2372</v>
      </c>
      <c r="E276" s="13" t="s">
        <v>62</v>
      </c>
      <c r="F276" s="13" t="s">
        <v>76</v>
      </c>
      <c r="G276" t="s">
        <v>2095</v>
      </c>
      <c r="H276" t="s">
        <v>2481</v>
      </c>
      <c r="I276" t="s">
        <v>2096</v>
      </c>
      <c r="K276" s="1" t="s">
        <v>27</v>
      </c>
      <c r="L276" s="3">
        <v>45366</v>
      </c>
      <c r="M276" s="3">
        <v>45402</v>
      </c>
      <c r="O276" s="1" t="s">
        <v>20</v>
      </c>
      <c r="P276" s="1" t="s">
        <v>28</v>
      </c>
      <c r="Q276" t="s">
        <v>529</v>
      </c>
      <c r="R276" s="1" t="s">
        <v>50</v>
      </c>
      <c r="T276" s="9">
        <v>15000</v>
      </c>
      <c r="AE276" s="16" t="s">
        <v>346</v>
      </c>
    </row>
    <row r="277" spans="1:31" x14ac:dyDescent="0.2">
      <c r="A277" t="s">
        <v>2098</v>
      </c>
      <c r="B277" s="11">
        <v>2024</v>
      </c>
      <c r="C277" s="1" t="s">
        <v>2372</v>
      </c>
      <c r="E277" s="13" t="s">
        <v>62</v>
      </c>
      <c r="F277" s="13" t="s">
        <v>76</v>
      </c>
      <c r="G277" t="s">
        <v>2100</v>
      </c>
      <c r="H277" t="s">
        <v>2482</v>
      </c>
      <c r="I277" t="s">
        <v>2101</v>
      </c>
      <c r="K277" s="1" t="s">
        <v>27</v>
      </c>
      <c r="L277" s="3">
        <v>45366</v>
      </c>
      <c r="M277" s="3">
        <v>45402</v>
      </c>
      <c r="O277" s="1" t="s">
        <v>20</v>
      </c>
      <c r="P277" s="1" t="s">
        <v>28</v>
      </c>
      <c r="Q277" t="s">
        <v>529</v>
      </c>
      <c r="R277" s="1" t="s">
        <v>50</v>
      </c>
      <c r="T277" s="9">
        <v>15000</v>
      </c>
      <c r="AE277" s="16" t="s">
        <v>346</v>
      </c>
    </row>
    <row r="278" spans="1:31" x14ac:dyDescent="0.2">
      <c r="A278" t="s">
        <v>2157</v>
      </c>
      <c r="B278" s="11">
        <v>2024</v>
      </c>
      <c r="C278" s="1" t="s">
        <v>2372</v>
      </c>
      <c r="E278" s="13" t="s">
        <v>35</v>
      </c>
      <c r="F278" s="13" t="s">
        <v>78</v>
      </c>
      <c r="G278" t="s">
        <v>1932</v>
      </c>
      <c r="H278" t="s">
        <v>2470</v>
      </c>
      <c r="I278" t="s">
        <v>2158</v>
      </c>
      <c r="K278" s="1" t="s">
        <v>71</v>
      </c>
      <c r="L278" s="3">
        <v>45536</v>
      </c>
      <c r="M278" s="3">
        <v>45565</v>
      </c>
      <c r="O278" s="1" t="s">
        <v>20</v>
      </c>
      <c r="P278" s="1" t="s">
        <v>56</v>
      </c>
      <c r="Q278" t="s">
        <v>482</v>
      </c>
      <c r="R278" s="1" t="s">
        <v>73</v>
      </c>
      <c r="T278" s="9">
        <v>8000</v>
      </c>
      <c r="AE278" s="16" t="s">
        <v>346</v>
      </c>
    </row>
    <row r="279" spans="1:31" x14ac:dyDescent="0.2">
      <c r="A279" t="s">
        <v>2240</v>
      </c>
      <c r="B279" s="11">
        <v>2024</v>
      </c>
      <c r="C279" s="1" t="s">
        <v>2372</v>
      </c>
      <c r="E279" s="1" t="s">
        <v>35</v>
      </c>
      <c r="F279" s="1" t="s">
        <v>36</v>
      </c>
      <c r="G279" t="s">
        <v>516</v>
      </c>
      <c r="H279" t="s">
        <v>2374</v>
      </c>
      <c r="I279" t="s">
        <v>2241</v>
      </c>
      <c r="K279" s="1" t="s">
        <v>55</v>
      </c>
      <c r="L279" s="3">
        <v>45383</v>
      </c>
      <c r="M279" s="3">
        <v>45397</v>
      </c>
      <c r="O279" s="1" t="s">
        <v>20</v>
      </c>
      <c r="P279" s="1" t="s">
        <v>56</v>
      </c>
      <c r="Q279" t="s">
        <v>419</v>
      </c>
      <c r="R279" s="1" t="s">
        <v>68</v>
      </c>
      <c r="T279" s="9">
        <v>2500</v>
      </c>
      <c r="AE279" s="16" t="s">
        <v>346</v>
      </c>
    </row>
    <row r="280" spans="1:31" x14ac:dyDescent="0.2">
      <c r="A280" t="s">
        <v>2371</v>
      </c>
      <c r="B280" s="11">
        <v>2024</v>
      </c>
      <c r="C280" s="1" t="s">
        <v>2372</v>
      </c>
      <c r="E280" s="1" t="s">
        <v>35</v>
      </c>
      <c r="F280" s="1" t="s">
        <v>36</v>
      </c>
      <c r="G280" t="s">
        <v>42</v>
      </c>
      <c r="H280" s="1" t="s">
        <v>43</v>
      </c>
      <c r="I280" t="s">
        <v>1317</v>
      </c>
      <c r="K280" s="1" t="s">
        <v>55</v>
      </c>
      <c r="L280" s="3">
        <v>45658</v>
      </c>
      <c r="M280" s="3">
        <v>46022</v>
      </c>
      <c r="O280" s="1" t="s">
        <v>20</v>
      </c>
      <c r="P280" s="1" t="s">
        <v>56</v>
      </c>
      <c r="Q280" t="s">
        <v>419</v>
      </c>
      <c r="R280" s="1" t="s">
        <v>68</v>
      </c>
      <c r="T280" s="9">
        <v>-50000</v>
      </c>
      <c r="AE280" s="16" t="s">
        <v>545</v>
      </c>
    </row>
    <row r="281" spans="1:31" x14ac:dyDescent="0.2">
      <c r="L281" s="3"/>
      <c r="M281" s="3"/>
    </row>
    <row r="282" spans="1:31" x14ac:dyDescent="0.2">
      <c r="L282" s="3"/>
      <c r="M282" s="3"/>
    </row>
    <row r="283" spans="1:31" x14ac:dyDescent="0.2">
      <c r="L283" s="3"/>
      <c r="M283" s="3"/>
    </row>
    <row r="284" spans="1:31" x14ac:dyDescent="0.2">
      <c r="L284" s="3"/>
      <c r="M284" s="3"/>
    </row>
    <row r="285" spans="1:31" x14ac:dyDescent="0.2">
      <c r="L285" s="3"/>
      <c r="M285" s="3"/>
    </row>
    <row r="286" spans="1:31" x14ac:dyDescent="0.2">
      <c r="L286" s="3"/>
      <c r="M286" s="3"/>
    </row>
    <row r="287" spans="1:31" x14ac:dyDescent="0.2">
      <c r="L287" s="3"/>
      <c r="M287" s="3"/>
    </row>
    <row r="288" spans="1:31" x14ac:dyDescent="0.2">
      <c r="L288" s="3"/>
      <c r="M288" s="3"/>
    </row>
    <row r="289" spans="12:13" x14ac:dyDescent="0.2">
      <c r="L289" s="3"/>
      <c r="M289" s="3"/>
    </row>
    <row r="290" spans="12:13" x14ac:dyDescent="0.2">
      <c r="L290" s="3"/>
      <c r="M290" s="3"/>
    </row>
    <row r="291" spans="12:13" x14ac:dyDescent="0.2">
      <c r="L291" s="3"/>
      <c r="M291" s="3"/>
    </row>
    <row r="292" spans="12:13" x14ac:dyDescent="0.2">
      <c r="L292" s="3"/>
      <c r="M292" s="3"/>
    </row>
    <row r="293" spans="12:13" x14ac:dyDescent="0.2">
      <c r="L293" s="3"/>
      <c r="M293" s="3"/>
    </row>
    <row r="294" spans="12:13" x14ac:dyDescent="0.2">
      <c r="L294" s="3"/>
      <c r="M294" s="3"/>
    </row>
    <row r="295" spans="12:13" x14ac:dyDescent="0.2">
      <c r="L295" s="3"/>
      <c r="M295" s="3"/>
    </row>
    <row r="296" spans="12:13" x14ac:dyDescent="0.2">
      <c r="L296" s="3"/>
      <c r="M296" s="3"/>
    </row>
    <row r="297" spans="12:13" x14ac:dyDescent="0.2">
      <c r="L297" s="3"/>
      <c r="M297" s="3"/>
    </row>
    <row r="298" spans="12:13" x14ac:dyDescent="0.2">
      <c r="L298" s="3"/>
      <c r="M298" s="3"/>
    </row>
    <row r="299" spans="12:13" x14ac:dyDescent="0.2">
      <c r="L299" s="3"/>
      <c r="M299" s="3"/>
    </row>
    <row r="300" spans="12:13" x14ac:dyDescent="0.2">
      <c r="L300" s="3"/>
      <c r="M300" s="3"/>
    </row>
    <row r="301" spans="12:13" x14ac:dyDescent="0.2">
      <c r="L301" s="3"/>
      <c r="M301" s="3"/>
    </row>
    <row r="302" spans="12:13" x14ac:dyDescent="0.2">
      <c r="L302" s="3"/>
      <c r="M302" s="3"/>
    </row>
    <row r="303" spans="12:13" x14ac:dyDescent="0.2">
      <c r="L303" s="3"/>
      <c r="M303" s="3"/>
    </row>
    <row r="304" spans="12:13" x14ac:dyDescent="0.2">
      <c r="L304" s="3"/>
      <c r="M304" s="3"/>
    </row>
    <row r="305" spans="12:13" x14ac:dyDescent="0.2">
      <c r="L305" s="3"/>
      <c r="M305" s="3"/>
    </row>
    <row r="306" spans="12:13" x14ac:dyDescent="0.2">
      <c r="L306" s="3"/>
      <c r="M306" s="3"/>
    </row>
    <row r="307" spans="12:13" x14ac:dyDescent="0.2">
      <c r="L307" s="3"/>
      <c r="M307" s="3"/>
    </row>
    <row r="308" spans="12:13" x14ac:dyDescent="0.2">
      <c r="L308" s="3"/>
      <c r="M308" s="3"/>
    </row>
    <row r="309" spans="12:13" x14ac:dyDescent="0.2">
      <c r="L309" s="3"/>
      <c r="M309" s="3"/>
    </row>
    <row r="310" spans="12:13" x14ac:dyDescent="0.2">
      <c r="L310" s="3"/>
      <c r="M310" s="3"/>
    </row>
    <row r="311" spans="12:13" x14ac:dyDescent="0.2">
      <c r="L311" s="3"/>
      <c r="M311" s="3"/>
    </row>
    <row r="312" spans="12:13" x14ac:dyDescent="0.2">
      <c r="L312" s="3"/>
      <c r="M312" s="3"/>
    </row>
    <row r="313" spans="12:13" x14ac:dyDescent="0.2">
      <c r="L313" s="3"/>
      <c r="M313" s="3"/>
    </row>
    <row r="314" spans="12:13" x14ac:dyDescent="0.2">
      <c r="L314" s="3"/>
      <c r="M314" s="3"/>
    </row>
    <row r="315" spans="12:13" x14ac:dyDescent="0.2">
      <c r="L315" s="3"/>
      <c r="M315" s="3"/>
    </row>
    <row r="316" spans="12:13" x14ac:dyDescent="0.2">
      <c r="L316" s="3"/>
      <c r="M316" s="3"/>
    </row>
    <row r="317" spans="12:13" x14ac:dyDescent="0.2">
      <c r="L317" s="3"/>
      <c r="M317" s="3"/>
    </row>
    <row r="318" spans="12:13" x14ac:dyDescent="0.2">
      <c r="L318" s="3"/>
      <c r="M318" s="3"/>
    </row>
    <row r="319" spans="12:13" x14ac:dyDescent="0.2">
      <c r="L319" s="3"/>
      <c r="M319" s="3"/>
    </row>
    <row r="320" spans="12:13" x14ac:dyDescent="0.2">
      <c r="L320" s="3"/>
      <c r="M320" s="3"/>
    </row>
    <row r="321" spans="12:13" x14ac:dyDescent="0.2">
      <c r="L321" s="3"/>
      <c r="M321" s="3"/>
    </row>
    <row r="322" spans="12:13" x14ac:dyDescent="0.2">
      <c r="L322" s="3"/>
      <c r="M322" s="3"/>
    </row>
    <row r="323" spans="12:13" x14ac:dyDescent="0.2">
      <c r="L323" s="3"/>
      <c r="M323" s="3"/>
    </row>
    <row r="324" spans="12:13" x14ac:dyDescent="0.2">
      <c r="L324" s="3"/>
      <c r="M324" s="3"/>
    </row>
    <row r="325" spans="12:13" x14ac:dyDescent="0.2">
      <c r="L325" s="3"/>
      <c r="M325" s="3"/>
    </row>
    <row r="326" spans="12:13" x14ac:dyDescent="0.2">
      <c r="L326" s="3"/>
      <c r="M326" s="3"/>
    </row>
    <row r="327" spans="12:13" x14ac:dyDescent="0.2">
      <c r="L327" s="3"/>
      <c r="M327" s="3"/>
    </row>
    <row r="328" spans="12:13" x14ac:dyDescent="0.2">
      <c r="L328" s="3"/>
      <c r="M328" s="3"/>
    </row>
    <row r="329" spans="12:13" x14ac:dyDescent="0.2">
      <c r="L329" s="3"/>
      <c r="M329" s="3"/>
    </row>
    <row r="330" spans="12:13" x14ac:dyDescent="0.2">
      <c r="L330" s="3"/>
      <c r="M330" s="3"/>
    </row>
    <row r="331" spans="12:13" x14ac:dyDescent="0.2">
      <c r="L331" s="3"/>
      <c r="M331" s="3"/>
    </row>
    <row r="332" spans="12:13" x14ac:dyDescent="0.2">
      <c r="L332" s="3"/>
      <c r="M332" s="3"/>
    </row>
    <row r="333" spans="12:13" x14ac:dyDescent="0.2">
      <c r="L333" s="3"/>
      <c r="M333" s="3"/>
    </row>
    <row r="334" spans="12:13" x14ac:dyDescent="0.2">
      <c r="L334" s="3"/>
      <c r="M334" s="3"/>
    </row>
    <row r="335" spans="12:13" x14ac:dyDescent="0.2">
      <c r="L335" s="3"/>
      <c r="M335" s="3"/>
    </row>
    <row r="336" spans="12:13" x14ac:dyDescent="0.2">
      <c r="L336" s="3"/>
      <c r="M336" s="3"/>
    </row>
    <row r="337" spans="12:13" x14ac:dyDescent="0.2">
      <c r="L337" s="3"/>
      <c r="M337" s="3"/>
    </row>
    <row r="338" spans="12:13" x14ac:dyDescent="0.2">
      <c r="L338" s="3"/>
      <c r="M338" s="3"/>
    </row>
    <row r="339" spans="12:13" x14ac:dyDescent="0.2">
      <c r="L339" s="3"/>
      <c r="M339" s="3"/>
    </row>
    <row r="340" spans="12:13" x14ac:dyDescent="0.2">
      <c r="L340" s="3"/>
      <c r="M340" s="3"/>
    </row>
    <row r="341" spans="12:13" x14ac:dyDescent="0.2">
      <c r="L341" s="3"/>
      <c r="M341" s="3"/>
    </row>
    <row r="342" spans="12:13" x14ac:dyDescent="0.2">
      <c r="L342" s="3"/>
      <c r="M342" s="3"/>
    </row>
    <row r="343" spans="12:13" x14ac:dyDescent="0.2">
      <c r="L343" s="3"/>
      <c r="M343" s="3"/>
    </row>
    <row r="344" spans="12:13" x14ac:dyDescent="0.2">
      <c r="L344" s="3"/>
      <c r="M344" s="3"/>
    </row>
    <row r="345" spans="12:13" x14ac:dyDescent="0.2">
      <c r="L345" s="3"/>
      <c r="M345" s="3"/>
    </row>
    <row r="346" spans="12:13" x14ac:dyDescent="0.2">
      <c r="L346" s="3"/>
      <c r="M346" s="3"/>
    </row>
    <row r="347" spans="12:13" x14ac:dyDescent="0.2">
      <c r="L347" s="3"/>
      <c r="M347" s="3"/>
    </row>
    <row r="348" spans="12:13" x14ac:dyDescent="0.2">
      <c r="L348" s="3"/>
      <c r="M348" s="3"/>
    </row>
    <row r="349" spans="12:13" x14ac:dyDescent="0.2">
      <c r="L349" s="3"/>
      <c r="M349" s="3"/>
    </row>
    <row r="350" spans="12:13" x14ac:dyDescent="0.2">
      <c r="L350" s="3"/>
      <c r="M350" s="3"/>
    </row>
    <row r="351" spans="12:13" x14ac:dyDescent="0.2">
      <c r="L351" s="3"/>
      <c r="M351" s="3"/>
    </row>
    <row r="352" spans="12:13" x14ac:dyDescent="0.2">
      <c r="L352" s="3"/>
      <c r="M352" s="3"/>
    </row>
    <row r="353" spans="12:13" x14ac:dyDescent="0.2">
      <c r="L353" s="3"/>
      <c r="M353" s="3"/>
    </row>
    <row r="354" spans="12:13" x14ac:dyDescent="0.2">
      <c r="L354" s="3"/>
      <c r="M354" s="3"/>
    </row>
    <row r="355" spans="12:13" x14ac:dyDescent="0.2">
      <c r="L355" s="3"/>
      <c r="M355" s="3"/>
    </row>
    <row r="356" spans="12:13" x14ac:dyDescent="0.2">
      <c r="L356" s="3"/>
      <c r="M356" s="3"/>
    </row>
    <row r="357" spans="12:13" x14ac:dyDescent="0.2">
      <c r="L357" s="3"/>
      <c r="M357" s="3"/>
    </row>
    <row r="358" spans="12:13" x14ac:dyDescent="0.2">
      <c r="L358" s="3"/>
      <c r="M358" s="3"/>
    </row>
    <row r="359" spans="12:13" x14ac:dyDescent="0.2">
      <c r="L359" s="3"/>
      <c r="M359" s="3"/>
    </row>
    <row r="360" spans="12:13" x14ac:dyDescent="0.2">
      <c r="L360" s="3"/>
      <c r="M360" s="3"/>
    </row>
    <row r="361" spans="12:13" x14ac:dyDescent="0.2">
      <c r="L361" s="3"/>
      <c r="M361" s="3"/>
    </row>
    <row r="362" spans="12:13" x14ac:dyDescent="0.2">
      <c r="L362" s="3"/>
      <c r="M362" s="3"/>
    </row>
    <row r="363" spans="12:13" x14ac:dyDescent="0.2">
      <c r="L363" s="3"/>
      <c r="M363" s="3"/>
    </row>
    <row r="364" spans="12:13" x14ac:dyDescent="0.2">
      <c r="L364" s="3"/>
      <c r="M364" s="3"/>
    </row>
    <row r="365" spans="12:13" x14ac:dyDescent="0.2">
      <c r="L365" s="3"/>
      <c r="M365" s="3"/>
    </row>
    <row r="366" spans="12:13" x14ac:dyDescent="0.2">
      <c r="L366" s="3"/>
      <c r="M366" s="3"/>
    </row>
    <row r="367" spans="12:13" x14ac:dyDescent="0.2">
      <c r="L367" s="3"/>
      <c r="M367" s="3"/>
    </row>
    <row r="368" spans="12:13" x14ac:dyDescent="0.2">
      <c r="L368" s="3"/>
      <c r="M368" s="3"/>
    </row>
    <row r="369" spans="12:13" x14ac:dyDescent="0.2">
      <c r="L369" s="3"/>
      <c r="M369" s="3"/>
    </row>
    <row r="370" spans="12:13" x14ac:dyDescent="0.2">
      <c r="L370" s="3"/>
      <c r="M370" s="3"/>
    </row>
    <row r="371" spans="12:13" x14ac:dyDescent="0.2">
      <c r="L371" s="3"/>
      <c r="M371" s="3"/>
    </row>
    <row r="372" spans="12:13" x14ac:dyDescent="0.2">
      <c r="L372" s="3"/>
      <c r="M372" s="3"/>
    </row>
    <row r="373" spans="12:13" x14ac:dyDescent="0.2">
      <c r="L373" s="3"/>
      <c r="M373" s="3"/>
    </row>
    <row r="374" spans="12:13" x14ac:dyDescent="0.2">
      <c r="L374" s="3"/>
      <c r="M374" s="3"/>
    </row>
    <row r="375" spans="12:13" x14ac:dyDescent="0.2">
      <c r="L375" s="3"/>
      <c r="M375" s="3"/>
    </row>
    <row r="376" spans="12:13" x14ac:dyDescent="0.2">
      <c r="L376" s="3"/>
      <c r="M376" s="3"/>
    </row>
    <row r="377" spans="12:13" x14ac:dyDescent="0.2">
      <c r="L377" s="3"/>
      <c r="M377" s="3"/>
    </row>
    <row r="378" spans="12:13" x14ac:dyDescent="0.2">
      <c r="L378" s="3"/>
      <c r="M378" s="3"/>
    </row>
    <row r="379" spans="12:13" x14ac:dyDescent="0.2">
      <c r="L379" s="3"/>
      <c r="M379" s="3"/>
    </row>
    <row r="380" spans="12:13" x14ac:dyDescent="0.2">
      <c r="L380" s="3"/>
      <c r="M380" s="3"/>
    </row>
    <row r="381" spans="12:13" x14ac:dyDescent="0.2">
      <c r="L381" s="3"/>
      <c r="M381" s="3"/>
    </row>
    <row r="382" spans="12:13" x14ac:dyDescent="0.2">
      <c r="L382" s="3"/>
      <c r="M382" s="3"/>
    </row>
    <row r="383" spans="12:13" x14ac:dyDescent="0.2">
      <c r="L383" s="3"/>
      <c r="M383" s="3"/>
    </row>
    <row r="384" spans="12:13" x14ac:dyDescent="0.2">
      <c r="L384" s="3"/>
      <c r="M384" s="3"/>
    </row>
    <row r="385" spans="12:13" x14ac:dyDescent="0.2">
      <c r="L385" s="3"/>
      <c r="M385" s="3"/>
    </row>
    <row r="386" spans="12:13" x14ac:dyDescent="0.2">
      <c r="L386" s="3"/>
      <c r="M386" s="3"/>
    </row>
    <row r="387" spans="12:13" x14ac:dyDescent="0.2">
      <c r="L387" s="3"/>
      <c r="M387" s="3"/>
    </row>
    <row r="388" spans="12:13" x14ac:dyDescent="0.2">
      <c r="L388" s="3"/>
      <c r="M388" s="3"/>
    </row>
    <row r="389" spans="12:13" x14ac:dyDescent="0.2">
      <c r="L389" s="3"/>
      <c r="M389" s="3"/>
    </row>
    <row r="390" spans="12:13" x14ac:dyDescent="0.2">
      <c r="L390" s="3"/>
      <c r="M390" s="3"/>
    </row>
    <row r="391" spans="12:13" x14ac:dyDescent="0.2">
      <c r="L391" s="3"/>
      <c r="M391" s="3"/>
    </row>
    <row r="392" spans="12:13" x14ac:dyDescent="0.2">
      <c r="L392" s="3"/>
      <c r="M392" s="3"/>
    </row>
    <row r="393" spans="12:13" x14ac:dyDescent="0.2">
      <c r="L393" s="3"/>
      <c r="M393" s="3"/>
    </row>
    <row r="394" spans="12:13" x14ac:dyDescent="0.2">
      <c r="L394" s="3"/>
      <c r="M394" s="3"/>
    </row>
    <row r="395" spans="12:13" x14ac:dyDescent="0.2">
      <c r="L395" s="3"/>
      <c r="M395" s="3"/>
    </row>
    <row r="396" spans="12:13" x14ac:dyDescent="0.2">
      <c r="L396" s="3"/>
      <c r="M396" s="3"/>
    </row>
    <row r="397" spans="12:13" x14ac:dyDescent="0.2">
      <c r="L397" s="3"/>
      <c r="M397" s="3"/>
    </row>
    <row r="398" spans="12:13" x14ac:dyDescent="0.2">
      <c r="L398" s="3"/>
      <c r="M398" s="3"/>
    </row>
    <row r="399" spans="12:13" x14ac:dyDescent="0.2">
      <c r="L399" s="3"/>
      <c r="M399" s="3"/>
    </row>
    <row r="400" spans="12:13" x14ac:dyDescent="0.2">
      <c r="L400" s="3"/>
      <c r="M400" s="3"/>
    </row>
    <row r="401" spans="12:13" x14ac:dyDescent="0.2">
      <c r="L401" s="3"/>
      <c r="M401" s="3"/>
    </row>
    <row r="402" spans="12:13" x14ac:dyDescent="0.2">
      <c r="L402" s="3"/>
      <c r="M402" s="3"/>
    </row>
    <row r="403" spans="12:13" x14ac:dyDescent="0.2">
      <c r="L403" s="3"/>
      <c r="M403" s="3"/>
    </row>
    <row r="404" spans="12:13" x14ac:dyDescent="0.2">
      <c r="L404" s="3"/>
      <c r="M404" s="3"/>
    </row>
    <row r="405" spans="12:13" x14ac:dyDescent="0.2">
      <c r="L405" s="3"/>
      <c r="M405" s="3"/>
    </row>
    <row r="406" spans="12:13" x14ac:dyDescent="0.2">
      <c r="L406" s="3"/>
      <c r="M406" s="3"/>
    </row>
    <row r="407" spans="12:13" x14ac:dyDescent="0.2">
      <c r="L407" s="3"/>
      <c r="M407" s="3"/>
    </row>
    <row r="408" spans="12:13" x14ac:dyDescent="0.2">
      <c r="L408" s="3"/>
      <c r="M408" s="3"/>
    </row>
    <row r="409" spans="12:13" x14ac:dyDescent="0.2">
      <c r="L409" s="3"/>
      <c r="M409" s="3"/>
    </row>
    <row r="410" spans="12:13" x14ac:dyDescent="0.2">
      <c r="L410" s="3"/>
      <c r="M410" s="3"/>
    </row>
    <row r="411" spans="12:13" x14ac:dyDescent="0.2">
      <c r="L411" s="3"/>
      <c r="M411" s="3"/>
    </row>
    <row r="412" spans="12:13" x14ac:dyDescent="0.2">
      <c r="L412" s="3"/>
      <c r="M412" s="3"/>
    </row>
    <row r="413" spans="12:13" x14ac:dyDescent="0.2">
      <c r="L413" s="3"/>
      <c r="M413" s="3"/>
    </row>
    <row r="414" spans="12:13" x14ac:dyDescent="0.2">
      <c r="L414" s="3"/>
      <c r="M414" s="3"/>
    </row>
    <row r="415" spans="12:13" x14ac:dyDescent="0.2">
      <c r="L415" s="3"/>
      <c r="M415" s="3"/>
    </row>
    <row r="416" spans="12:13" x14ac:dyDescent="0.2">
      <c r="L416" s="3"/>
      <c r="M416" s="3"/>
    </row>
    <row r="417" spans="12:13" x14ac:dyDescent="0.2">
      <c r="L417" s="3"/>
      <c r="M417" s="3"/>
    </row>
    <row r="418" spans="12:13" x14ac:dyDescent="0.2">
      <c r="L418" s="3"/>
      <c r="M418" s="3"/>
    </row>
    <row r="419" spans="12:13" x14ac:dyDescent="0.2">
      <c r="L419" s="3"/>
      <c r="M419" s="3"/>
    </row>
    <row r="420" spans="12:13" x14ac:dyDescent="0.2">
      <c r="L420" s="3"/>
      <c r="M420" s="3"/>
    </row>
    <row r="421" spans="12:13" x14ac:dyDescent="0.2">
      <c r="L421" s="3"/>
      <c r="M421" s="3"/>
    </row>
    <row r="422" spans="12:13" x14ac:dyDescent="0.2">
      <c r="L422" s="3"/>
      <c r="M422" s="3"/>
    </row>
    <row r="423" spans="12:13" x14ac:dyDescent="0.2">
      <c r="L423" s="3"/>
      <c r="M423" s="3"/>
    </row>
    <row r="424" spans="12:13" x14ac:dyDescent="0.2">
      <c r="L424" s="3"/>
      <c r="M424" s="3"/>
    </row>
    <row r="425" spans="12:13" x14ac:dyDescent="0.2">
      <c r="L425" s="3"/>
      <c r="M425" s="3"/>
    </row>
    <row r="426" spans="12:13" x14ac:dyDescent="0.2">
      <c r="L426" s="3"/>
      <c r="M426" s="3"/>
    </row>
    <row r="427" spans="12:13" x14ac:dyDescent="0.2">
      <c r="L427" s="3"/>
      <c r="M427" s="3"/>
    </row>
    <row r="428" spans="12:13" x14ac:dyDescent="0.2">
      <c r="L428" s="3"/>
      <c r="M428" s="3"/>
    </row>
    <row r="429" spans="12:13" x14ac:dyDescent="0.2">
      <c r="L429" s="3"/>
      <c r="M429" s="3"/>
    </row>
    <row r="430" spans="12:13" x14ac:dyDescent="0.2">
      <c r="L430" s="3"/>
      <c r="M430" s="3"/>
    </row>
    <row r="431" spans="12:13" x14ac:dyDescent="0.2">
      <c r="L431" s="3"/>
      <c r="M431" s="3"/>
    </row>
    <row r="432" spans="12:13" x14ac:dyDescent="0.2">
      <c r="L432" s="3"/>
      <c r="M432" s="3"/>
    </row>
    <row r="433" spans="12:13" x14ac:dyDescent="0.2">
      <c r="L433" s="3"/>
      <c r="M433" s="3"/>
    </row>
    <row r="434" spans="12:13" x14ac:dyDescent="0.2">
      <c r="L434" s="3"/>
      <c r="M434" s="3"/>
    </row>
    <row r="435" spans="12:13" x14ac:dyDescent="0.2">
      <c r="L435" s="3"/>
      <c r="M435" s="3"/>
    </row>
    <row r="436" spans="12:13" x14ac:dyDescent="0.2">
      <c r="L436" s="3"/>
      <c r="M436" s="3"/>
    </row>
    <row r="437" spans="12:13" x14ac:dyDescent="0.2">
      <c r="L437" s="3"/>
      <c r="M437" s="3"/>
    </row>
    <row r="438" spans="12:13" x14ac:dyDescent="0.2">
      <c r="L438" s="3"/>
      <c r="M438" s="3"/>
    </row>
    <row r="439" spans="12:13" x14ac:dyDescent="0.2">
      <c r="L439" s="3"/>
      <c r="M439" s="3"/>
    </row>
    <row r="440" spans="12:13" x14ac:dyDescent="0.2">
      <c r="L440" s="3"/>
      <c r="M440" s="3"/>
    </row>
    <row r="441" spans="12:13" x14ac:dyDescent="0.2">
      <c r="L441" s="3"/>
      <c r="M441" s="3"/>
    </row>
    <row r="442" spans="12:13" x14ac:dyDescent="0.2">
      <c r="L442" s="3"/>
      <c r="M442" s="3"/>
    </row>
    <row r="443" spans="12:13" x14ac:dyDescent="0.2">
      <c r="L443" s="3"/>
      <c r="M443" s="3"/>
    </row>
    <row r="444" spans="12:13" x14ac:dyDescent="0.2">
      <c r="L444" s="3"/>
      <c r="M444" s="3"/>
    </row>
    <row r="445" spans="12:13" x14ac:dyDescent="0.2">
      <c r="L445" s="3"/>
      <c r="M445" s="3"/>
    </row>
    <row r="446" spans="12:13" x14ac:dyDescent="0.2">
      <c r="L446" s="3"/>
      <c r="M446" s="3"/>
    </row>
    <row r="447" spans="12:13" x14ac:dyDescent="0.2">
      <c r="L447" s="3"/>
      <c r="M447" s="3"/>
    </row>
    <row r="448" spans="12:13" x14ac:dyDescent="0.2">
      <c r="L448" s="3"/>
      <c r="M448" s="3"/>
    </row>
    <row r="449" spans="12:13" x14ac:dyDescent="0.2">
      <c r="L449" s="3"/>
      <c r="M449" s="3"/>
    </row>
    <row r="450" spans="12:13" x14ac:dyDescent="0.2">
      <c r="L450" s="3"/>
      <c r="M450" s="3"/>
    </row>
    <row r="451" spans="12:13" x14ac:dyDescent="0.2">
      <c r="L451" s="3"/>
      <c r="M451" s="3"/>
    </row>
    <row r="452" spans="12:13" x14ac:dyDescent="0.2">
      <c r="L452" s="3"/>
      <c r="M452" s="3"/>
    </row>
    <row r="453" spans="12:13" x14ac:dyDescent="0.2">
      <c r="L453" s="3"/>
      <c r="M453" s="3"/>
    </row>
    <row r="454" spans="12:13" x14ac:dyDescent="0.2">
      <c r="L454" s="3"/>
      <c r="M454" s="3"/>
    </row>
    <row r="455" spans="12:13" x14ac:dyDescent="0.2">
      <c r="L455" s="3"/>
      <c r="M455" s="3"/>
    </row>
    <row r="456" spans="12:13" x14ac:dyDescent="0.2">
      <c r="L456" s="3"/>
      <c r="M456" s="3"/>
    </row>
    <row r="457" spans="12:13" x14ac:dyDescent="0.2">
      <c r="L457" s="3"/>
      <c r="M457" s="3"/>
    </row>
    <row r="458" spans="12:13" x14ac:dyDescent="0.2">
      <c r="L458" s="3"/>
      <c r="M458" s="3"/>
    </row>
    <row r="459" spans="12:13" x14ac:dyDescent="0.2">
      <c r="L459" s="3"/>
      <c r="M459" s="3"/>
    </row>
    <row r="460" spans="12:13" x14ac:dyDescent="0.2">
      <c r="L460" s="3"/>
      <c r="M460" s="3"/>
    </row>
    <row r="461" spans="12:13" x14ac:dyDescent="0.2">
      <c r="L461" s="3"/>
      <c r="M461" s="3"/>
    </row>
    <row r="462" spans="12:13" x14ac:dyDescent="0.2">
      <c r="L462" s="3"/>
      <c r="M462" s="3"/>
    </row>
    <row r="463" spans="12:13" x14ac:dyDescent="0.2">
      <c r="L463" s="3"/>
      <c r="M463" s="3"/>
    </row>
    <row r="464" spans="12:13" x14ac:dyDescent="0.2">
      <c r="L464" s="3"/>
      <c r="M464" s="3"/>
    </row>
    <row r="465" spans="12:13" x14ac:dyDescent="0.2">
      <c r="L465" s="3"/>
      <c r="M465" s="3"/>
    </row>
    <row r="466" spans="12:13" x14ac:dyDescent="0.2">
      <c r="L466" s="3"/>
      <c r="M466" s="3"/>
    </row>
    <row r="467" spans="12:13" x14ac:dyDescent="0.2">
      <c r="L467" s="3"/>
      <c r="M467" s="3"/>
    </row>
    <row r="468" spans="12:13" x14ac:dyDescent="0.2">
      <c r="L468" s="3"/>
      <c r="M468" s="3"/>
    </row>
    <row r="469" spans="12:13" x14ac:dyDescent="0.2">
      <c r="L469" s="3"/>
      <c r="M469" s="3"/>
    </row>
    <row r="470" spans="12:13" x14ac:dyDescent="0.2">
      <c r="L470" s="3"/>
      <c r="M470" s="3"/>
    </row>
    <row r="471" spans="12:13" x14ac:dyDescent="0.2">
      <c r="L471" s="3"/>
      <c r="M471" s="3"/>
    </row>
    <row r="472" spans="12:13" x14ac:dyDescent="0.2">
      <c r="L472" s="3"/>
      <c r="M472" s="3"/>
    </row>
    <row r="473" spans="12:13" x14ac:dyDescent="0.2">
      <c r="L473" s="3"/>
      <c r="M473" s="3"/>
    </row>
    <row r="474" spans="12:13" x14ac:dyDescent="0.2">
      <c r="L474" s="3"/>
      <c r="M474" s="3"/>
    </row>
    <row r="475" spans="12:13" x14ac:dyDescent="0.2">
      <c r="L475" s="3"/>
      <c r="M475" s="3"/>
    </row>
    <row r="476" spans="12:13" x14ac:dyDescent="0.2">
      <c r="L476" s="3"/>
      <c r="M476" s="3"/>
    </row>
    <row r="477" spans="12:13" x14ac:dyDescent="0.2">
      <c r="L477" s="3"/>
      <c r="M477" s="3"/>
    </row>
    <row r="478" spans="12:13" x14ac:dyDescent="0.2">
      <c r="L478" s="3"/>
      <c r="M478" s="3"/>
    </row>
    <row r="479" spans="12:13" x14ac:dyDescent="0.2">
      <c r="L479" s="3"/>
      <c r="M479" s="3"/>
    </row>
    <row r="480" spans="12:13" x14ac:dyDescent="0.2">
      <c r="L480" s="3"/>
      <c r="M480" s="3"/>
    </row>
    <row r="481" spans="12:13" x14ac:dyDescent="0.2">
      <c r="L481" s="3"/>
      <c r="M481" s="3"/>
    </row>
    <row r="482" spans="12:13" x14ac:dyDescent="0.2">
      <c r="L482" s="3"/>
      <c r="M482" s="3"/>
    </row>
    <row r="483" spans="12:13" x14ac:dyDescent="0.2">
      <c r="L483" s="3"/>
      <c r="M483" s="3"/>
    </row>
    <row r="484" spans="12:13" x14ac:dyDescent="0.2">
      <c r="L484" s="3"/>
      <c r="M484" s="3"/>
    </row>
    <row r="485" spans="12:13" x14ac:dyDescent="0.2">
      <c r="L485" s="3"/>
      <c r="M485" s="3"/>
    </row>
    <row r="486" spans="12:13" x14ac:dyDescent="0.2">
      <c r="L486" s="3"/>
      <c r="M486" s="3"/>
    </row>
    <row r="487" spans="12:13" x14ac:dyDescent="0.2">
      <c r="L487" s="3"/>
      <c r="M487" s="3"/>
    </row>
    <row r="488" spans="12:13" x14ac:dyDescent="0.2">
      <c r="L488" s="3"/>
      <c r="M488" s="3"/>
    </row>
    <row r="489" spans="12:13" x14ac:dyDescent="0.2">
      <c r="L489" s="3"/>
      <c r="M489" s="3"/>
    </row>
    <row r="490" spans="12:13" x14ac:dyDescent="0.2">
      <c r="L490" s="3"/>
      <c r="M490" s="3"/>
    </row>
    <row r="491" spans="12:13" x14ac:dyDescent="0.2">
      <c r="L491" s="3"/>
      <c r="M491" s="3"/>
    </row>
    <row r="492" spans="12:13" x14ac:dyDescent="0.2">
      <c r="L492" s="3"/>
      <c r="M492" s="3"/>
    </row>
    <row r="493" spans="12:13" x14ac:dyDescent="0.2">
      <c r="L493" s="3"/>
      <c r="M493" s="3"/>
    </row>
    <row r="494" spans="12:13" x14ac:dyDescent="0.2">
      <c r="L494" s="3"/>
      <c r="M494" s="3"/>
    </row>
    <row r="495" spans="12:13" x14ac:dyDescent="0.2">
      <c r="L495" s="3"/>
      <c r="M495" s="3"/>
    </row>
    <row r="496" spans="12:13" x14ac:dyDescent="0.2">
      <c r="L496" s="3"/>
      <c r="M496" s="3"/>
    </row>
    <row r="497" spans="12:13" x14ac:dyDescent="0.2">
      <c r="L497" s="3"/>
      <c r="M497" s="3"/>
    </row>
    <row r="498" spans="12:13" x14ac:dyDescent="0.2">
      <c r="L498" s="3"/>
      <c r="M498" s="3"/>
    </row>
    <row r="499" spans="12:13" x14ac:dyDescent="0.2">
      <c r="L499" s="3"/>
      <c r="M499" s="3"/>
    </row>
    <row r="500" spans="12:13" x14ac:dyDescent="0.2">
      <c r="L500" s="3"/>
      <c r="M500" s="3"/>
    </row>
    <row r="501" spans="12:13" x14ac:dyDescent="0.2">
      <c r="L501" s="3"/>
      <c r="M501" s="3"/>
    </row>
    <row r="502" spans="12:13" x14ac:dyDescent="0.2">
      <c r="L502" s="3"/>
      <c r="M502" s="3"/>
    </row>
    <row r="503" spans="12:13" x14ac:dyDescent="0.2">
      <c r="L503" s="3"/>
      <c r="M503" s="3"/>
    </row>
    <row r="504" spans="12:13" x14ac:dyDescent="0.2">
      <c r="L504" s="3"/>
      <c r="M504" s="3"/>
    </row>
    <row r="505" spans="12:13" x14ac:dyDescent="0.2">
      <c r="L505" s="3"/>
      <c r="M505" s="3"/>
    </row>
    <row r="506" spans="12:13" x14ac:dyDescent="0.2">
      <c r="L506" s="3"/>
      <c r="M506" s="3"/>
    </row>
    <row r="507" spans="12:13" x14ac:dyDescent="0.2">
      <c r="L507" s="3"/>
      <c r="M507" s="3"/>
    </row>
    <row r="508" spans="12:13" x14ac:dyDescent="0.2">
      <c r="L508" s="3"/>
      <c r="M508" s="3"/>
    </row>
    <row r="509" spans="12:13" x14ac:dyDescent="0.2">
      <c r="L509" s="3"/>
      <c r="M509" s="3"/>
    </row>
    <row r="510" spans="12:13" x14ac:dyDescent="0.2">
      <c r="L510" s="3"/>
      <c r="M510" s="3"/>
    </row>
    <row r="511" spans="12:13" x14ac:dyDescent="0.2">
      <c r="L511" s="3"/>
      <c r="M511" s="3"/>
    </row>
    <row r="512" spans="12:13" x14ac:dyDescent="0.2">
      <c r="L512" s="3"/>
      <c r="M512" s="3"/>
    </row>
    <row r="513" spans="12:13" x14ac:dyDescent="0.2">
      <c r="L513" s="3"/>
      <c r="M513" s="3"/>
    </row>
    <row r="514" spans="12:13" x14ac:dyDescent="0.2">
      <c r="L514" s="3"/>
      <c r="M514" s="3"/>
    </row>
    <row r="515" spans="12:13" x14ac:dyDescent="0.2">
      <c r="L515" s="3"/>
      <c r="M515" s="3"/>
    </row>
    <row r="516" spans="12:13" x14ac:dyDescent="0.2">
      <c r="L516" s="3"/>
      <c r="M516" s="3"/>
    </row>
    <row r="517" spans="12:13" x14ac:dyDescent="0.2">
      <c r="L517" s="3"/>
      <c r="M517" s="3"/>
    </row>
    <row r="518" spans="12:13" x14ac:dyDescent="0.2">
      <c r="L518" s="3"/>
      <c r="M518" s="3"/>
    </row>
    <row r="519" spans="12:13" x14ac:dyDescent="0.2">
      <c r="L519" s="3"/>
      <c r="M519" s="3"/>
    </row>
    <row r="520" spans="12:13" x14ac:dyDescent="0.2">
      <c r="L520" s="3"/>
      <c r="M520" s="3"/>
    </row>
    <row r="521" spans="12:13" x14ac:dyDescent="0.2">
      <c r="L521" s="3"/>
      <c r="M521" s="3"/>
    </row>
    <row r="522" spans="12:13" x14ac:dyDescent="0.2">
      <c r="L522" s="3"/>
      <c r="M522" s="3"/>
    </row>
    <row r="523" spans="12:13" x14ac:dyDescent="0.2">
      <c r="L523" s="3"/>
      <c r="M523" s="3"/>
    </row>
    <row r="524" spans="12:13" x14ac:dyDescent="0.2">
      <c r="L524" s="3"/>
      <c r="M524" s="3"/>
    </row>
    <row r="525" spans="12:13" x14ac:dyDescent="0.2">
      <c r="L525" s="3"/>
      <c r="M525" s="3"/>
    </row>
    <row r="526" spans="12:13" x14ac:dyDescent="0.2">
      <c r="L526" s="3"/>
      <c r="M526" s="3"/>
    </row>
    <row r="527" spans="12:13" x14ac:dyDescent="0.2">
      <c r="L527" s="3"/>
      <c r="M527" s="3"/>
    </row>
    <row r="528" spans="12:13" x14ac:dyDescent="0.2">
      <c r="L528" s="3"/>
      <c r="M528" s="3"/>
    </row>
    <row r="529" spans="12:13" x14ac:dyDescent="0.2">
      <c r="L529" s="3"/>
      <c r="M529" s="3"/>
    </row>
    <row r="530" spans="12:13" x14ac:dyDescent="0.2">
      <c r="L530" s="3"/>
      <c r="M530" s="3"/>
    </row>
    <row r="531" spans="12:13" x14ac:dyDescent="0.2">
      <c r="L531" s="3"/>
      <c r="M531" s="3"/>
    </row>
    <row r="532" spans="12:13" x14ac:dyDescent="0.2">
      <c r="L532" s="3"/>
      <c r="M532" s="3"/>
    </row>
    <row r="533" spans="12:13" x14ac:dyDescent="0.2">
      <c r="L533" s="3"/>
      <c r="M533" s="3"/>
    </row>
    <row r="534" spans="12:13" x14ac:dyDescent="0.2">
      <c r="L534" s="3"/>
      <c r="M534" s="3"/>
    </row>
    <row r="535" spans="12:13" x14ac:dyDescent="0.2">
      <c r="L535" s="3"/>
      <c r="M535" s="3"/>
    </row>
    <row r="536" spans="12:13" x14ac:dyDescent="0.2">
      <c r="L536" s="3"/>
      <c r="M536" s="3"/>
    </row>
    <row r="537" spans="12:13" x14ac:dyDescent="0.2">
      <c r="L537" s="3"/>
      <c r="M537" s="3"/>
    </row>
    <row r="538" spans="12:13" x14ac:dyDescent="0.2">
      <c r="L538" s="3"/>
      <c r="M538" s="3"/>
    </row>
    <row r="539" spans="12:13" x14ac:dyDescent="0.2">
      <c r="L539" s="3"/>
      <c r="M539" s="3"/>
    </row>
    <row r="540" spans="12:13" x14ac:dyDescent="0.2">
      <c r="L540" s="3"/>
      <c r="M540" s="3"/>
    </row>
    <row r="541" spans="12:13" x14ac:dyDescent="0.2">
      <c r="L541" s="3"/>
      <c r="M541" s="3"/>
    </row>
    <row r="542" spans="12:13" x14ac:dyDescent="0.2">
      <c r="L542" s="3"/>
      <c r="M542" s="3"/>
    </row>
    <row r="543" spans="12:13" x14ac:dyDescent="0.2">
      <c r="L543" s="3"/>
      <c r="M543" s="3"/>
    </row>
    <row r="544" spans="12:13" x14ac:dyDescent="0.2">
      <c r="L544" s="3"/>
      <c r="M544" s="3"/>
    </row>
    <row r="545" spans="12:13" x14ac:dyDescent="0.2">
      <c r="L545" s="3"/>
      <c r="M545" s="3"/>
    </row>
    <row r="546" spans="12:13" x14ac:dyDescent="0.2">
      <c r="L546" s="3"/>
      <c r="M546" s="3"/>
    </row>
    <row r="547" spans="12:13" x14ac:dyDescent="0.2">
      <c r="L547" s="3"/>
      <c r="M547" s="3"/>
    </row>
    <row r="548" spans="12:13" x14ac:dyDescent="0.2">
      <c r="L548" s="3"/>
      <c r="M548" s="3"/>
    </row>
    <row r="549" spans="12:13" x14ac:dyDescent="0.2">
      <c r="L549" s="3"/>
      <c r="M549" s="3"/>
    </row>
    <row r="550" spans="12:13" x14ac:dyDescent="0.2">
      <c r="L550" s="3"/>
      <c r="M550" s="3"/>
    </row>
    <row r="551" spans="12:13" x14ac:dyDescent="0.2">
      <c r="L551" s="3"/>
      <c r="M551" s="3"/>
    </row>
    <row r="552" spans="12:13" x14ac:dyDescent="0.2">
      <c r="L552" s="3"/>
      <c r="M552" s="3"/>
    </row>
    <row r="553" spans="12:13" x14ac:dyDescent="0.2">
      <c r="L553" s="3"/>
      <c r="M553" s="3"/>
    </row>
    <row r="554" spans="12:13" x14ac:dyDescent="0.2">
      <c r="L554" s="3"/>
      <c r="M554" s="3"/>
    </row>
    <row r="555" spans="12:13" x14ac:dyDescent="0.2">
      <c r="L555" s="3"/>
      <c r="M555" s="3"/>
    </row>
    <row r="556" spans="12:13" x14ac:dyDescent="0.2">
      <c r="L556" s="3"/>
      <c r="M556" s="3"/>
    </row>
    <row r="557" spans="12:13" x14ac:dyDescent="0.2">
      <c r="L557" s="3"/>
      <c r="M557" s="3"/>
    </row>
    <row r="558" spans="12:13" x14ac:dyDescent="0.2">
      <c r="L558" s="3"/>
      <c r="M558" s="3"/>
    </row>
    <row r="559" spans="12:13" x14ac:dyDescent="0.2">
      <c r="L559" s="3"/>
      <c r="M559" s="3"/>
    </row>
    <row r="560" spans="12:13" x14ac:dyDescent="0.2">
      <c r="L560" s="3"/>
      <c r="M560" s="3"/>
    </row>
    <row r="561" spans="12:13" x14ac:dyDescent="0.2">
      <c r="L561" s="3"/>
      <c r="M561" s="3"/>
    </row>
    <row r="562" spans="12:13" x14ac:dyDescent="0.2">
      <c r="L562" s="3"/>
      <c r="M562" s="3"/>
    </row>
    <row r="563" spans="12:13" x14ac:dyDescent="0.2">
      <c r="L563" s="3"/>
      <c r="M563" s="3"/>
    </row>
    <row r="564" spans="12:13" x14ac:dyDescent="0.2">
      <c r="L564" s="3"/>
      <c r="M564" s="3"/>
    </row>
    <row r="565" spans="12:13" x14ac:dyDescent="0.2">
      <c r="L565" s="3"/>
      <c r="M565" s="3"/>
    </row>
    <row r="566" spans="12:13" x14ac:dyDescent="0.2">
      <c r="L566" s="3"/>
      <c r="M566" s="3"/>
    </row>
    <row r="567" spans="12:13" x14ac:dyDescent="0.2">
      <c r="L567" s="3"/>
      <c r="M567" s="3"/>
    </row>
    <row r="568" spans="12:13" x14ac:dyDescent="0.2">
      <c r="L568" s="3"/>
      <c r="M568" s="3"/>
    </row>
    <row r="569" spans="12:13" x14ac:dyDescent="0.2">
      <c r="L569" s="3"/>
      <c r="M569" s="3"/>
    </row>
    <row r="570" spans="12:13" x14ac:dyDescent="0.2">
      <c r="L570" s="3"/>
      <c r="M570" s="3"/>
    </row>
    <row r="571" spans="12:13" x14ac:dyDescent="0.2">
      <c r="L571" s="3"/>
      <c r="M571" s="3"/>
    </row>
    <row r="572" spans="12:13" x14ac:dyDescent="0.2">
      <c r="L572" s="3"/>
      <c r="M572" s="3"/>
    </row>
    <row r="573" spans="12:13" x14ac:dyDescent="0.2">
      <c r="L573" s="3"/>
      <c r="M573" s="3"/>
    </row>
    <row r="574" spans="12:13" x14ac:dyDescent="0.2">
      <c r="L574" s="3"/>
      <c r="M574" s="3"/>
    </row>
    <row r="575" spans="12:13" x14ac:dyDescent="0.2">
      <c r="L575" s="3"/>
      <c r="M575" s="3"/>
    </row>
    <row r="576" spans="12:13" x14ac:dyDescent="0.2">
      <c r="L576" s="3"/>
      <c r="M576" s="3"/>
    </row>
    <row r="577" spans="12:13" x14ac:dyDescent="0.2">
      <c r="L577" s="3"/>
      <c r="M577" s="3"/>
    </row>
    <row r="578" spans="12:13" x14ac:dyDescent="0.2">
      <c r="L578" s="3"/>
      <c r="M578" s="3"/>
    </row>
    <row r="579" spans="12:13" x14ac:dyDescent="0.2">
      <c r="L579" s="3"/>
      <c r="M579" s="3"/>
    </row>
    <row r="580" spans="12:13" x14ac:dyDescent="0.2">
      <c r="L580" s="3"/>
      <c r="M580" s="3"/>
    </row>
    <row r="581" spans="12:13" x14ac:dyDescent="0.2">
      <c r="L581" s="3"/>
      <c r="M581" s="3"/>
    </row>
    <row r="582" spans="12:13" x14ac:dyDescent="0.2">
      <c r="L582" s="3"/>
      <c r="M582" s="3"/>
    </row>
    <row r="583" spans="12:13" x14ac:dyDescent="0.2">
      <c r="L583" s="3"/>
      <c r="M583" s="3"/>
    </row>
    <row r="584" spans="12:13" x14ac:dyDescent="0.2">
      <c r="L584" s="3"/>
      <c r="M584" s="3"/>
    </row>
    <row r="585" spans="12:13" x14ac:dyDescent="0.2">
      <c r="L585" s="3"/>
      <c r="M585" s="3"/>
    </row>
    <row r="586" spans="12:13" x14ac:dyDescent="0.2">
      <c r="L586" s="3"/>
      <c r="M586" s="3"/>
    </row>
    <row r="587" spans="12:13" x14ac:dyDescent="0.2">
      <c r="L587" s="3"/>
      <c r="M587" s="3"/>
    </row>
    <row r="588" spans="12:13" x14ac:dyDescent="0.2">
      <c r="L588" s="3"/>
      <c r="M588" s="3"/>
    </row>
    <row r="589" spans="12:13" x14ac:dyDescent="0.2">
      <c r="L589" s="3"/>
      <c r="M589" s="3"/>
    </row>
    <row r="590" spans="12:13" x14ac:dyDescent="0.2">
      <c r="L590" s="3"/>
      <c r="M590" s="3"/>
    </row>
    <row r="591" spans="12:13" x14ac:dyDescent="0.2">
      <c r="L591" s="3"/>
      <c r="M591" s="3"/>
    </row>
    <row r="592" spans="12:13" x14ac:dyDescent="0.2">
      <c r="L592" s="3"/>
      <c r="M592" s="3"/>
    </row>
    <row r="593" spans="12:13" x14ac:dyDescent="0.2">
      <c r="L593" s="3"/>
      <c r="M593" s="3"/>
    </row>
    <row r="594" spans="12:13" x14ac:dyDescent="0.2">
      <c r="L594" s="3"/>
      <c r="M594" s="3"/>
    </row>
    <row r="595" spans="12:13" x14ac:dyDescent="0.2">
      <c r="L595" s="3"/>
      <c r="M595" s="3"/>
    </row>
    <row r="596" spans="12:13" x14ac:dyDescent="0.2">
      <c r="L596" s="3"/>
      <c r="M596" s="3"/>
    </row>
    <row r="597" spans="12:13" x14ac:dyDescent="0.2">
      <c r="L597" s="3"/>
      <c r="M597" s="3"/>
    </row>
    <row r="598" spans="12:13" x14ac:dyDescent="0.2">
      <c r="L598" s="3"/>
      <c r="M598" s="3"/>
    </row>
    <row r="599" spans="12:13" x14ac:dyDescent="0.2">
      <c r="L599" s="3"/>
      <c r="M599" s="3"/>
    </row>
    <row r="600" spans="12:13" x14ac:dyDescent="0.2">
      <c r="L600" s="3"/>
      <c r="M600" s="3"/>
    </row>
    <row r="601" spans="12:13" x14ac:dyDescent="0.2">
      <c r="L601" s="3"/>
      <c r="M601" s="3"/>
    </row>
    <row r="602" spans="12:13" x14ac:dyDescent="0.2">
      <c r="L602" s="3"/>
      <c r="M602" s="3"/>
    </row>
    <row r="603" spans="12:13" x14ac:dyDescent="0.2">
      <c r="L603" s="3"/>
      <c r="M603" s="3"/>
    </row>
    <row r="604" spans="12:13" x14ac:dyDescent="0.2">
      <c r="L604" s="3"/>
      <c r="M604" s="3"/>
    </row>
    <row r="605" spans="12:13" x14ac:dyDescent="0.2">
      <c r="L605" s="3"/>
      <c r="M605" s="3"/>
    </row>
    <row r="606" spans="12:13" x14ac:dyDescent="0.2">
      <c r="L606" s="3"/>
      <c r="M606" s="3"/>
    </row>
    <row r="607" spans="12:13" x14ac:dyDescent="0.2">
      <c r="L607" s="3"/>
      <c r="M607" s="3"/>
    </row>
    <row r="608" spans="12:13" x14ac:dyDescent="0.2">
      <c r="L608" s="3"/>
      <c r="M608" s="3"/>
    </row>
    <row r="609" spans="12:13" x14ac:dyDescent="0.2">
      <c r="L609" s="3"/>
      <c r="M609" s="3"/>
    </row>
    <row r="610" spans="12:13" x14ac:dyDescent="0.2">
      <c r="L610" s="3"/>
      <c r="M610" s="3"/>
    </row>
    <row r="611" spans="12:13" x14ac:dyDescent="0.2">
      <c r="L611" s="3"/>
      <c r="M611" s="3"/>
    </row>
    <row r="612" spans="12:13" x14ac:dyDescent="0.2">
      <c r="L612" s="3"/>
      <c r="M612" s="3"/>
    </row>
    <row r="613" spans="12:13" x14ac:dyDescent="0.2">
      <c r="L613" s="3"/>
      <c r="M613" s="3"/>
    </row>
    <row r="614" spans="12:13" x14ac:dyDescent="0.2">
      <c r="L614" s="3"/>
      <c r="M614" s="3"/>
    </row>
    <row r="615" spans="12:13" x14ac:dyDescent="0.2">
      <c r="L615" s="3"/>
      <c r="M615" s="3"/>
    </row>
    <row r="616" spans="12:13" x14ac:dyDescent="0.2">
      <c r="L616" s="3"/>
      <c r="M616" s="3"/>
    </row>
    <row r="617" spans="12:13" x14ac:dyDescent="0.2">
      <c r="L617" s="3"/>
      <c r="M617" s="3"/>
    </row>
    <row r="618" spans="12:13" x14ac:dyDescent="0.2">
      <c r="L618" s="3"/>
      <c r="M618" s="3"/>
    </row>
    <row r="619" spans="12:13" x14ac:dyDescent="0.2">
      <c r="L619" s="3"/>
      <c r="M619" s="3"/>
    </row>
    <row r="620" spans="12:13" x14ac:dyDescent="0.2">
      <c r="L620" s="3"/>
      <c r="M620" s="3"/>
    </row>
    <row r="621" spans="12:13" x14ac:dyDescent="0.2">
      <c r="L621" s="3"/>
      <c r="M621" s="3"/>
    </row>
    <row r="622" spans="12:13" x14ac:dyDescent="0.2">
      <c r="L622" s="3"/>
      <c r="M622" s="3"/>
    </row>
    <row r="623" spans="12:13" x14ac:dyDescent="0.2">
      <c r="L623" s="3"/>
      <c r="M623" s="3"/>
    </row>
    <row r="624" spans="12:13" x14ac:dyDescent="0.2">
      <c r="L624" s="3"/>
      <c r="M624" s="3"/>
    </row>
    <row r="625" spans="12:13" x14ac:dyDescent="0.2">
      <c r="L625" s="3"/>
      <c r="M625" s="3"/>
    </row>
    <row r="626" spans="12:13" x14ac:dyDescent="0.2">
      <c r="L626" s="3"/>
      <c r="M626" s="3"/>
    </row>
    <row r="627" spans="12:13" x14ac:dyDescent="0.2">
      <c r="L627" s="3"/>
      <c r="M627" s="3"/>
    </row>
    <row r="628" spans="12:13" x14ac:dyDescent="0.2">
      <c r="L628" s="3"/>
      <c r="M628" s="3"/>
    </row>
    <row r="629" spans="12:13" x14ac:dyDescent="0.2">
      <c r="L629" s="3"/>
      <c r="M629" s="3"/>
    </row>
    <row r="630" spans="12:13" x14ac:dyDescent="0.2">
      <c r="L630" s="3"/>
      <c r="M630" s="3"/>
    </row>
    <row r="631" spans="12:13" x14ac:dyDescent="0.2">
      <c r="L631" s="3"/>
      <c r="M631" s="3"/>
    </row>
    <row r="632" spans="12:13" x14ac:dyDescent="0.2">
      <c r="L632" s="3"/>
      <c r="M632" s="3"/>
    </row>
    <row r="633" spans="12:13" x14ac:dyDescent="0.2">
      <c r="L633" s="3"/>
      <c r="M633" s="3"/>
    </row>
    <row r="634" spans="12:13" x14ac:dyDescent="0.2">
      <c r="L634" s="3"/>
      <c r="M634" s="3"/>
    </row>
    <row r="635" spans="12:13" x14ac:dyDescent="0.2">
      <c r="L635" s="3"/>
      <c r="M635" s="3"/>
    </row>
    <row r="636" spans="12:13" x14ac:dyDescent="0.2">
      <c r="L636" s="3"/>
      <c r="M636" s="3"/>
    </row>
    <row r="637" spans="12:13" x14ac:dyDescent="0.2">
      <c r="L637" s="3"/>
      <c r="M637" s="3"/>
    </row>
    <row r="638" spans="12:13" x14ac:dyDescent="0.2">
      <c r="L638" s="3"/>
      <c r="M638" s="3"/>
    </row>
    <row r="639" spans="12:13" x14ac:dyDescent="0.2">
      <c r="L639" s="3"/>
      <c r="M639" s="3"/>
    </row>
    <row r="640" spans="12:13" x14ac:dyDescent="0.2">
      <c r="L640" s="3"/>
      <c r="M640" s="3"/>
    </row>
    <row r="641" spans="12:13" x14ac:dyDescent="0.2">
      <c r="L641" s="3"/>
      <c r="M641" s="3"/>
    </row>
    <row r="642" spans="12:13" x14ac:dyDescent="0.2">
      <c r="L642" s="3"/>
      <c r="M642" s="3"/>
    </row>
    <row r="643" spans="12:13" x14ac:dyDescent="0.2">
      <c r="L643" s="3"/>
      <c r="M643" s="3"/>
    </row>
    <row r="644" spans="12:13" x14ac:dyDescent="0.2">
      <c r="L644" s="3"/>
      <c r="M644" s="3"/>
    </row>
    <row r="645" spans="12:13" x14ac:dyDescent="0.2">
      <c r="L645" s="3"/>
      <c r="M645" s="3"/>
    </row>
    <row r="646" spans="12:13" x14ac:dyDescent="0.2">
      <c r="L646" s="3"/>
      <c r="M646" s="3"/>
    </row>
    <row r="647" spans="12:13" x14ac:dyDescent="0.2">
      <c r="L647" s="3"/>
      <c r="M647" s="3"/>
    </row>
    <row r="648" spans="12:13" x14ac:dyDescent="0.2">
      <c r="L648" s="3"/>
      <c r="M648" s="3"/>
    </row>
    <row r="649" spans="12:13" x14ac:dyDescent="0.2">
      <c r="L649" s="3"/>
      <c r="M649" s="3"/>
    </row>
    <row r="650" spans="12:13" x14ac:dyDescent="0.2">
      <c r="L650" s="3"/>
      <c r="M650" s="3"/>
    </row>
    <row r="651" spans="12:13" x14ac:dyDescent="0.2">
      <c r="L651" s="3"/>
      <c r="M651" s="3"/>
    </row>
    <row r="652" spans="12:13" x14ac:dyDescent="0.2">
      <c r="L652" s="3"/>
      <c r="M652" s="3"/>
    </row>
    <row r="653" spans="12:13" x14ac:dyDescent="0.2">
      <c r="L653" s="3"/>
      <c r="M653" s="3"/>
    </row>
    <row r="654" spans="12:13" x14ac:dyDescent="0.2">
      <c r="L654" s="3"/>
      <c r="M654" s="3"/>
    </row>
    <row r="655" spans="12:13" x14ac:dyDescent="0.2">
      <c r="L655" s="3"/>
      <c r="M655" s="3"/>
    </row>
    <row r="656" spans="12:13" x14ac:dyDescent="0.2">
      <c r="L656" s="3"/>
      <c r="M656" s="3"/>
    </row>
    <row r="657" spans="12:13" x14ac:dyDescent="0.2">
      <c r="L657" s="3"/>
      <c r="M657" s="3"/>
    </row>
    <row r="658" spans="12:13" x14ac:dyDescent="0.2">
      <c r="L658" s="3"/>
      <c r="M658" s="3"/>
    </row>
    <row r="659" spans="12:13" x14ac:dyDescent="0.2">
      <c r="L659" s="3"/>
      <c r="M659" s="3"/>
    </row>
    <row r="660" spans="12:13" x14ac:dyDescent="0.2">
      <c r="L660" s="3"/>
      <c r="M660" s="3"/>
    </row>
    <row r="661" spans="12:13" x14ac:dyDescent="0.2">
      <c r="L661" s="3"/>
      <c r="M661" s="3"/>
    </row>
    <row r="662" spans="12:13" x14ac:dyDescent="0.2">
      <c r="L662" s="3"/>
      <c r="M662" s="3"/>
    </row>
    <row r="663" spans="12:13" x14ac:dyDescent="0.2">
      <c r="L663" s="3"/>
      <c r="M663" s="3"/>
    </row>
    <row r="664" spans="12:13" x14ac:dyDescent="0.2">
      <c r="L664" s="3"/>
      <c r="M664" s="3"/>
    </row>
    <row r="665" spans="12:13" x14ac:dyDescent="0.2">
      <c r="L665" s="3"/>
      <c r="M665" s="3"/>
    </row>
    <row r="666" spans="12:13" x14ac:dyDescent="0.2">
      <c r="L666" s="3"/>
      <c r="M666" s="3"/>
    </row>
    <row r="667" spans="12:13" x14ac:dyDescent="0.2">
      <c r="L667" s="3"/>
      <c r="M667" s="3"/>
    </row>
    <row r="668" spans="12:13" x14ac:dyDescent="0.2">
      <c r="L668" s="3"/>
      <c r="M668" s="3"/>
    </row>
    <row r="669" spans="12:13" x14ac:dyDescent="0.2">
      <c r="L669" s="3"/>
      <c r="M669" s="3"/>
    </row>
    <row r="670" spans="12:13" x14ac:dyDescent="0.2">
      <c r="L670" s="3"/>
      <c r="M670" s="3"/>
    </row>
    <row r="671" spans="12:13" x14ac:dyDescent="0.2">
      <c r="L671" s="3"/>
      <c r="M671" s="3"/>
    </row>
    <row r="672" spans="12:13" x14ac:dyDescent="0.2">
      <c r="L672" s="3"/>
      <c r="M672" s="3"/>
    </row>
    <row r="673" spans="12:13" x14ac:dyDescent="0.2">
      <c r="L673" s="3"/>
      <c r="M673" s="3"/>
    </row>
    <row r="674" spans="12:13" x14ac:dyDescent="0.2">
      <c r="L674" s="3"/>
      <c r="M674" s="3"/>
    </row>
    <row r="675" spans="12:13" x14ac:dyDescent="0.2">
      <c r="L675" s="3"/>
      <c r="M675" s="3"/>
    </row>
    <row r="676" spans="12:13" x14ac:dyDescent="0.2">
      <c r="L676" s="3"/>
      <c r="M676" s="3"/>
    </row>
    <row r="677" spans="12:13" x14ac:dyDescent="0.2">
      <c r="L677" s="3"/>
      <c r="M677" s="3"/>
    </row>
    <row r="678" spans="12:13" x14ac:dyDescent="0.2">
      <c r="L678" s="3"/>
      <c r="M678" s="3"/>
    </row>
    <row r="679" spans="12:13" x14ac:dyDescent="0.2">
      <c r="L679" s="3"/>
      <c r="M679" s="3"/>
    </row>
    <row r="680" spans="12:13" x14ac:dyDescent="0.2">
      <c r="L680" s="3"/>
      <c r="M680" s="3"/>
    </row>
    <row r="681" spans="12:13" x14ac:dyDescent="0.2">
      <c r="L681" s="3"/>
      <c r="M681" s="3"/>
    </row>
    <row r="682" spans="12:13" x14ac:dyDescent="0.2">
      <c r="L682" s="3"/>
      <c r="M682" s="3"/>
    </row>
    <row r="683" spans="12:13" x14ac:dyDescent="0.2">
      <c r="L683" s="3"/>
      <c r="M683" s="3"/>
    </row>
    <row r="684" spans="12:13" x14ac:dyDescent="0.2">
      <c r="L684" s="3"/>
      <c r="M684" s="3"/>
    </row>
    <row r="685" spans="12:13" x14ac:dyDescent="0.2">
      <c r="L685" s="3"/>
      <c r="M685" s="3"/>
    </row>
    <row r="686" spans="12:13" x14ac:dyDescent="0.2">
      <c r="L686" s="3"/>
      <c r="M686" s="3"/>
    </row>
    <row r="687" spans="12:13" x14ac:dyDescent="0.2">
      <c r="L687" s="3"/>
      <c r="M687" s="3"/>
    </row>
    <row r="688" spans="12:13" x14ac:dyDescent="0.2">
      <c r="L688" s="3"/>
      <c r="M688" s="3"/>
    </row>
    <row r="689" spans="12:13" x14ac:dyDescent="0.2">
      <c r="L689" s="3"/>
      <c r="M689" s="3"/>
    </row>
    <row r="690" spans="12:13" x14ac:dyDescent="0.2">
      <c r="L690" s="3"/>
      <c r="M690" s="3"/>
    </row>
    <row r="691" spans="12:13" x14ac:dyDescent="0.2">
      <c r="L691" s="3"/>
      <c r="M691" s="3"/>
    </row>
    <row r="692" spans="12:13" x14ac:dyDescent="0.2">
      <c r="L692" s="3"/>
      <c r="M692" s="3"/>
    </row>
    <row r="693" spans="12:13" x14ac:dyDescent="0.2">
      <c r="L693" s="3"/>
      <c r="M693" s="3"/>
    </row>
    <row r="694" spans="12:13" x14ac:dyDescent="0.2">
      <c r="L694" s="3"/>
      <c r="M694" s="3"/>
    </row>
    <row r="695" spans="12:13" x14ac:dyDescent="0.2">
      <c r="L695" s="3"/>
      <c r="M695" s="3"/>
    </row>
    <row r="696" spans="12:13" x14ac:dyDescent="0.2">
      <c r="L696" s="3"/>
      <c r="M696" s="3"/>
    </row>
    <row r="697" spans="12:13" x14ac:dyDescent="0.2">
      <c r="L697" s="3"/>
      <c r="M697" s="3"/>
    </row>
    <row r="698" spans="12:13" x14ac:dyDescent="0.2">
      <c r="L698" s="3"/>
      <c r="M698" s="3"/>
    </row>
    <row r="699" spans="12:13" x14ac:dyDescent="0.2">
      <c r="L699" s="3"/>
      <c r="M699" s="3"/>
    </row>
    <row r="700" spans="12:13" x14ac:dyDescent="0.2">
      <c r="L700" s="3"/>
      <c r="M700" s="3"/>
    </row>
    <row r="701" spans="12:13" x14ac:dyDescent="0.2">
      <c r="L701" s="3"/>
      <c r="M701" s="3"/>
    </row>
    <row r="702" spans="12:13" x14ac:dyDescent="0.2">
      <c r="L702" s="3"/>
      <c r="M702" s="3"/>
    </row>
    <row r="703" spans="12:13" x14ac:dyDescent="0.2">
      <c r="L703" s="3"/>
      <c r="M703" s="3"/>
    </row>
    <row r="704" spans="12:13" x14ac:dyDescent="0.2">
      <c r="L704" s="3"/>
      <c r="M704" s="3"/>
    </row>
    <row r="705" spans="12:13" x14ac:dyDescent="0.2">
      <c r="L705" s="3"/>
      <c r="M705" s="3"/>
    </row>
    <row r="706" spans="12:13" x14ac:dyDescent="0.2">
      <c r="L706" s="3"/>
      <c r="M706" s="3"/>
    </row>
    <row r="707" spans="12:13" x14ac:dyDescent="0.2">
      <c r="L707" s="3"/>
      <c r="M707" s="3"/>
    </row>
    <row r="708" spans="12:13" x14ac:dyDescent="0.2">
      <c r="L708" s="3"/>
      <c r="M708" s="3"/>
    </row>
    <row r="709" spans="12:13" x14ac:dyDescent="0.2">
      <c r="L709" s="3"/>
      <c r="M709" s="3"/>
    </row>
    <row r="710" spans="12:13" x14ac:dyDescent="0.2">
      <c r="L710" s="3"/>
      <c r="M710" s="3"/>
    </row>
    <row r="711" spans="12:13" x14ac:dyDescent="0.2">
      <c r="L711" s="3"/>
      <c r="M711" s="3"/>
    </row>
    <row r="712" spans="12:13" x14ac:dyDescent="0.2">
      <c r="L712" s="3"/>
      <c r="M712" s="3"/>
    </row>
    <row r="713" spans="12:13" x14ac:dyDescent="0.2">
      <c r="L713" s="3"/>
      <c r="M713" s="3"/>
    </row>
    <row r="714" spans="12:13" x14ac:dyDescent="0.2">
      <c r="L714" s="3"/>
      <c r="M714" s="3"/>
    </row>
    <row r="715" spans="12:13" x14ac:dyDescent="0.2">
      <c r="L715" s="3"/>
      <c r="M715" s="3"/>
    </row>
    <row r="716" spans="12:13" x14ac:dyDescent="0.2">
      <c r="L716" s="3"/>
      <c r="M716" s="3"/>
    </row>
    <row r="717" spans="12:13" x14ac:dyDescent="0.2">
      <c r="L717" s="3"/>
      <c r="M717" s="3"/>
    </row>
    <row r="718" spans="12:13" x14ac:dyDescent="0.2">
      <c r="L718" s="3"/>
      <c r="M718" s="3"/>
    </row>
    <row r="719" spans="12:13" x14ac:dyDescent="0.2">
      <c r="L719" s="3"/>
      <c r="M719" s="3"/>
    </row>
    <row r="720" spans="12:13" x14ac:dyDescent="0.2">
      <c r="L720" s="3"/>
      <c r="M720" s="3"/>
    </row>
    <row r="721" spans="12:13" x14ac:dyDescent="0.2">
      <c r="L721" s="3"/>
      <c r="M721" s="3"/>
    </row>
    <row r="722" spans="12:13" x14ac:dyDescent="0.2">
      <c r="L722" s="3"/>
      <c r="M722" s="3"/>
    </row>
    <row r="723" spans="12:13" x14ac:dyDescent="0.2">
      <c r="L723" s="3"/>
      <c r="M723" s="3"/>
    </row>
    <row r="724" spans="12:13" x14ac:dyDescent="0.2">
      <c r="L724" s="3"/>
      <c r="M724" s="3"/>
    </row>
    <row r="725" spans="12:13" x14ac:dyDescent="0.2">
      <c r="L725" s="3"/>
      <c r="M725" s="3"/>
    </row>
    <row r="726" spans="12:13" x14ac:dyDescent="0.2">
      <c r="L726" s="3"/>
      <c r="M726" s="3"/>
    </row>
    <row r="727" spans="12:13" x14ac:dyDescent="0.2">
      <c r="L727" s="3"/>
      <c r="M727" s="3"/>
    </row>
    <row r="728" spans="12:13" x14ac:dyDescent="0.2">
      <c r="L728" s="3"/>
      <c r="M728" s="3"/>
    </row>
    <row r="729" spans="12:13" x14ac:dyDescent="0.2">
      <c r="L729" s="3"/>
      <c r="M729" s="3"/>
    </row>
    <row r="730" spans="12:13" x14ac:dyDescent="0.2">
      <c r="L730" s="3"/>
      <c r="M730" s="3"/>
    </row>
    <row r="731" spans="12:13" x14ac:dyDescent="0.2">
      <c r="L731" s="3"/>
      <c r="M731" s="3"/>
    </row>
    <row r="732" spans="12:13" x14ac:dyDescent="0.2">
      <c r="L732" s="3"/>
      <c r="M732" s="3"/>
    </row>
    <row r="733" spans="12:13" x14ac:dyDescent="0.2">
      <c r="L733" s="3"/>
      <c r="M733" s="3"/>
    </row>
    <row r="734" spans="12:13" x14ac:dyDescent="0.2">
      <c r="L734" s="3"/>
      <c r="M734" s="3"/>
    </row>
    <row r="735" spans="12:13" x14ac:dyDescent="0.2">
      <c r="L735" s="3"/>
      <c r="M735" s="3"/>
    </row>
    <row r="736" spans="12:13" x14ac:dyDescent="0.2">
      <c r="L736" s="3"/>
      <c r="M736" s="3"/>
    </row>
    <row r="737" spans="12:13" x14ac:dyDescent="0.2">
      <c r="L737" s="3"/>
      <c r="M737" s="3"/>
    </row>
    <row r="738" spans="12:13" x14ac:dyDescent="0.2">
      <c r="L738" s="3"/>
      <c r="M738" s="3"/>
    </row>
    <row r="739" spans="12:13" x14ac:dyDescent="0.2">
      <c r="L739" s="3"/>
      <c r="M739" s="3"/>
    </row>
    <row r="740" spans="12:13" x14ac:dyDescent="0.2">
      <c r="L740" s="3"/>
      <c r="M740" s="3"/>
    </row>
    <row r="741" spans="12:13" x14ac:dyDescent="0.2">
      <c r="L741" s="3"/>
      <c r="M741" s="3"/>
    </row>
    <row r="742" spans="12:13" x14ac:dyDescent="0.2">
      <c r="L742" s="3"/>
      <c r="M742" s="3"/>
    </row>
    <row r="743" spans="12:13" x14ac:dyDescent="0.2">
      <c r="L743" s="3"/>
      <c r="M743" s="3"/>
    </row>
    <row r="744" spans="12:13" x14ac:dyDescent="0.2">
      <c r="L744" s="3"/>
      <c r="M744" s="3"/>
    </row>
    <row r="745" spans="12:13" x14ac:dyDescent="0.2">
      <c r="L745" s="3"/>
      <c r="M745" s="3"/>
    </row>
    <row r="746" spans="12:13" x14ac:dyDescent="0.2">
      <c r="L746" s="3"/>
      <c r="M746" s="3"/>
    </row>
    <row r="747" spans="12:13" x14ac:dyDescent="0.2">
      <c r="L747" s="3"/>
      <c r="M747" s="3"/>
    </row>
    <row r="748" spans="12:13" x14ac:dyDescent="0.2">
      <c r="L748" s="3"/>
      <c r="M748" s="3"/>
    </row>
    <row r="749" spans="12:13" x14ac:dyDescent="0.2">
      <c r="L749" s="3"/>
      <c r="M749" s="3"/>
    </row>
    <row r="750" spans="12:13" x14ac:dyDescent="0.2">
      <c r="L750" s="3"/>
      <c r="M750" s="3"/>
    </row>
    <row r="751" spans="12:13" x14ac:dyDescent="0.2">
      <c r="L751" s="3"/>
      <c r="M751" s="3"/>
    </row>
    <row r="752" spans="12:13" x14ac:dyDescent="0.2">
      <c r="L752" s="3"/>
      <c r="M752" s="3"/>
    </row>
    <row r="753" spans="12:13" x14ac:dyDescent="0.2">
      <c r="L753" s="3"/>
      <c r="M753" s="3"/>
    </row>
    <row r="754" spans="12:13" x14ac:dyDescent="0.2">
      <c r="L754" s="3"/>
      <c r="M754" s="3"/>
    </row>
    <row r="755" spans="12:13" x14ac:dyDescent="0.2">
      <c r="L755" s="3"/>
      <c r="M755" s="3"/>
    </row>
    <row r="756" spans="12:13" x14ac:dyDescent="0.2">
      <c r="L756" s="3"/>
      <c r="M756" s="3"/>
    </row>
    <row r="757" spans="12:13" x14ac:dyDescent="0.2">
      <c r="L757" s="3"/>
      <c r="M757" s="3"/>
    </row>
    <row r="758" spans="12:13" x14ac:dyDescent="0.2">
      <c r="L758" s="3"/>
      <c r="M758" s="3"/>
    </row>
    <row r="759" spans="12:13" x14ac:dyDescent="0.2">
      <c r="L759" s="3"/>
      <c r="M759" s="3"/>
    </row>
    <row r="760" spans="12:13" x14ac:dyDescent="0.2">
      <c r="L760" s="3"/>
      <c r="M760" s="3"/>
    </row>
    <row r="761" spans="12:13" x14ac:dyDescent="0.2">
      <c r="L761" s="3"/>
      <c r="M761" s="3"/>
    </row>
    <row r="762" spans="12:13" x14ac:dyDescent="0.2">
      <c r="L762" s="3"/>
      <c r="M762" s="3"/>
    </row>
    <row r="763" spans="12:13" x14ac:dyDescent="0.2">
      <c r="L763" s="3"/>
      <c r="M763" s="3"/>
    </row>
    <row r="764" spans="12:13" x14ac:dyDescent="0.2">
      <c r="L764" s="3"/>
      <c r="M764" s="3"/>
    </row>
    <row r="765" spans="12:13" x14ac:dyDescent="0.2">
      <c r="L765" s="3"/>
      <c r="M765" s="3"/>
    </row>
    <row r="766" spans="12:13" x14ac:dyDescent="0.2">
      <c r="L766" s="3"/>
      <c r="M766" s="3"/>
    </row>
    <row r="767" spans="12:13" x14ac:dyDescent="0.2">
      <c r="L767" s="3"/>
      <c r="M767" s="3"/>
    </row>
    <row r="768" spans="12:13" x14ac:dyDescent="0.2">
      <c r="L768" s="3"/>
      <c r="M768" s="3"/>
    </row>
    <row r="769" spans="12:13" x14ac:dyDescent="0.2">
      <c r="L769" s="3"/>
      <c r="M769" s="3"/>
    </row>
    <row r="770" spans="12:13" x14ac:dyDescent="0.2">
      <c r="L770" s="3"/>
      <c r="M770" s="3"/>
    </row>
    <row r="771" spans="12:13" x14ac:dyDescent="0.2">
      <c r="L771" s="3"/>
      <c r="M771" s="3"/>
    </row>
    <row r="772" spans="12:13" x14ac:dyDescent="0.2">
      <c r="L772" s="3"/>
      <c r="M772" s="3"/>
    </row>
    <row r="773" spans="12:13" x14ac:dyDescent="0.2">
      <c r="L773" s="3"/>
      <c r="M773" s="3"/>
    </row>
    <row r="774" spans="12:13" x14ac:dyDescent="0.2">
      <c r="L774" s="3"/>
      <c r="M774" s="3"/>
    </row>
    <row r="775" spans="12:13" x14ac:dyDescent="0.2">
      <c r="L775" s="3"/>
      <c r="M775" s="3"/>
    </row>
    <row r="776" spans="12:13" x14ac:dyDescent="0.2">
      <c r="L776" s="3"/>
      <c r="M776" s="3"/>
    </row>
    <row r="777" spans="12:13" x14ac:dyDescent="0.2">
      <c r="L777" s="3"/>
      <c r="M777" s="3"/>
    </row>
    <row r="778" spans="12:13" x14ac:dyDescent="0.2">
      <c r="L778" s="3"/>
      <c r="M778" s="3"/>
    </row>
    <row r="779" spans="12:13" x14ac:dyDescent="0.2">
      <c r="L779" s="3"/>
      <c r="M779" s="3"/>
    </row>
    <row r="780" spans="12:13" x14ac:dyDescent="0.2">
      <c r="L780" s="3"/>
      <c r="M780" s="3"/>
    </row>
    <row r="781" spans="12:13" x14ac:dyDescent="0.2">
      <c r="L781" s="3"/>
      <c r="M781" s="3"/>
    </row>
    <row r="782" spans="12:13" x14ac:dyDescent="0.2">
      <c r="L782" s="3"/>
      <c r="M782" s="3"/>
    </row>
    <row r="783" spans="12:13" x14ac:dyDescent="0.2">
      <c r="L783" s="3"/>
      <c r="M783" s="3"/>
    </row>
    <row r="784" spans="12:13" x14ac:dyDescent="0.2">
      <c r="L784" s="3"/>
      <c r="M784" s="3"/>
    </row>
    <row r="785" spans="12:13" x14ac:dyDescent="0.2">
      <c r="L785" s="3"/>
      <c r="M785" s="3"/>
    </row>
    <row r="786" spans="12:13" x14ac:dyDescent="0.2">
      <c r="L786" s="3"/>
      <c r="M786" s="3"/>
    </row>
    <row r="787" spans="12:13" x14ac:dyDescent="0.2">
      <c r="L787" s="3"/>
      <c r="M787" s="3"/>
    </row>
    <row r="788" spans="12:13" x14ac:dyDescent="0.2">
      <c r="L788" s="3"/>
      <c r="M788" s="3"/>
    </row>
    <row r="789" spans="12:13" x14ac:dyDescent="0.2">
      <c r="L789" s="3"/>
      <c r="M789" s="3"/>
    </row>
    <row r="790" spans="12:13" x14ac:dyDescent="0.2">
      <c r="L790" s="3"/>
      <c r="M790" s="3"/>
    </row>
    <row r="791" spans="12:13" x14ac:dyDescent="0.2">
      <c r="L791" s="3"/>
      <c r="M791" s="3"/>
    </row>
    <row r="792" spans="12:13" x14ac:dyDescent="0.2">
      <c r="L792" s="3"/>
      <c r="M792" s="3"/>
    </row>
    <row r="793" spans="12:13" x14ac:dyDescent="0.2">
      <c r="L793" s="3"/>
      <c r="M793" s="3"/>
    </row>
    <row r="794" spans="12:13" x14ac:dyDescent="0.2">
      <c r="L794" s="3"/>
      <c r="M794" s="3"/>
    </row>
    <row r="795" spans="12:13" x14ac:dyDescent="0.2">
      <c r="L795" s="3"/>
      <c r="M795" s="3"/>
    </row>
    <row r="796" spans="12:13" x14ac:dyDescent="0.2">
      <c r="L796" s="3"/>
      <c r="M796" s="3"/>
    </row>
    <row r="797" spans="12:13" x14ac:dyDescent="0.2">
      <c r="L797" s="3"/>
      <c r="M797" s="3"/>
    </row>
    <row r="798" spans="12:13" x14ac:dyDescent="0.2">
      <c r="L798" s="3"/>
      <c r="M798" s="3"/>
    </row>
    <row r="799" spans="12:13" x14ac:dyDescent="0.2">
      <c r="L799" s="3"/>
      <c r="M799" s="3"/>
    </row>
    <row r="800" spans="12:13" x14ac:dyDescent="0.2">
      <c r="L800" s="3"/>
      <c r="M800" s="3"/>
    </row>
    <row r="801" spans="12:13" x14ac:dyDescent="0.2">
      <c r="L801" s="3"/>
      <c r="M801" s="3"/>
    </row>
    <row r="802" spans="12:13" x14ac:dyDescent="0.2">
      <c r="L802" s="3"/>
      <c r="M802" s="3"/>
    </row>
    <row r="803" spans="12:13" x14ac:dyDescent="0.2">
      <c r="L803" s="3"/>
      <c r="M803" s="3"/>
    </row>
    <row r="804" spans="12:13" x14ac:dyDescent="0.2">
      <c r="L804" s="3"/>
      <c r="M804" s="3"/>
    </row>
    <row r="805" spans="12:13" x14ac:dyDescent="0.2">
      <c r="L805" s="3"/>
      <c r="M805" s="3"/>
    </row>
    <row r="806" spans="12:13" x14ac:dyDescent="0.2">
      <c r="L806" s="3"/>
      <c r="M806" s="3"/>
    </row>
    <row r="807" spans="12:13" x14ac:dyDescent="0.2">
      <c r="L807" s="3"/>
      <c r="M807" s="3"/>
    </row>
    <row r="808" spans="12:13" x14ac:dyDescent="0.2">
      <c r="L808" s="3"/>
      <c r="M808" s="3"/>
    </row>
    <row r="809" spans="12:13" x14ac:dyDescent="0.2">
      <c r="L809" s="3"/>
      <c r="M809" s="3"/>
    </row>
    <row r="810" spans="12:13" x14ac:dyDescent="0.2">
      <c r="L810" s="3"/>
      <c r="M810" s="3"/>
    </row>
    <row r="811" spans="12:13" x14ac:dyDescent="0.2">
      <c r="L811" s="3"/>
      <c r="M811" s="3"/>
    </row>
    <row r="812" spans="12:13" x14ac:dyDescent="0.2">
      <c r="L812" s="3"/>
      <c r="M812" s="3"/>
    </row>
    <row r="813" spans="12:13" x14ac:dyDescent="0.2">
      <c r="L813" s="3"/>
      <c r="M813" s="3"/>
    </row>
  </sheetData>
  <autoFilter ref="A1:AF813" xr:uid="{00000000-0001-0000-0100-000000000000}"/>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38BA9-C9AD-4FA6-ADF9-522FEFDF2A3A}">
  <dimension ref="A1:I251"/>
  <sheetViews>
    <sheetView tabSelected="1" topLeftCell="A42" workbookViewId="0">
      <selection activeCell="L57" sqref="L57"/>
    </sheetView>
  </sheetViews>
  <sheetFormatPr defaultRowHeight="12.75" x14ac:dyDescent="0.2"/>
  <cols>
    <col min="1" max="1" width="15" customWidth="1"/>
    <col min="3" max="3" width="17" customWidth="1"/>
    <col min="4" max="4" width="14" bestFit="1" customWidth="1"/>
    <col min="8" max="8" width="14.28515625" customWidth="1"/>
    <col min="9" max="9" width="13.28515625" customWidth="1"/>
  </cols>
  <sheetData>
    <row r="1" spans="1:9" ht="15" x14ac:dyDescent="0.25">
      <c r="A1" s="4" t="s">
        <v>0</v>
      </c>
      <c r="B1" s="2" t="s">
        <v>2</v>
      </c>
      <c r="C1" t="s">
        <v>2535</v>
      </c>
      <c r="D1" s="12" t="s">
        <v>2536</v>
      </c>
      <c r="E1" s="20" t="s">
        <v>2779</v>
      </c>
      <c r="H1" s="19" t="s">
        <v>13</v>
      </c>
      <c r="I1" s="19" t="s">
        <v>0</v>
      </c>
    </row>
    <row r="2" spans="1:9" x14ac:dyDescent="0.2">
      <c r="A2" s="7" t="s">
        <v>1507</v>
      </c>
      <c r="B2" s="1" t="s">
        <v>2489</v>
      </c>
      <c r="C2" t="s">
        <v>1510</v>
      </c>
      <c r="D2" s="9">
        <v>89594.912999999899</v>
      </c>
      <c r="E2" s="20" t="str">
        <f>VLOOKUP(C2,Reqs,2,FALSE)</f>
        <v>70000829</v>
      </c>
      <c r="F2" t="str">
        <f>IF(C2=C1,"X","")</f>
        <v/>
      </c>
      <c r="H2" s="20" t="s">
        <v>1510</v>
      </c>
      <c r="I2" s="20" t="s">
        <v>2537</v>
      </c>
    </row>
    <row r="3" spans="1:9" x14ac:dyDescent="0.2">
      <c r="A3" s="7" t="s">
        <v>615</v>
      </c>
      <c r="B3" s="1" t="s">
        <v>2489</v>
      </c>
      <c r="C3" t="s">
        <v>617</v>
      </c>
      <c r="D3" s="9">
        <v>1108817.1100000001</v>
      </c>
      <c r="E3" s="20" t="str">
        <f>VLOOKUP(C3,Reqs,2,FALSE)</f>
        <v>90000118</v>
      </c>
      <c r="F3" t="str">
        <f t="shared" ref="F3:F66" si="0">IF(C3=C2,"X","")</f>
        <v/>
      </c>
      <c r="H3" s="20" t="s">
        <v>617</v>
      </c>
      <c r="I3" s="20" t="s">
        <v>2538</v>
      </c>
    </row>
    <row r="4" spans="1:9" x14ac:dyDescent="0.2">
      <c r="A4" s="7" t="s">
        <v>2121</v>
      </c>
      <c r="B4" s="1" t="s">
        <v>2489</v>
      </c>
      <c r="C4" t="s">
        <v>2123</v>
      </c>
      <c r="D4" s="9">
        <v>11567.9304999999</v>
      </c>
      <c r="E4" s="20" t="str">
        <f>VLOOKUP(C4,Reqs,2,FALSE)</f>
        <v>90000121</v>
      </c>
      <c r="F4" t="str">
        <f t="shared" si="0"/>
        <v/>
      </c>
      <c r="H4" s="20" t="s">
        <v>2123</v>
      </c>
      <c r="I4" s="20" t="s">
        <v>2539</v>
      </c>
    </row>
    <row r="5" spans="1:9" x14ac:dyDescent="0.2">
      <c r="A5" s="7" t="s">
        <v>618</v>
      </c>
      <c r="B5" s="1" t="s">
        <v>2489</v>
      </c>
      <c r="C5" t="s">
        <v>620</v>
      </c>
      <c r="D5" s="9">
        <v>1008119.42</v>
      </c>
      <c r="E5" s="20" t="str">
        <f>VLOOKUP(C5,Reqs,2,FALSE)</f>
        <v>90000343</v>
      </c>
      <c r="F5" t="str">
        <f t="shared" si="0"/>
        <v/>
      </c>
      <c r="H5" s="20" t="s">
        <v>620</v>
      </c>
      <c r="I5" s="20" t="s">
        <v>2540</v>
      </c>
    </row>
    <row r="6" spans="1:9" x14ac:dyDescent="0.2">
      <c r="A6" s="7" t="s">
        <v>748</v>
      </c>
      <c r="B6" s="1" t="s">
        <v>2489</v>
      </c>
      <c r="C6" t="s">
        <v>752</v>
      </c>
      <c r="D6" s="9">
        <v>800218.01</v>
      </c>
      <c r="E6" s="20" t="str">
        <f>VLOOKUP(C6,Reqs,2,FALSE)</f>
        <v>90000346</v>
      </c>
      <c r="F6" t="str">
        <f t="shared" si="0"/>
        <v/>
      </c>
      <c r="H6" s="20" t="s">
        <v>752</v>
      </c>
      <c r="I6" s="20" t="s">
        <v>2541</v>
      </c>
    </row>
    <row r="7" spans="1:9" x14ac:dyDescent="0.2">
      <c r="A7" s="7" t="s">
        <v>823</v>
      </c>
      <c r="B7" s="1" t="s">
        <v>2489</v>
      </c>
      <c r="C7" t="s">
        <v>826</v>
      </c>
      <c r="D7" s="9">
        <v>600657</v>
      </c>
      <c r="E7" s="20" t="str">
        <f>VLOOKUP(C7,Reqs,2,FALSE)</f>
        <v>90000490</v>
      </c>
      <c r="F7" t="str">
        <f t="shared" si="0"/>
        <v/>
      </c>
      <c r="H7" s="20" t="s">
        <v>826</v>
      </c>
      <c r="I7" s="20" t="s">
        <v>2542</v>
      </c>
    </row>
    <row r="8" spans="1:9" x14ac:dyDescent="0.2">
      <c r="A8" s="7" t="s">
        <v>510</v>
      </c>
      <c r="B8" s="1" t="s">
        <v>2489</v>
      </c>
      <c r="C8" t="s">
        <v>513</v>
      </c>
      <c r="D8" s="9">
        <v>1519237.8</v>
      </c>
      <c r="E8" s="20" t="str">
        <f>VLOOKUP(C8,Reqs,2,FALSE)</f>
        <v>90000447</v>
      </c>
      <c r="F8" t="str">
        <f t="shared" si="0"/>
        <v/>
      </c>
      <c r="H8" s="20" t="s">
        <v>513</v>
      </c>
      <c r="I8" s="20" t="s">
        <v>2543</v>
      </c>
    </row>
    <row r="9" spans="1:9" x14ac:dyDescent="0.2">
      <c r="A9" s="7" t="s">
        <v>764</v>
      </c>
      <c r="B9" s="1" t="s">
        <v>2489</v>
      </c>
      <c r="C9" t="s">
        <v>768</v>
      </c>
      <c r="D9" s="9">
        <v>768233.45</v>
      </c>
      <c r="E9" s="20" t="str">
        <f>VLOOKUP(C9,Reqs,2,FALSE)</f>
        <v>90000483</v>
      </c>
      <c r="F9" t="str">
        <f t="shared" si="0"/>
        <v/>
      </c>
      <c r="H9" s="20" t="s">
        <v>768</v>
      </c>
      <c r="I9" s="20" t="s">
        <v>2544</v>
      </c>
    </row>
    <row r="10" spans="1:9" x14ac:dyDescent="0.2">
      <c r="A10" s="7" t="s">
        <v>441</v>
      </c>
      <c r="B10" s="1" t="s">
        <v>2489</v>
      </c>
      <c r="C10" t="s">
        <v>445</v>
      </c>
      <c r="D10" s="9">
        <v>2557617.9975000001</v>
      </c>
      <c r="E10" s="20" t="str">
        <f>VLOOKUP(C10,Reqs,2,FALSE)</f>
        <v>70000017</v>
      </c>
      <c r="F10" t="str">
        <f t="shared" si="0"/>
        <v/>
      </c>
      <c r="H10" s="20" t="s">
        <v>445</v>
      </c>
      <c r="I10" s="20" t="s">
        <v>2545</v>
      </c>
    </row>
    <row r="11" spans="1:9" x14ac:dyDescent="0.2">
      <c r="A11" s="7" t="s">
        <v>1415</v>
      </c>
      <c r="B11" s="1" t="s">
        <v>2489</v>
      </c>
      <c r="C11" t="s">
        <v>1417</v>
      </c>
      <c r="D11" s="9">
        <v>104026.999</v>
      </c>
      <c r="E11" s="20" t="str">
        <f>VLOOKUP(C11,Reqs,2,FALSE)</f>
        <v>70000018</v>
      </c>
      <c r="F11" t="str">
        <f t="shared" si="0"/>
        <v/>
      </c>
      <c r="H11" s="20" t="s">
        <v>1417</v>
      </c>
      <c r="I11" s="20" t="s">
        <v>2546</v>
      </c>
    </row>
    <row r="12" spans="1:9" x14ac:dyDescent="0.2">
      <c r="A12" s="7" t="s">
        <v>1019</v>
      </c>
      <c r="B12" s="1" t="s">
        <v>2489</v>
      </c>
      <c r="C12" t="s">
        <v>1023</v>
      </c>
      <c r="D12" s="9">
        <v>354402.56099999999</v>
      </c>
      <c r="E12" s="20" t="str">
        <f>VLOOKUP(C12,Reqs,2,FALSE)</f>
        <v>70000019</v>
      </c>
      <c r="F12" t="str">
        <f t="shared" si="0"/>
        <v/>
      </c>
      <c r="H12" s="20" t="s">
        <v>1023</v>
      </c>
      <c r="I12" s="20" t="s">
        <v>2547</v>
      </c>
    </row>
    <row r="13" spans="1:9" x14ac:dyDescent="0.2">
      <c r="A13" s="7" t="s">
        <v>480</v>
      </c>
      <c r="B13" s="1" t="s">
        <v>2489</v>
      </c>
      <c r="C13" t="s">
        <v>483</v>
      </c>
      <c r="D13" s="9">
        <v>1795821.97</v>
      </c>
      <c r="E13" s="20" t="str">
        <f>VLOOKUP(C13,Reqs,2,FALSE)</f>
        <v>90000779</v>
      </c>
      <c r="F13" t="str">
        <f t="shared" si="0"/>
        <v/>
      </c>
      <c r="H13" s="20" t="s">
        <v>483</v>
      </c>
      <c r="I13" s="20" t="s">
        <v>2548</v>
      </c>
    </row>
    <row r="14" spans="1:9" x14ac:dyDescent="0.2">
      <c r="A14" s="7" t="s">
        <v>1194</v>
      </c>
      <c r="B14" s="1" t="s">
        <v>2489</v>
      </c>
      <c r="C14" t="s">
        <v>1196</v>
      </c>
      <c r="D14" s="9">
        <v>207778.08999999901</v>
      </c>
      <c r="E14" s="20" t="str">
        <f>VLOOKUP(C14,Reqs,2,FALSE)</f>
        <v>70000854</v>
      </c>
      <c r="F14" t="str">
        <f t="shared" si="0"/>
        <v/>
      </c>
      <c r="H14" s="20" t="s">
        <v>1196</v>
      </c>
      <c r="I14" s="20" t="s">
        <v>2549</v>
      </c>
    </row>
    <row r="15" spans="1:9" x14ac:dyDescent="0.2">
      <c r="A15" s="7" t="s">
        <v>819</v>
      </c>
      <c r="B15" s="1" t="s">
        <v>2489</v>
      </c>
      <c r="C15" t="s">
        <v>822</v>
      </c>
      <c r="D15" s="9">
        <v>625946.277999999</v>
      </c>
      <c r="E15" s="20" t="str">
        <f>VLOOKUP(C15,Reqs,2,FALSE)</f>
        <v>70000855</v>
      </c>
      <c r="F15" t="str">
        <f t="shared" si="0"/>
        <v/>
      </c>
      <c r="H15" s="20" t="s">
        <v>822</v>
      </c>
      <c r="I15" s="20" t="s">
        <v>2550</v>
      </c>
    </row>
    <row r="16" spans="1:9" x14ac:dyDescent="0.2">
      <c r="A16" s="7" t="s">
        <v>1515</v>
      </c>
      <c r="B16" s="1" t="s">
        <v>2489</v>
      </c>
      <c r="C16" t="s">
        <v>1517</v>
      </c>
      <c r="D16" s="9">
        <v>88621.645000000004</v>
      </c>
      <c r="E16" s="20" t="str">
        <f>VLOOKUP(C16,Reqs,2,FALSE)</f>
        <v>70000028</v>
      </c>
      <c r="F16" t="str">
        <f t="shared" si="0"/>
        <v/>
      </c>
      <c r="H16" s="20" t="s">
        <v>1517</v>
      </c>
      <c r="I16" s="20" t="s">
        <v>2551</v>
      </c>
    </row>
    <row r="17" spans="1:9" x14ac:dyDescent="0.2">
      <c r="A17" s="7" t="s">
        <v>694</v>
      </c>
      <c r="B17" s="1" t="s">
        <v>2489</v>
      </c>
      <c r="C17" t="s">
        <v>698</v>
      </c>
      <c r="D17" s="9">
        <v>874175.93850000005</v>
      </c>
      <c r="E17" s="20" t="str">
        <f>VLOOKUP(C17,Reqs,2,FALSE)</f>
        <v>70000032</v>
      </c>
      <c r="F17" t="str">
        <f t="shared" si="0"/>
        <v/>
      </c>
      <c r="H17" s="20" t="s">
        <v>698</v>
      </c>
      <c r="I17" s="20" t="s">
        <v>2552</v>
      </c>
    </row>
    <row r="18" spans="1:9" x14ac:dyDescent="0.2">
      <c r="A18" s="7" t="s">
        <v>1896</v>
      </c>
      <c r="B18" s="1" t="s">
        <v>2489</v>
      </c>
      <c r="C18" t="s">
        <v>1898</v>
      </c>
      <c r="D18" s="9">
        <v>30353.4105000001</v>
      </c>
      <c r="E18" s="20" t="str">
        <f>VLOOKUP(C18,Reqs,2,FALSE)</f>
        <v>70000036</v>
      </c>
      <c r="F18" t="str">
        <f t="shared" si="0"/>
        <v/>
      </c>
      <c r="H18" s="20" t="s">
        <v>1898</v>
      </c>
      <c r="I18" s="20" t="s">
        <v>2553</v>
      </c>
    </row>
    <row r="19" spans="1:9" x14ac:dyDescent="0.2">
      <c r="A19" s="7" t="s">
        <v>1347</v>
      </c>
      <c r="B19" s="1" t="s">
        <v>2489</v>
      </c>
      <c r="C19" t="s">
        <v>1349</v>
      </c>
      <c r="D19" s="9">
        <v>140191.26749999999</v>
      </c>
      <c r="E19" s="20" t="str">
        <f>VLOOKUP(C19,Reqs,2,FALSE)</f>
        <v>70000837</v>
      </c>
      <c r="F19" t="str">
        <f t="shared" si="0"/>
        <v/>
      </c>
      <c r="H19" s="20" t="s">
        <v>1349</v>
      </c>
      <c r="I19" s="20" t="s">
        <v>2554</v>
      </c>
    </row>
    <row r="20" spans="1:9" x14ac:dyDescent="0.2">
      <c r="A20" s="7" t="s">
        <v>1565</v>
      </c>
      <c r="B20" s="1" t="s">
        <v>2489</v>
      </c>
      <c r="C20" t="s">
        <v>1568</v>
      </c>
      <c r="D20" s="9">
        <v>74834.892999999895</v>
      </c>
      <c r="E20" s="20" t="str">
        <f>VLOOKUP(C20,Reqs,2,FALSE)</f>
        <v>70000838</v>
      </c>
      <c r="F20" t="str">
        <f t="shared" si="0"/>
        <v/>
      </c>
      <c r="H20" s="20" t="s">
        <v>1568</v>
      </c>
      <c r="I20" s="20" t="s">
        <v>2555</v>
      </c>
    </row>
    <row r="21" spans="1:9" x14ac:dyDescent="0.2">
      <c r="A21" s="7" t="s">
        <v>661</v>
      </c>
      <c r="B21" s="1" t="s">
        <v>2489</v>
      </c>
      <c r="C21" t="s">
        <v>664</v>
      </c>
      <c r="D21" s="9">
        <v>985001.34649999999</v>
      </c>
      <c r="E21" s="20" t="str">
        <f>VLOOKUP(C21,Reqs,2,FALSE)</f>
        <v>70000037</v>
      </c>
      <c r="F21" t="str">
        <f t="shared" si="0"/>
        <v/>
      </c>
      <c r="H21" s="20" t="s">
        <v>664</v>
      </c>
      <c r="I21" s="20" t="s">
        <v>2556</v>
      </c>
    </row>
    <row r="22" spans="1:9" x14ac:dyDescent="0.2">
      <c r="A22" s="7" t="s">
        <v>2049</v>
      </c>
      <c r="B22" s="1" t="s">
        <v>2489</v>
      </c>
      <c r="C22" t="s">
        <v>2051</v>
      </c>
      <c r="D22" s="9">
        <v>18674.447499999998</v>
      </c>
      <c r="E22" s="20" t="str">
        <f>VLOOKUP(C22,Reqs,2,FALSE)</f>
        <v>90000124</v>
      </c>
      <c r="F22" t="str">
        <f t="shared" si="0"/>
        <v/>
      </c>
      <c r="H22" s="20" t="s">
        <v>2051</v>
      </c>
      <c r="I22" s="20" t="s">
        <v>2557</v>
      </c>
    </row>
    <row r="23" spans="1:9" x14ac:dyDescent="0.2">
      <c r="A23" s="7" t="s">
        <v>366</v>
      </c>
      <c r="B23" s="1" t="s">
        <v>2489</v>
      </c>
      <c r="C23" t="s">
        <v>372</v>
      </c>
      <c r="D23" s="9">
        <v>10345176.109999999</v>
      </c>
      <c r="E23" s="20" t="str">
        <f>VLOOKUP(C23,Reqs,2,FALSE)</f>
        <v>90000229</v>
      </c>
      <c r="F23" t="str">
        <f t="shared" si="0"/>
        <v/>
      </c>
      <c r="H23" s="20" t="s">
        <v>372</v>
      </c>
      <c r="I23" s="20" t="s">
        <v>2558</v>
      </c>
    </row>
    <row r="24" spans="1:9" x14ac:dyDescent="0.2">
      <c r="A24" s="7" t="s">
        <v>373</v>
      </c>
      <c r="B24" s="1" t="s">
        <v>2489</v>
      </c>
      <c r="C24" t="s">
        <v>380</v>
      </c>
      <c r="D24" s="9">
        <v>10129149.75</v>
      </c>
      <c r="E24" s="20" t="str">
        <f>VLOOKUP(C24,Reqs,2,FALSE)</f>
        <v>90000594</v>
      </c>
      <c r="F24" t="str">
        <f t="shared" si="0"/>
        <v/>
      </c>
      <c r="H24" s="20" t="s">
        <v>380</v>
      </c>
      <c r="I24" s="20" t="s">
        <v>2559</v>
      </c>
    </row>
    <row r="25" spans="1:9" x14ac:dyDescent="0.2">
      <c r="A25" s="7" t="s">
        <v>686</v>
      </c>
      <c r="B25" s="1" t="s">
        <v>2489</v>
      </c>
      <c r="C25" t="s">
        <v>689</v>
      </c>
      <c r="D25" s="9">
        <v>889836.87</v>
      </c>
      <c r="E25" s="20" t="str">
        <f>VLOOKUP(C25,Reqs,2,FALSE)</f>
        <v>90000611</v>
      </c>
      <c r="F25" t="str">
        <f t="shared" si="0"/>
        <v/>
      </c>
      <c r="H25" s="20" t="s">
        <v>689</v>
      </c>
      <c r="I25" s="20" t="s">
        <v>2560</v>
      </c>
    </row>
    <row r="26" spans="1:9" x14ac:dyDescent="0.2">
      <c r="A26" s="7" t="s">
        <v>577</v>
      </c>
      <c r="B26" s="1" t="s">
        <v>2489</v>
      </c>
      <c r="C26" t="s">
        <v>580</v>
      </c>
      <c r="D26" s="9">
        <v>1156314.56</v>
      </c>
      <c r="E26" s="20" t="str">
        <f>VLOOKUP(C26,Reqs,2,FALSE)</f>
        <v>90000624</v>
      </c>
      <c r="F26" t="str">
        <f t="shared" si="0"/>
        <v/>
      </c>
      <c r="H26" s="20" t="s">
        <v>580</v>
      </c>
      <c r="I26" s="20" t="s">
        <v>2561</v>
      </c>
    </row>
    <row r="27" spans="1:9" x14ac:dyDescent="0.2">
      <c r="A27" s="7" t="s">
        <v>606</v>
      </c>
      <c r="B27" s="1" t="s">
        <v>2489</v>
      </c>
      <c r="C27" t="s">
        <v>609</v>
      </c>
      <c r="D27" s="9">
        <v>1127081</v>
      </c>
      <c r="E27" s="20" t="str">
        <f>VLOOKUP(C27,Reqs,2,FALSE)</f>
        <v>90000698</v>
      </c>
      <c r="F27" t="str">
        <f t="shared" si="0"/>
        <v/>
      </c>
      <c r="H27" s="20" t="s">
        <v>609</v>
      </c>
      <c r="I27" s="20" t="s">
        <v>2562</v>
      </c>
    </row>
    <row r="28" spans="1:9" x14ac:dyDescent="0.2">
      <c r="A28" s="7" t="s">
        <v>682</v>
      </c>
      <c r="B28" s="1" t="s">
        <v>2489</v>
      </c>
      <c r="C28" t="s">
        <v>685</v>
      </c>
      <c r="D28" s="9">
        <v>900778.74</v>
      </c>
      <c r="E28" s="20" t="str">
        <f>VLOOKUP(C28,Reqs,2,FALSE)</f>
        <v>90000731</v>
      </c>
      <c r="F28" t="str">
        <f t="shared" si="0"/>
        <v/>
      </c>
      <c r="H28" s="20" t="s">
        <v>685</v>
      </c>
      <c r="I28" s="20" t="s">
        <v>2563</v>
      </c>
    </row>
    <row r="29" spans="1:9" x14ac:dyDescent="0.2">
      <c r="A29" s="7" t="s">
        <v>1610</v>
      </c>
      <c r="B29" s="1" t="s">
        <v>2489</v>
      </c>
      <c r="C29" t="s">
        <v>1613</v>
      </c>
      <c r="D29" s="9">
        <v>60159.053</v>
      </c>
      <c r="E29" s="20" t="str">
        <f>VLOOKUP(C29,Reqs,2,FALSE)</f>
        <v>90000732</v>
      </c>
      <c r="F29" t="str">
        <f t="shared" si="0"/>
        <v/>
      </c>
      <c r="H29" s="20" t="s">
        <v>1613</v>
      </c>
      <c r="I29" s="20" t="s">
        <v>2564</v>
      </c>
    </row>
    <row r="30" spans="1:9" x14ac:dyDescent="0.2">
      <c r="A30" s="7" t="s">
        <v>438</v>
      </c>
      <c r="B30" s="1" t="s">
        <v>2489</v>
      </c>
      <c r="C30" t="s">
        <v>440</v>
      </c>
      <c r="D30" s="9">
        <v>2634278.73</v>
      </c>
      <c r="E30" s="20" t="str">
        <f>VLOOKUP(C30,Reqs,2,FALSE)</f>
        <v>90000740</v>
      </c>
      <c r="F30" t="str">
        <f t="shared" si="0"/>
        <v/>
      </c>
      <c r="H30" s="20" t="s">
        <v>440</v>
      </c>
      <c r="I30" s="20" t="s">
        <v>2565</v>
      </c>
    </row>
    <row r="31" spans="1:9" x14ac:dyDescent="0.2">
      <c r="A31" s="7" t="s">
        <v>435</v>
      </c>
      <c r="B31" s="1" t="s">
        <v>2489</v>
      </c>
      <c r="C31" t="s">
        <v>437</v>
      </c>
      <c r="D31" s="9">
        <v>3112110</v>
      </c>
      <c r="E31" s="20" t="str">
        <f>VLOOKUP(C31,Reqs,2,FALSE)</f>
        <v>90000755</v>
      </c>
      <c r="F31" t="str">
        <f t="shared" si="0"/>
        <v/>
      </c>
      <c r="H31" s="20" t="s">
        <v>437</v>
      </c>
      <c r="I31" s="20" t="s">
        <v>2566</v>
      </c>
    </row>
    <row r="32" spans="1:9" x14ac:dyDescent="0.2">
      <c r="A32" s="7" t="s">
        <v>593</v>
      </c>
      <c r="B32" s="1" t="s">
        <v>2489</v>
      </c>
      <c r="C32" t="s">
        <v>595</v>
      </c>
      <c r="D32" s="9">
        <v>1134152.8274999999</v>
      </c>
      <c r="E32" s="20" t="str">
        <f>VLOOKUP(C32,Reqs,2,FALSE)</f>
        <v>90000756</v>
      </c>
      <c r="F32" t="str">
        <f t="shared" si="0"/>
        <v/>
      </c>
      <c r="H32" s="20" t="s">
        <v>595</v>
      </c>
      <c r="I32" s="20" t="s">
        <v>2567</v>
      </c>
    </row>
    <row r="33" spans="1:9" x14ac:dyDescent="0.2">
      <c r="A33" s="7" t="s">
        <v>484</v>
      </c>
      <c r="B33" s="1" t="s">
        <v>2489</v>
      </c>
      <c r="C33" t="s">
        <v>487</v>
      </c>
      <c r="D33" s="9">
        <v>1773654.63</v>
      </c>
      <c r="E33" s="20" t="str">
        <f>VLOOKUP(C33,Reqs,2,FALSE)</f>
        <v>90000780</v>
      </c>
      <c r="F33" t="str">
        <f t="shared" si="0"/>
        <v/>
      </c>
      <c r="H33" s="20" t="s">
        <v>487</v>
      </c>
      <c r="I33" s="20" t="s">
        <v>2568</v>
      </c>
    </row>
    <row r="34" spans="1:9" x14ac:dyDescent="0.2">
      <c r="A34" s="7" t="s">
        <v>506</v>
      </c>
      <c r="B34" s="1" t="s">
        <v>2489</v>
      </c>
      <c r="C34" t="s">
        <v>509</v>
      </c>
      <c r="D34" s="9">
        <v>1580931.21</v>
      </c>
      <c r="E34" s="20" t="str">
        <f>VLOOKUP(C34,Reqs,2,FALSE)</f>
        <v>90000800</v>
      </c>
      <c r="F34" t="str">
        <f t="shared" si="0"/>
        <v/>
      </c>
      <c r="H34" s="20" t="s">
        <v>509</v>
      </c>
      <c r="I34" s="20" t="s">
        <v>2569</v>
      </c>
    </row>
    <row r="35" spans="1:9" x14ac:dyDescent="0.2">
      <c r="A35" s="7" t="s">
        <v>527</v>
      </c>
      <c r="B35" s="1" t="s">
        <v>2489</v>
      </c>
      <c r="C35" t="s">
        <v>531</v>
      </c>
      <c r="D35" s="9">
        <v>1490130.83</v>
      </c>
      <c r="E35" s="20" t="str">
        <f>VLOOKUP(C35,Reqs,2,FALSE)</f>
        <v>90000808</v>
      </c>
      <c r="F35" t="str">
        <f t="shared" si="0"/>
        <v/>
      </c>
      <c r="H35" s="20" t="s">
        <v>531</v>
      </c>
      <c r="I35" s="20" t="s">
        <v>2570</v>
      </c>
    </row>
    <row r="36" spans="1:9" x14ac:dyDescent="0.2">
      <c r="A36" s="7" t="s">
        <v>610</v>
      </c>
      <c r="B36" s="1" t="s">
        <v>2489</v>
      </c>
      <c r="C36" t="s">
        <v>614</v>
      </c>
      <c r="D36" s="9">
        <v>1118581.1599999999</v>
      </c>
      <c r="E36" s="20" t="str">
        <f>VLOOKUP(C36,Reqs,2,FALSE)</f>
        <v>90000810</v>
      </c>
      <c r="F36" t="str">
        <f t="shared" si="0"/>
        <v/>
      </c>
      <c r="H36" s="20" t="s">
        <v>614</v>
      </c>
      <c r="I36" s="20" t="s">
        <v>2571</v>
      </c>
    </row>
    <row r="37" spans="1:9" x14ac:dyDescent="0.2">
      <c r="A37" s="7" t="s">
        <v>744</v>
      </c>
      <c r="B37" s="1" t="s">
        <v>2489</v>
      </c>
      <c r="C37" t="s">
        <v>747</v>
      </c>
      <c r="D37" s="9">
        <v>808786.44</v>
      </c>
      <c r="E37" s="20" t="str">
        <f>VLOOKUP(C37,Reqs,2,FALSE)</f>
        <v>90000836</v>
      </c>
      <c r="F37" t="str">
        <f t="shared" si="0"/>
        <v/>
      </c>
      <c r="H37" s="20" t="s">
        <v>747</v>
      </c>
      <c r="I37" s="20" t="s">
        <v>2572</v>
      </c>
    </row>
    <row r="38" spans="1:9" x14ac:dyDescent="0.2">
      <c r="A38" s="7" t="s">
        <v>532</v>
      </c>
      <c r="B38" s="1" t="s">
        <v>2489</v>
      </c>
      <c r="C38" t="s">
        <v>537</v>
      </c>
      <c r="D38" s="9">
        <v>1488433.46</v>
      </c>
      <c r="E38" s="20" t="str">
        <f>VLOOKUP(C38,Reqs,2,FALSE)</f>
        <v>70000038</v>
      </c>
      <c r="F38" t="str">
        <f t="shared" si="0"/>
        <v/>
      </c>
      <c r="H38" s="20" t="s">
        <v>537</v>
      </c>
      <c r="I38" s="20" t="s">
        <v>2573</v>
      </c>
    </row>
    <row r="39" spans="1:9" x14ac:dyDescent="0.2">
      <c r="A39" s="7" t="s">
        <v>1834</v>
      </c>
      <c r="B39" s="1" t="s">
        <v>2489</v>
      </c>
      <c r="C39" t="s">
        <v>1837</v>
      </c>
      <c r="D39" s="9">
        <v>39997.781999999999</v>
      </c>
      <c r="E39" s="20" t="str">
        <f>VLOOKUP(C39,Reqs,2,FALSE)</f>
        <v>90000126</v>
      </c>
      <c r="F39" t="str">
        <f t="shared" si="0"/>
        <v/>
      </c>
      <c r="H39" s="20" t="s">
        <v>1837</v>
      </c>
      <c r="I39" s="20" t="s">
        <v>2574</v>
      </c>
    </row>
    <row r="40" spans="1:9" x14ac:dyDescent="0.2">
      <c r="A40" s="7" t="s">
        <v>665</v>
      </c>
      <c r="B40" s="1" t="s">
        <v>2489</v>
      </c>
      <c r="C40" t="s">
        <v>668</v>
      </c>
      <c r="D40" s="9">
        <v>968574</v>
      </c>
      <c r="E40" s="20" t="str">
        <f>VLOOKUP(C40,Reqs,2,FALSE)</f>
        <v>90000158</v>
      </c>
      <c r="F40" t="str">
        <f t="shared" si="0"/>
        <v/>
      </c>
      <c r="H40" s="20" t="s">
        <v>668</v>
      </c>
      <c r="I40" s="20" t="s">
        <v>2575</v>
      </c>
    </row>
    <row r="41" spans="1:9" x14ac:dyDescent="0.2">
      <c r="A41" s="7" t="s">
        <v>1657</v>
      </c>
      <c r="B41" s="1" t="s">
        <v>2489</v>
      </c>
      <c r="C41" t="s">
        <v>1660</v>
      </c>
      <c r="D41" s="9">
        <v>55234.074500000002</v>
      </c>
      <c r="E41" s="20" t="str">
        <f>VLOOKUP(C41,Reqs,2,FALSE)</f>
        <v>90000219</v>
      </c>
      <c r="F41" t="str">
        <f t="shared" si="0"/>
        <v/>
      </c>
      <c r="H41" s="20" t="s">
        <v>1660</v>
      </c>
      <c r="I41" s="20" t="s">
        <v>2576</v>
      </c>
    </row>
    <row r="42" spans="1:9" x14ac:dyDescent="0.2">
      <c r="A42" s="7" t="s">
        <v>729</v>
      </c>
      <c r="B42" s="1" t="s">
        <v>2489</v>
      </c>
      <c r="C42" t="s">
        <v>732</v>
      </c>
      <c r="D42" s="9">
        <v>832777</v>
      </c>
      <c r="E42" s="20" t="str">
        <f>VLOOKUP(C42,Reqs,2,FALSE)</f>
        <v>90000519</v>
      </c>
      <c r="F42" t="str">
        <f t="shared" si="0"/>
        <v/>
      </c>
      <c r="H42" s="20" t="s">
        <v>732</v>
      </c>
      <c r="I42" s="20" t="s">
        <v>2577</v>
      </c>
    </row>
    <row r="43" spans="1:9" x14ac:dyDescent="0.2">
      <c r="A43" s="7" t="s">
        <v>555</v>
      </c>
      <c r="B43" s="1" t="s">
        <v>2489</v>
      </c>
      <c r="C43" t="s">
        <v>558</v>
      </c>
      <c r="D43" s="9">
        <v>1288285</v>
      </c>
      <c r="E43" s="20" t="str">
        <f>VLOOKUP(C43,Reqs,2,FALSE)</f>
        <v>90000520</v>
      </c>
      <c r="F43" t="str">
        <f t="shared" si="0"/>
        <v/>
      </c>
      <c r="H43" s="20" t="s">
        <v>558</v>
      </c>
      <c r="I43" s="20" t="s">
        <v>2578</v>
      </c>
    </row>
    <row r="44" spans="1:9" x14ac:dyDescent="0.2">
      <c r="A44" s="7" t="s">
        <v>559</v>
      </c>
      <c r="B44" s="1" t="s">
        <v>2489</v>
      </c>
      <c r="C44" t="s">
        <v>562</v>
      </c>
      <c r="D44" s="9">
        <v>1286621</v>
      </c>
      <c r="E44" s="20" t="str">
        <f>VLOOKUP(C44,Reqs,2,FALSE)</f>
        <v>90000521</v>
      </c>
      <c r="F44" t="str">
        <f t="shared" si="0"/>
        <v/>
      </c>
      <c r="H44" s="20" t="s">
        <v>562</v>
      </c>
      <c r="I44" s="20" t="s">
        <v>2579</v>
      </c>
    </row>
    <row r="45" spans="1:9" x14ac:dyDescent="0.2">
      <c r="A45" s="7" t="s">
        <v>417</v>
      </c>
      <c r="B45" s="1" t="s">
        <v>2489</v>
      </c>
      <c r="C45" t="s">
        <v>422</v>
      </c>
      <c r="D45" s="9">
        <v>4324829</v>
      </c>
      <c r="E45" s="20" t="str">
        <f>VLOOKUP(C45,Reqs,2,FALSE)</f>
        <v>90000669</v>
      </c>
      <c r="F45" t="str">
        <f t="shared" si="0"/>
        <v/>
      </c>
      <c r="H45" s="20" t="s">
        <v>422</v>
      </c>
      <c r="I45" s="20" t="s">
        <v>2580</v>
      </c>
    </row>
    <row r="46" spans="1:9" x14ac:dyDescent="0.2">
      <c r="A46" s="7" t="s">
        <v>1892</v>
      </c>
      <c r="B46" s="1" t="s">
        <v>2489</v>
      </c>
      <c r="C46" t="s">
        <v>1895</v>
      </c>
      <c r="D46" s="9">
        <v>30855.73</v>
      </c>
      <c r="E46" s="20" t="e">
        <f>VLOOKUP(C46,Reqs,2,FALSE)</f>
        <v>#N/A</v>
      </c>
      <c r="F46" t="str">
        <f t="shared" si="0"/>
        <v/>
      </c>
      <c r="H46" s="20" t="s">
        <v>693</v>
      </c>
      <c r="I46" s="20" t="s">
        <v>2581</v>
      </c>
    </row>
    <row r="47" spans="1:9" x14ac:dyDescent="0.2">
      <c r="A47" s="7" t="s">
        <v>690</v>
      </c>
      <c r="B47" s="1" t="s">
        <v>2489</v>
      </c>
      <c r="C47" t="s">
        <v>693</v>
      </c>
      <c r="D47" s="9">
        <v>887570</v>
      </c>
      <c r="E47" s="20" t="str">
        <f>VLOOKUP(C47,Reqs,2,FALSE)</f>
        <v>90000089</v>
      </c>
      <c r="F47" t="str">
        <f t="shared" si="0"/>
        <v/>
      </c>
      <c r="H47" s="20" t="s">
        <v>693</v>
      </c>
      <c r="I47" s="20" t="s">
        <v>2582</v>
      </c>
    </row>
    <row r="48" spans="1:9" x14ac:dyDescent="0.2">
      <c r="A48" s="7" t="s">
        <v>792</v>
      </c>
      <c r="B48" s="1" t="s">
        <v>2489</v>
      </c>
      <c r="C48" t="s">
        <v>795</v>
      </c>
      <c r="D48" s="9">
        <v>726985</v>
      </c>
      <c r="E48" s="20" t="str">
        <f>VLOOKUP(C48,Reqs,2,FALSE)</f>
        <v>90000605</v>
      </c>
      <c r="F48" t="str">
        <f t="shared" si="0"/>
        <v/>
      </c>
      <c r="H48" s="20" t="s">
        <v>795</v>
      </c>
      <c r="I48" s="20" t="s">
        <v>2583</v>
      </c>
    </row>
    <row r="49" spans="1:9" x14ac:dyDescent="0.2">
      <c r="A49" s="7" t="s">
        <v>847</v>
      </c>
      <c r="B49" s="1" t="s">
        <v>2489</v>
      </c>
      <c r="C49" t="s">
        <v>850</v>
      </c>
      <c r="D49" s="9">
        <v>569351.03</v>
      </c>
      <c r="E49" s="20" t="str">
        <f>VLOOKUP(C49,Reqs,2,FALSE)</f>
        <v>90000100</v>
      </c>
      <c r="F49" t="str">
        <f t="shared" si="0"/>
        <v/>
      </c>
      <c r="H49" s="20" t="s">
        <v>850</v>
      </c>
      <c r="I49" s="20" t="s">
        <v>2584</v>
      </c>
    </row>
    <row r="50" spans="1:9" x14ac:dyDescent="0.2">
      <c r="A50" s="7" t="s">
        <v>678</v>
      </c>
      <c r="B50" s="1" t="s">
        <v>2489</v>
      </c>
      <c r="C50" t="s">
        <v>681</v>
      </c>
      <c r="D50" s="9">
        <v>902146.85550000099</v>
      </c>
      <c r="E50" s="20" t="str">
        <f>VLOOKUP(C50,Reqs,2,FALSE)</f>
        <v>70000858</v>
      </c>
      <c r="F50" t="str">
        <f t="shared" si="0"/>
        <v/>
      </c>
      <c r="H50" s="20" t="s">
        <v>850</v>
      </c>
      <c r="I50" s="20" t="s">
        <v>2585</v>
      </c>
    </row>
    <row r="51" spans="1:9" x14ac:dyDescent="0.2">
      <c r="A51" s="7" t="s">
        <v>669</v>
      </c>
      <c r="B51" s="1" t="s">
        <v>2489</v>
      </c>
      <c r="C51" t="s">
        <v>672</v>
      </c>
      <c r="D51" s="9">
        <v>951889.62</v>
      </c>
      <c r="E51" s="20" t="str">
        <f>VLOOKUP(C51,Reqs,2,FALSE)</f>
        <v>70000853</v>
      </c>
      <c r="F51" t="str">
        <f t="shared" si="0"/>
        <v/>
      </c>
      <c r="H51" s="20" t="s">
        <v>681</v>
      </c>
      <c r="I51" s="20" t="s">
        <v>2586</v>
      </c>
    </row>
    <row r="52" spans="1:9" x14ac:dyDescent="0.2">
      <c r="A52" s="24" t="s">
        <v>1094</v>
      </c>
      <c r="B52" s="25" t="s">
        <v>2489</v>
      </c>
      <c r="C52" s="25" t="s">
        <v>1099</v>
      </c>
      <c r="D52" s="26">
        <v>288488.39049999998</v>
      </c>
      <c r="E52" s="25" t="str">
        <f>VLOOKUP(C52,Reqs,2,FALSE)</f>
        <v>70000861</v>
      </c>
      <c r="F52" t="str">
        <f t="shared" si="0"/>
        <v/>
      </c>
      <c r="H52" s="20" t="s">
        <v>672</v>
      </c>
      <c r="I52" s="20" t="s">
        <v>2587</v>
      </c>
    </row>
    <row r="53" spans="1:9" x14ac:dyDescent="0.2">
      <c r="A53" s="24" t="s">
        <v>1252</v>
      </c>
      <c r="B53" s="25" t="s">
        <v>2489</v>
      </c>
      <c r="C53" s="25" t="s">
        <v>1099</v>
      </c>
      <c r="D53" s="26">
        <v>190226.09999999899</v>
      </c>
      <c r="E53" s="25" t="str">
        <f>VLOOKUP(C53,Reqs,2,FALSE)</f>
        <v>70000861</v>
      </c>
      <c r="F53" t="str">
        <f t="shared" si="0"/>
        <v>X</v>
      </c>
      <c r="H53" s="20" t="s">
        <v>1099</v>
      </c>
      <c r="I53" s="20" t="s">
        <v>2588</v>
      </c>
    </row>
    <row r="54" spans="1:9" x14ac:dyDescent="0.2">
      <c r="A54" s="7" t="s">
        <v>806</v>
      </c>
      <c r="B54" s="1" t="s">
        <v>2489</v>
      </c>
      <c r="C54" t="s">
        <v>809</v>
      </c>
      <c r="D54" s="9">
        <v>690218.76450000005</v>
      </c>
      <c r="E54" s="20" t="str">
        <f>VLOOKUP(C54,Reqs,2,FALSE)</f>
        <v>70000862</v>
      </c>
      <c r="F54" t="str">
        <f t="shared" si="0"/>
        <v/>
      </c>
      <c r="H54" s="20" t="s">
        <v>809</v>
      </c>
      <c r="I54" s="20" t="s">
        <v>2589</v>
      </c>
    </row>
    <row r="55" spans="1:9" x14ac:dyDescent="0.2">
      <c r="A55" s="7" t="s">
        <v>596</v>
      </c>
      <c r="B55" s="1" t="s">
        <v>2489</v>
      </c>
      <c r="C55" t="s">
        <v>600</v>
      </c>
      <c r="D55" s="9">
        <v>1128206.9989999901</v>
      </c>
      <c r="E55" s="20" t="str">
        <f>VLOOKUP(C55,Reqs,2,FALSE)</f>
        <v>70000863</v>
      </c>
      <c r="F55" t="str">
        <f t="shared" si="0"/>
        <v/>
      </c>
      <c r="H55" s="20" t="s">
        <v>600</v>
      </c>
      <c r="I55" s="20" t="s">
        <v>2590</v>
      </c>
    </row>
    <row r="56" spans="1:9" x14ac:dyDescent="0.2">
      <c r="A56" s="7" t="s">
        <v>1651</v>
      </c>
      <c r="B56" s="1" t="s">
        <v>2489</v>
      </c>
      <c r="C56" t="s">
        <v>1653</v>
      </c>
      <c r="D56" s="9">
        <v>55834.224999999999</v>
      </c>
      <c r="E56" s="20" t="str">
        <f>VLOOKUP(C56,Reqs,2,FALSE)</f>
        <v>70000047</v>
      </c>
      <c r="F56" t="str">
        <f t="shared" si="0"/>
        <v/>
      </c>
      <c r="H56" s="20" t="s">
        <v>1653</v>
      </c>
      <c r="I56" s="20" t="s">
        <v>2591</v>
      </c>
    </row>
    <row r="57" spans="1:9" x14ac:dyDescent="0.2">
      <c r="A57" s="7" t="s">
        <v>851</v>
      </c>
      <c r="B57" s="1" t="s">
        <v>2489</v>
      </c>
      <c r="C57" t="s">
        <v>855</v>
      </c>
      <c r="D57" s="9">
        <v>567029.20049999899</v>
      </c>
      <c r="E57" s="20" t="str">
        <f>VLOOKUP(C57,Reqs,2,FALSE)</f>
        <v>70000048</v>
      </c>
      <c r="F57" t="str">
        <f t="shared" si="0"/>
        <v/>
      </c>
      <c r="H57" s="20" t="s">
        <v>855</v>
      </c>
      <c r="I57" s="20" t="s">
        <v>2592</v>
      </c>
    </row>
    <row r="58" spans="1:9" x14ac:dyDescent="0.2">
      <c r="A58" s="7" t="s">
        <v>446</v>
      </c>
      <c r="B58" s="1" t="s">
        <v>2489</v>
      </c>
      <c r="C58" t="s">
        <v>449</v>
      </c>
      <c r="D58" s="9">
        <v>2452443.3930000002</v>
      </c>
      <c r="E58" s="20" t="str">
        <f>VLOOKUP(C58,Reqs,2,FALSE)</f>
        <v>70000051</v>
      </c>
      <c r="F58" t="str">
        <f t="shared" si="0"/>
        <v/>
      </c>
      <c r="H58" s="20" t="s">
        <v>449</v>
      </c>
      <c r="I58" s="20" t="s">
        <v>2593</v>
      </c>
    </row>
    <row r="59" spans="1:9" x14ac:dyDescent="0.2">
      <c r="A59" s="7" t="s">
        <v>382</v>
      </c>
      <c r="B59" s="1" t="s">
        <v>2489</v>
      </c>
      <c r="C59" t="s">
        <v>387</v>
      </c>
      <c r="D59" s="9">
        <v>8021318.9040000001</v>
      </c>
      <c r="E59" s="20" t="str">
        <f>VLOOKUP(C59,Reqs,2,FALSE)</f>
        <v>70000052</v>
      </c>
      <c r="F59" t="str">
        <f t="shared" si="0"/>
        <v/>
      </c>
      <c r="H59" s="20" t="s">
        <v>387</v>
      </c>
      <c r="I59" s="20" t="s">
        <v>2594</v>
      </c>
    </row>
    <row r="60" spans="1:9" x14ac:dyDescent="0.2">
      <c r="A60" s="7" t="s">
        <v>699</v>
      </c>
      <c r="B60" s="1" t="s">
        <v>2489</v>
      </c>
      <c r="C60" t="s">
        <v>703</v>
      </c>
      <c r="D60" s="9">
        <v>854629.64</v>
      </c>
      <c r="E60" s="20" t="str">
        <f>VLOOKUP(C60,Reqs,2,FALSE)</f>
        <v>70000844</v>
      </c>
      <c r="F60" t="str">
        <f t="shared" si="0"/>
        <v/>
      </c>
      <c r="H60" s="20" t="s">
        <v>703</v>
      </c>
      <c r="I60" s="20" t="s">
        <v>2595</v>
      </c>
    </row>
    <row r="61" spans="1:9" x14ac:dyDescent="0.2">
      <c r="A61" s="7" t="s">
        <v>1972</v>
      </c>
      <c r="B61" s="1" t="s">
        <v>2489</v>
      </c>
      <c r="C61" t="s">
        <v>1974</v>
      </c>
      <c r="D61" s="9">
        <v>25380.499999999902</v>
      </c>
      <c r="E61" s="20" t="str">
        <f>VLOOKUP(C61,Reqs,2,FALSE)</f>
        <v>70000056</v>
      </c>
      <c r="F61" t="str">
        <f t="shared" si="0"/>
        <v/>
      </c>
      <c r="H61" s="20" t="s">
        <v>1974</v>
      </c>
      <c r="I61" s="20" t="s">
        <v>2596</v>
      </c>
    </row>
    <row r="62" spans="1:9" x14ac:dyDescent="0.2">
      <c r="A62" s="7" t="s">
        <v>1288</v>
      </c>
      <c r="B62" s="1" t="s">
        <v>2489</v>
      </c>
      <c r="C62" t="s">
        <v>1291</v>
      </c>
      <c r="D62" s="9">
        <v>168962.92199999999</v>
      </c>
      <c r="E62" s="20" t="str">
        <f>VLOOKUP(C62,Reqs,2,FALSE)</f>
        <v>90000128</v>
      </c>
      <c r="F62" t="str">
        <f t="shared" si="0"/>
        <v/>
      </c>
      <c r="H62" s="20" t="s">
        <v>1291</v>
      </c>
      <c r="I62" s="20" t="s">
        <v>2597</v>
      </c>
    </row>
    <row r="63" spans="1:9" x14ac:dyDescent="0.2">
      <c r="A63" s="7" t="s">
        <v>1422</v>
      </c>
      <c r="B63" s="1" t="s">
        <v>2489</v>
      </c>
      <c r="C63" t="s">
        <v>1425</v>
      </c>
      <c r="D63" s="9">
        <v>102088.72</v>
      </c>
      <c r="E63" s="20" t="str">
        <f>VLOOKUP(C63,Reqs,2,FALSE)</f>
        <v>90000129</v>
      </c>
      <c r="F63" t="str">
        <f t="shared" si="0"/>
        <v/>
      </c>
      <c r="H63" s="20" t="s">
        <v>1425</v>
      </c>
      <c r="I63" s="20" t="s">
        <v>2598</v>
      </c>
    </row>
    <row r="64" spans="1:9" x14ac:dyDescent="0.2">
      <c r="A64" s="7" t="s">
        <v>1372</v>
      </c>
      <c r="B64" s="1" t="s">
        <v>2489</v>
      </c>
      <c r="C64" t="s">
        <v>1375</v>
      </c>
      <c r="D64" s="9">
        <v>126396.029499999</v>
      </c>
      <c r="E64" s="20" t="str">
        <f>VLOOKUP(C64,Reqs,2,FALSE)</f>
        <v>90000130</v>
      </c>
      <c r="F64" t="str">
        <f t="shared" si="0"/>
        <v/>
      </c>
      <c r="H64" s="20" t="s">
        <v>1375</v>
      </c>
      <c r="I64" s="20" t="s">
        <v>2599</v>
      </c>
    </row>
    <row r="65" spans="1:9" x14ac:dyDescent="0.2">
      <c r="A65" s="7" t="s">
        <v>942</v>
      </c>
      <c r="B65" s="1" t="s">
        <v>2489</v>
      </c>
      <c r="C65" t="s">
        <v>945</v>
      </c>
      <c r="D65" s="9">
        <v>447166.41</v>
      </c>
      <c r="E65" s="20" t="str">
        <f>VLOOKUP(C65,Reqs,2,FALSE)</f>
        <v>90000132</v>
      </c>
      <c r="F65" t="str">
        <f t="shared" si="0"/>
        <v/>
      </c>
      <c r="H65" s="20" t="s">
        <v>945</v>
      </c>
      <c r="I65" s="20" t="s">
        <v>2600</v>
      </c>
    </row>
    <row r="66" spans="1:9" x14ac:dyDescent="0.2">
      <c r="A66" s="7" t="s">
        <v>906</v>
      </c>
      <c r="B66" s="1" t="s">
        <v>2489</v>
      </c>
      <c r="C66" t="s">
        <v>909</v>
      </c>
      <c r="D66" s="9">
        <v>484971.52999999898</v>
      </c>
      <c r="E66" s="20" t="str">
        <f>VLOOKUP(C66,Reqs,2,FALSE)</f>
        <v>90000160</v>
      </c>
      <c r="F66" t="str">
        <f t="shared" si="0"/>
        <v/>
      </c>
      <c r="H66" s="20" t="s">
        <v>909</v>
      </c>
      <c r="I66" s="20" t="s">
        <v>2601</v>
      </c>
    </row>
    <row r="67" spans="1:9" x14ac:dyDescent="0.2">
      <c r="A67" s="7" t="s">
        <v>450</v>
      </c>
      <c r="B67" s="1" t="s">
        <v>2489</v>
      </c>
      <c r="C67" t="s">
        <v>454</v>
      </c>
      <c r="D67" s="9">
        <v>2437659.91</v>
      </c>
      <c r="E67" s="20" t="str">
        <f>VLOOKUP(C67,Reqs,2,FALSE)</f>
        <v>90000195</v>
      </c>
      <c r="F67" t="str">
        <f t="shared" ref="F67:F130" si="1">IF(C67=C66,"X","")</f>
        <v/>
      </c>
      <c r="H67" s="20" t="s">
        <v>454</v>
      </c>
      <c r="I67" s="20" t="s">
        <v>2602</v>
      </c>
    </row>
    <row r="68" spans="1:9" x14ac:dyDescent="0.2">
      <c r="A68" s="7" t="s">
        <v>475</v>
      </c>
      <c r="B68" s="1" t="s">
        <v>2489</v>
      </c>
      <c r="C68" t="s">
        <v>479</v>
      </c>
      <c r="D68" s="9">
        <v>1939755.7450000001</v>
      </c>
      <c r="E68" s="20" t="str">
        <f>VLOOKUP(C68,Reqs,2,FALSE)</f>
        <v>90000299</v>
      </c>
      <c r="F68" t="str">
        <f t="shared" si="1"/>
        <v/>
      </c>
      <c r="H68" s="20" t="s">
        <v>479</v>
      </c>
      <c r="I68" s="20" t="s">
        <v>2603</v>
      </c>
    </row>
    <row r="69" spans="1:9" x14ac:dyDescent="0.2">
      <c r="A69" s="7" t="s">
        <v>362</v>
      </c>
      <c r="B69" s="1" t="s">
        <v>2489</v>
      </c>
      <c r="C69" t="s">
        <v>365</v>
      </c>
      <c r="D69" s="9">
        <v>11384897.109999999</v>
      </c>
      <c r="E69" s="20" t="str">
        <f>VLOOKUP(C69,Reqs,2,FALSE)</f>
        <v>90000302</v>
      </c>
      <c r="F69" t="str">
        <f t="shared" si="1"/>
        <v/>
      </c>
      <c r="H69" s="20" t="s">
        <v>365</v>
      </c>
      <c r="I69" s="20" t="s">
        <v>2604</v>
      </c>
    </row>
    <row r="70" spans="1:9" x14ac:dyDescent="0.2">
      <c r="A70" s="7" t="s">
        <v>332</v>
      </c>
      <c r="B70" s="1" t="s">
        <v>2489</v>
      </c>
      <c r="C70" t="s">
        <v>342</v>
      </c>
      <c r="D70" s="9">
        <v>47356525</v>
      </c>
      <c r="E70" s="20" t="str">
        <f>VLOOKUP(C70,Reqs,2,FALSE)</f>
        <v>90000584</v>
      </c>
      <c r="F70" t="str">
        <f t="shared" si="1"/>
        <v/>
      </c>
      <c r="H70" s="20" t="s">
        <v>342</v>
      </c>
      <c r="I70" s="20" t="s">
        <v>2605</v>
      </c>
    </row>
    <row r="71" spans="1:9" x14ac:dyDescent="0.2">
      <c r="A71" s="7" t="s">
        <v>888</v>
      </c>
      <c r="B71" s="1" t="s">
        <v>2489</v>
      </c>
      <c r="C71" t="s">
        <v>891</v>
      </c>
      <c r="D71" s="9">
        <v>494445.340499999</v>
      </c>
      <c r="E71" s="20" t="str">
        <f>VLOOKUP(C71,Reqs,2,FALSE)</f>
        <v>90000595</v>
      </c>
      <c r="F71" t="str">
        <f t="shared" si="1"/>
        <v/>
      </c>
      <c r="H71" s="20" t="s">
        <v>891</v>
      </c>
      <c r="I71" s="20" t="s">
        <v>2606</v>
      </c>
    </row>
    <row r="72" spans="1:9" x14ac:dyDescent="0.2">
      <c r="A72" s="7" t="s">
        <v>431</v>
      </c>
      <c r="B72" s="1" t="s">
        <v>2489</v>
      </c>
      <c r="C72" t="s">
        <v>434</v>
      </c>
      <c r="D72" s="9">
        <v>3334665.5455</v>
      </c>
      <c r="E72" s="20" t="str">
        <f>VLOOKUP(C72,Reqs,2,FALSE)</f>
        <v>90000608</v>
      </c>
      <c r="F72" t="str">
        <f t="shared" si="1"/>
        <v/>
      </c>
      <c r="H72" s="20" t="s">
        <v>434</v>
      </c>
      <c r="I72" s="20" t="s">
        <v>2607</v>
      </c>
    </row>
    <row r="73" spans="1:9" x14ac:dyDescent="0.2">
      <c r="A73" s="7" t="s">
        <v>351</v>
      </c>
      <c r="B73" s="1" t="s">
        <v>2489</v>
      </c>
      <c r="C73" t="s">
        <v>357</v>
      </c>
      <c r="D73" s="9">
        <v>19281887.809999999</v>
      </c>
      <c r="E73" s="20" t="str">
        <f>VLOOKUP(C73,Reqs,2,FALSE)</f>
        <v>90000736</v>
      </c>
      <c r="F73" t="str">
        <f t="shared" si="1"/>
        <v/>
      </c>
      <c r="H73" s="20" t="s">
        <v>357</v>
      </c>
      <c r="I73" s="20" t="s">
        <v>2608</v>
      </c>
    </row>
    <row r="74" spans="1:9" x14ac:dyDescent="0.2">
      <c r="A74" s="7" t="s">
        <v>549</v>
      </c>
      <c r="B74" s="1" t="s">
        <v>2489</v>
      </c>
      <c r="C74" t="s">
        <v>552</v>
      </c>
      <c r="D74" s="9">
        <v>1319754.02</v>
      </c>
      <c r="E74" s="20" t="str">
        <f>VLOOKUP(C74,Reqs,2,FALSE)</f>
        <v>90000744</v>
      </c>
      <c r="F74" t="str">
        <f t="shared" si="1"/>
        <v/>
      </c>
      <c r="H74" s="20" t="s">
        <v>552</v>
      </c>
      <c r="I74" s="20" t="s">
        <v>2609</v>
      </c>
    </row>
    <row r="75" spans="1:9" x14ac:dyDescent="0.2">
      <c r="A75" s="7" t="s">
        <v>388</v>
      </c>
      <c r="B75" s="1" t="s">
        <v>2489</v>
      </c>
      <c r="C75" t="s">
        <v>392</v>
      </c>
      <c r="D75" s="9">
        <v>7871417.5700000003</v>
      </c>
      <c r="E75" s="20" t="str">
        <f>VLOOKUP(C75,Reqs,2,FALSE)</f>
        <v>90000874</v>
      </c>
      <c r="F75" t="str">
        <f t="shared" si="1"/>
        <v/>
      </c>
      <c r="H75" s="20" t="s">
        <v>392</v>
      </c>
      <c r="I75" s="20" t="s">
        <v>2610</v>
      </c>
    </row>
    <row r="76" spans="1:9" x14ac:dyDescent="0.2">
      <c r="A76" s="7" t="s">
        <v>393</v>
      </c>
      <c r="B76" s="1" t="s">
        <v>2489</v>
      </c>
      <c r="C76" t="s">
        <v>397</v>
      </c>
      <c r="D76" s="9">
        <v>6091895.1600000001</v>
      </c>
      <c r="E76" s="20" t="str">
        <f>VLOOKUP(C76,Reqs,2,FALSE)</f>
        <v>90000875</v>
      </c>
      <c r="F76" t="str">
        <f t="shared" si="1"/>
        <v/>
      </c>
      <c r="H76" s="20" t="s">
        <v>397</v>
      </c>
      <c r="I76" s="20" t="s">
        <v>2611</v>
      </c>
    </row>
    <row r="77" spans="1:9" x14ac:dyDescent="0.2">
      <c r="A77" s="7" t="s">
        <v>538</v>
      </c>
      <c r="B77" s="1" t="s">
        <v>2489</v>
      </c>
      <c r="C77" t="s">
        <v>542</v>
      </c>
      <c r="D77" s="9">
        <v>1408997.59</v>
      </c>
      <c r="E77" s="20" t="str">
        <f>VLOOKUP(C77,Reqs,2,FALSE)</f>
        <v>90000882</v>
      </c>
      <c r="F77" t="str">
        <f t="shared" si="1"/>
        <v/>
      </c>
      <c r="H77" s="20" t="s">
        <v>542</v>
      </c>
      <c r="I77" s="20" t="s">
        <v>2612</v>
      </c>
    </row>
    <row r="78" spans="1:9" x14ac:dyDescent="0.2">
      <c r="A78" s="7" t="s">
        <v>673</v>
      </c>
      <c r="B78" s="1" t="s">
        <v>2489</v>
      </c>
      <c r="C78" t="s">
        <v>677</v>
      </c>
      <c r="D78" s="9">
        <v>951618.35</v>
      </c>
      <c r="E78" s="20" t="str">
        <f>VLOOKUP(C78,Reqs,2,FALSE)</f>
        <v>90000162</v>
      </c>
      <c r="F78" t="str">
        <f t="shared" si="1"/>
        <v/>
      </c>
      <c r="H78" s="20" t="s">
        <v>677</v>
      </c>
      <c r="I78" s="20" t="s">
        <v>2613</v>
      </c>
    </row>
    <row r="79" spans="1:9" x14ac:dyDescent="0.2">
      <c r="A79" s="7" t="s">
        <v>502</v>
      </c>
      <c r="B79" s="1" t="s">
        <v>2489</v>
      </c>
      <c r="C79" t="s">
        <v>505</v>
      </c>
      <c r="D79" s="9">
        <v>1582320.135</v>
      </c>
      <c r="E79" s="20" t="str">
        <f>VLOOKUP(C79,Reqs,2,FALSE)</f>
        <v>90000471</v>
      </c>
      <c r="F79" t="str">
        <f t="shared" si="1"/>
        <v/>
      </c>
      <c r="H79" s="20" t="s">
        <v>505</v>
      </c>
      <c r="I79" s="20" t="s">
        <v>2614</v>
      </c>
    </row>
    <row r="80" spans="1:9" x14ac:dyDescent="0.2">
      <c r="A80" s="7" t="s">
        <v>1488</v>
      </c>
      <c r="B80" s="1" t="s">
        <v>2489</v>
      </c>
      <c r="C80" t="s">
        <v>1491</v>
      </c>
      <c r="D80" s="9">
        <v>94973.5</v>
      </c>
      <c r="E80" s="20" t="str">
        <f>VLOOKUP(C80,Reqs,2,FALSE)</f>
        <v>70000625</v>
      </c>
      <c r="F80" t="str">
        <f t="shared" si="1"/>
        <v/>
      </c>
      <c r="H80" s="20" t="s">
        <v>1491</v>
      </c>
      <c r="I80" s="20" t="s">
        <v>2615</v>
      </c>
    </row>
    <row r="81" spans="1:9" x14ac:dyDescent="0.2">
      <c r="A81" s="7" t="s">
        <v>2237</v>
      </c>
      <c r="B81" s="1" t="s">
        <v>2489</v>
      </c>
      <c r="C81" t="s">
        <v>2239</v>
      </c>
      <c r="D81" s="9">
        <v>2614.4559999999901</v>
      </c>
      <c r="E81" s="20" t="str">
        <f>VLOOKUP(C81,Reqs,2,FALSE)</f>
        <v>70000114</v>
      </c>
      <c r="F81" t="str">
        <f t="shared" si="1"/>
        <v/>
      </c>
      <c r="H81" s="20" t="s">
        <v>2239</v>
      </c>
      <c r="I81" s="20" t="s">
        <v>2616</v>
      </c>
    </row>
    <row r="82" spans="1:9" x14ac:dyDescent="0.2">
      <c r="A82" s="7" t="s">
        <v>585</v>
      </c>
      <c r="B82" s="1" t="s">
        <v>2489</v>
      </c>
      <c r="C82" t="s">
        <v>587</v>
      </c>
      <c r="D82" s="9">
        <v>1153858.21</v>
      </c>
      <c r="E82" s="20" t="str">
        <f>VLOOKUP(C82,Reqs,2,FALSE)</f>
        <v>70000141</v>
      </c>
      <c r="F82" t="str">
        <f t="shared" si="1"/>
        <v/>
      </c>
      <c r="H82" s="20" t="s">
        <v>587</v>
      </c>
      <c r="I82" s="20" t="s">
        <v>2617</v>
      </c>
    </row>
    <row r="83" spans="1:9" x14ac:dyDescent="0.2">
      <c r="A83" s="7" t="s">
        <v>1249</v>
      </c>
      <c r="B83" s="1" t="s">
        <v>2489</v>
      </c>
      <c r="C83" t="s">
        <v>1251</v>
      </c>
      <c r="D83" s="9">
        <v>193485.77499999999</v>
      </c>
      <c r="E83" s="20" t="str">
        <f>VLOOKUP(C83,Reqs,2,FALSE)</f>
        <v>90000002</v>
      </c>
      <c r="F83" t="str">
        <f t="shared" si="1"/>
        <v/>
      </c>
      <c r="H83" s="20" t="s">
        <v>1251</v>
      </c>
      <c r="I83" s="20" t="s">
        <v>2618</v>
      </c>
    </row>
    <row r="84" spans="1:9" x14ac:dyDescent="0.2">
      <c r="A84" s="7" t="s">
        <v>2234</v>
      </c>
      <c r="B84" s="1" t="s">
        <v>2489</v>
      </c>
      <c r="C84" t="s">
        <v>2236</v>
      </c>
      <c r="D84" s="9">
        <v>2644.6319999999901</v>
      </c>
      <c r="E84" s="20" t="str">
        <f>VLOOKUP(C84,Reqs,2,FALSE)</f>
        <v>90000019</v>
      </c>
      <c r="F84" t="str">
        <f t="shared" si="1"/>
        <v/>
      </c>
      <c r="H84" s="20" t="s">
        <v>2236</v>
      </c>
      <c r="I84" s="20" t="s">
        <v>2619</v>
      </c>
    </row>
    <row r="85" spans="1:9" x14ac:dyDescent="0.2">
      <c r="A85" s="7" t="s">
        <v>2195</v>
      </c>
      <c r="B85" s="1" t="s">
        <v>2489</v>
      </c>
      <c r="C85" t="s">
        <v>2197</v>
      </c>
      <c r="D85" s="9">
        <v>3509.94</v>
      </c>
      <c r="E85" s="20" t="str">
        <f>VLOOKUP(C85,Reqs,2,FALSE)</f>
        <v>90000021</v>
      </c>
      <c r="F85" t="str">
        <f t="shared" si="1"/>
        <v/>
      </c>
      <c r="H85" s="20" t="s">
        <v>2197</v>
      </c>
      <c r="I85" s="20" t="s">
        <v>2620</v>
      </c>
    </row>
    <row r="86" spans="1:9" x14ac:dyDescent="0.2">
      <c r="A86" s="7" t="s">
        <v>1272</v>
      </c>
      <c r="B86" s="1" t="s">
        <v>2489</v>
      </c>
      <c r="C86" t="s">
        <v>1275</v>
      </c>
      <c r="D86" s="9">
        <v>178956.92</v>
      </c>
      <c r="E86" s="20" t="str">
        <f>VLOOKUP(C86,Reqs,2,FALSE)</f>
        <v>90000025</v>
      </c>
      <c r="F86" t="str">
        <f t="shared" si="1"/>
        <v/>
      </c>
      <c r="H86" s="20" t="s">
        <v>1275</v>
      </c>
      <c r="I86" s="20" t="s">
        <v>2621</v>
      </c>
    </row>
    <row r="87" spans="1:9" x14ac:dyDescent="0.2">
      <c r="A87" s="7" t="s">
        <v>2227</v>
      </c>
      <c r="B87" s="1" t="s">
        <v>2489</v>
      </c>
      <c r="C87" t="s">
        <v>2229</v>
      </c>
      <c r="D87" s="9">
        <v>3061.33</v>
      </c>
      <c r="E87" s="20" t="str">
        <f>VLOOKUP(C87,Reqs,2,FALSE)</f>
        <v>90000262</v>
      </c>
      <c r="F87" t="str">
        <f t="shared" si="1"/>
        <v/>
      </c>
      <c r="H87" s="20" t="s">
        <v>2229</v>
      </c>
      <c r="I87" s="20" t="s">
        <v>2622</v>
      </c>
    </row>
    <row r="88" spans="1:9" x14ac:dyDescent="0.2">
      <c r="A88" s="7" t="s">
        <v>1245</v>
      </c>
      <c r="B88" s="1" t="s">
        <v>2489</v>
      </c>
      <c r="C88" t="s">
        <v>1248</v>
      </c>
      <c r="D88" s="9">
        <v>194513</v>
      </c>
      <c r="E88" s="20" t="str">
        <f>VLOOKUP(C88,Reqs,2,FALSE)</f>
        <v>90000291</v>
      </c>
      <c r="F88" t="str">
        <f t="shared" si="1"/>
        <v/>
      </c>
      <c r="H88" s="20" t="s">
        <v>1248</v>
      </c>
      <c r="I88" s="20" t="s">
        <v>2623</v>
      </c>
    </row>
    <row r="89" spans="1:9" x14ac:dyDescent="0.2">
      <c r="A89" s="7" t="s">
        <v>1781</v>
      </c>
      <c r="B89" s="1" t="s">
        <v>2489</v>
      </c>
      <c r="C89" t="s">
        <v>1783</v>
      </c>
      <c r="D89" s="9">
        <v>44934.07</v>
      </c>
      <c r="E89" s="20" t="str">
        <f>VLOOKUP(C89,Reqs,2,FALSE)</f>
        <v>90000337</v>
      </c>
      <c r="F89" t="str">
        <f t="shared" si="1"/>
        <v/>
      </c>
      <c r="H89" s="20" t="s">
        <v>1783</v>
      </c>
      <c r="I89" s="20" t="s">
        <v>2624</v>
      </c>
    </row>
    <row r="90" spans="1:9" x14ac:dyDescent="0.2">
      <c r="A90" s="7" t="s">
        <v>2128</v>
      </c>
      <c r="B90" s="1" t="s">
        <v>2489</v>
      </c>
      <c r="C90" t="s">
        <v>2131</v>
      </c>
      <c r="D90" s="9">
        <v>10460.98</v>
      </c>
      <c r="E90" s="20" t="str">
        <f>VLOOKUP(C90,Reqs,2,FALSE)</f>
        <v>90000391</v>
      </c>
      <c r="F90" t="str">
        <f t="shared" si="1"/>
        <v/>
      </c>
      <c r="H90" s="20" t="s">
        <v>2131</v>
      </c>
      <c r="I90" s="20" t="s">
        <v>2625</v>
      </c>
    </row>
    <row r="91" spans="1:9" x14ac:dyDescent="0.2">
      <c r="A91" s="7" t="s">
        <v>2230</v>
      </c>
      <c r="B91" s="1" t="s">
        <v>2489</v>
      </c>
      <c r="C91" t="s">
        <v>2233</v>
      </c>
      <c r="D91" s="9">
        <v>2809.39</v>
      </c>
      <c r="E91" s="20" t="str">
        <f>VLOOKUP(C91,Reqs,2,FALSE)</f>
        <v>90000450</v>
      </c>
      <c r="F91" t="str">
        <f t="shared" si="1"/>
        <v/>
      </c>
      <c r="H91" s="20" t="s">
        <v>2233</v>
      </c>
      <c r="I91" s="20" t="s">
        <v>2626</v>
      </c>
    </row>
    <row r="92" spans="1:9" x14ac:dyDescent="0.2">
      <c r="A92" s="7" t="s">
        <v>1788</v>
      </c>
      <c r="B92" s="1" t="s">
        <v>2489</v>
      </c>
      <c r="C92" t="s">
        <v>1792</v>
      </c>
      <c r="D92" s="9">
        <v>43270.835999999901</v>
      </c>
      <c r="E92" s="20" t="str">
        <f>VLOOKUP(C92,Reqs,2,FALSE)</f>
        <v>90000475</v>
      </c>
      <c r="F92" t="str">
        <f t="shared" si="1"/>
        <v/>
      </c>
      <c r="H92" s="20" t="s">
        <v>1792</v>
      </c>
      <c r="I92" s="20" t="s">
        <v>2627</v>
      </c>
    </row>
    <row r="93" spans="1:9" x14ac:dyDescent="0.2">
      <c r="A93" s="7" t="s">
        <v>1858</v>
      </c>
      <c r="B93" s="1" t="s">
        <v>2489</v>
      </c>
      <c r="C93" t="s">
        <v>1861</v>
      </c>
      <c r="D93" s="9">
        <v>35800.65</v>
      </c>
      <c r="E93" s="20" t="str">
        <f>VLOOKUP(C93,Reqs,2,FALSE)</f>
        <v>90000516</v>
      </c>
      <c r="F93" t="str">
        <f t="shared" si="1"/>
        <v/>
      </c>
      <c r="H93" s="20" t="s">
        <v>1861</v>
      </c>
      <c r="I93" s="20" t="s">
        <v>2628</v>
      </c>
    </row>
    <row r="94" spans="1:9" x14ac:dyDescent="0.2">
      <c r="A94" s="7" t="s">
        <v>2203</v>
      </c>
      <c r="B94" s="1" t="s">
        <v>2489</v>
      </c>
      <c r="C94" t="s">
        <v>2206</v>
      </c>
      <c r="D94" s="9">
        <v>3400.0034999999898</v>
      </c>
      <c r="E94" s="20" t="str">
        <f>VLOOKUP(C94,Reqs,2,FALSE)</f>
        <v>90000574</v>
      </c>
      <c r="F94" t="str">
        <f t="shared" si="1"/>
        <v/>
      </c>
      <c r="H94" s="20" t="s">
        <v>2206</v>
      </c>
      <c r="I94" s="20" t="s">
        <v>2629</v>
      </c>
    </row>
    <row r="95" spans="1:9" x14ac:dyDescent="0.2">
      <c r="A95" s="7" t="s">
        <v>1058</v>
      </c>
      <c r="B95" s="1" t="s">
        <v>2489</v>
      </c>
      <c r="C95" t="s">
        <v>1061</v>
      </c>
      <c r="D95" s="9">
        <v>335642.74</v>
      </c>
      <c r="E95" s="20" t="str">
        <f>VLOOKUP(C95,Reqs,2,FALSE)</f>
        <v>90000645</v>
      </c>
      <c r="F95" t="str">
        <f t="shared" si="1"/>
        <v/>
      </c>
      <c r="H95" s="20" t="s">
        <v>1061</v>
      </c>
      <c r="I95" s="20" t="s">
        <v>2630</v>
      </c>
    </row>
    <row r="96" spans="1:9" x14ac:dyDescent="0.2">
      <c r="A96" s="7" t="s">
        <v>1877</v>
      </c>
      <c r="B96" s="1" t="s">
        <v>2489</v>
      </c>
      <c r="C96" t="s">
        <v>1880</v>
      </c>
      <c r="D96" s="9">
        <v>34071.969999999899</v>
      </c>
      <c r="E96" s="20" t="str">
        <f>VLOOKUP(C96,Reqs,2,FALSE)</f>
        <v>90000701</v>
      </c>
      <c r="F96" t="str">
        <f t="shared" si="1"/>
        <v/>
      </c>
      <c r="H96" s="20" t="s">
        <v>1880</v>
      </c>
      <c r="I96" s="20" t="s">
        <v>2631</v>
      </c>
    </row>
    <row r="97" spans="1:9" x14ac:dyDescent="0.2">
      <c r="A97" s="7" t="s">
        <v>1672</v>
      </c>
      <c r="B97" s="1" t="s">
        <v>2489</v>
      </c>
      <c r="C97" t="s">
        <v>1676</v>
      </c>
      <c r="D97" s="9">
        <v>52340</v>
      </c>
      <c r="E97" s="20" t="str">
        <f>VLOOKUP(C97,Reqs,2,FALSE)</f>
        <v>90000715</v>
      </c>
      <c r="F97" t="str">
        <f t="shared" si="1"/>
        <v/>
      </c>
      <c r="H97" s="20" t="s">
        <v>1676</v>
      </c>
      <c r="I97" s="20" t="s">
        <v>2632</v>
      </c>
    </row>
    <row r="98" spans="1:9" x14ac:dyDescent="0.2">
      <c r="A98" s="7" t="s">
        <v>1383</v>
      </c>
      <c r="B98" s="1" t="s">
        <v>2489</v>
      </c>
      <c r="C98" t="s">
        <v>1386</v>
      </c>
      <c r="D98" s="9">
        <v>120774.3235</v>
      </c>
      <c r="E98" s="20" t="str">
        <f>VLOOKUP(C98,Reqs,2,FALSE)</f>
        <v>90000719</v>
      </c>
      <c r="F98" t="str">
        <f t="shared" si="1"/>
        <v/>
      </c>
      <c r="H98" s="20" t="s">
        <v>1386</v>
      </c>
      <c r="I98" s="20" t="s">
        <v>2633</v>
      </c>
    </row>
    <row r="99" spans="1:9" x14ac:dyDescent="0.2">
      <c r="A99" s="7" t="s">
        <v>1881</v>
      </c>
      <c r="B99" s="1" t="s">
        <v>2489</v>
      </c>
      <c r="C99" t="s">
        <v>1884</v>
      </c>
      <c r="D99" s="9">
        <v>33896.894</v>
      </c>
      <c r="E99" s="20" t="str">
        <f>VLOOKUP(C99,Reqs,2,FALSE)</f>
        <v>90000784</v>
      </c>
      <c r="F99" t="str">
        <f t="shared" si="1"/>
        <v/>
      </c>
      <c r="H99" s="20" t="s">
        <v>1884</v>
      </c>
      <c r="I99" s="20" t="s">
        <v>2634</v>
      </c>
    </row>
    <row r="100" spans="1:9" x14ac:dyDescent="0.2">
      <c r="A100" s="7" t="s">
        <v>2139</v>
      </c>
      <c r="B100" s="1" t="s">
        <v>2489</v>
      </c>
      <c r="C100" t="s">
        <v>2142</v>
      </c>
      <c r="D100" s="9">
        <v>9509.9824999999892</v>
      </c>
      <c r="E100" s="20" t="str">
        <f>VLOOKUP(C100,Reqs,2,FALSE)</f>
        <v>90000790</v>
      </c>
      <c r="F100" t="str">
        <f t="shared" si="1"/>
        <v/>
      </c>
      <c r="H100" s="20" t="s">
        <v>2142</v>
      </c>
      <c r="I100" s="20" t="s">
        <v>2635</v>
      </c>
    </row>
    <row r="101" spans="1:9" x14ac:dyDescent="0.2">
      <c r="A101" s="7" t="s">
        <v>1393</v>
      </c>
      <c r="B101" s="1" t="s">
        <v>2489</v>
      </c>
      <c r="C101" t="s">
        <v>1396</v>
      </c>
      <c r="D101" s="9">
        <v>114743.34</v>
      </c>
      <c r="E101" s="20" t="str">
        <f>VLOOKUP(C101,Reqs,2,FALSE)</f>
        <v>90000873</v>
      </c>
      <c r="F101" t="str">
        <f t="shared" si="1"/>
        <v/>
      </c>
      <c r="H101" s="20" t="s">
        <v>1396</v>
      </c>
      <c r="I101" s="20" t="s">
        <v>2636</v>
      </c>
    </row>
    <row r="102" spans="1:9" x14ac:dyDescent="0.2">
      <c r="A102" s="7" t="s">
        <v>1873</v>
      </c>
      <c r="B102" s="1" t="s">
        <v>2489</v>
      </c>
      <c r="C102" t="s">
        <v>1876</v>
      </c>
      <c r="D102" s="9">
        <v>34804.974999999999</v>
      </c>
      <c r="E102" s="20" t="str">
        <f>VLOOKUP(C102,Reqs,2,FALSE)</f>
        <v>90000041</v>
      </c>
      <c r="F102" t="str">
        <f t="shared" si="1"/>
        <v/>
      </c>
      <c r="H102" s="20" t="s">
        <v>1876</v>
      </c>
      <c r="I102" s="20" t="s">
        <v>2637</v>
      </c>
    </row>
    <row r="103" spans="1:9" x14ac:dyDescent="0.2">
      <c r="A103" s="7" t="s">
        <v>993</v>
      </c>
      <c r="B103" s="1" t="s">
        <v>2489</v>
      </c>
      <c r="C103" t="s">
        <v>125</v>
      </c>
      <c r="D103" s="9">
        <v>376684.69</v>
      </c>
      <c r="E103" s="20" t="str">
        <f>VLOOKUP(C103,Reqs,2,FALSE)</f>
        <v>90000146</v>
      </c>
      <c r="F103" t="str">
        <f t="shared" si="1"/>
        <v/>
      </c>
      <c r="H103" s="20" t="s">
        <v>125</v>
      </c>
      <c r="I103" s="20" t="s">
        <v>2638</v>
      </c>
    </row>
    <row r="104" spans="1:9" x14ac:dyDescent="0.2">
      <c r="A104" s="7" t="s">
        <v>1988</v>
      </c>
      <c r="B104" s="1" t="s">
        <v>2489</v>
      </c>
      <c r="C104" t="s">
        <v>1991</v>
      </c>
      <c r="D104" s="9">
        <v>23807.99</v>
      </c>
      <c r="E104" s="20" t="str">
        <f>VLOOKUP(C104,Reqs,2,FALSE)</f>
        <v>90000613</v>
      </c>
      <c r="F104" t="str">
        <f t="shared" si="1"/>
        <v/>
      </c>
      <c r="H104" s="20" t="s">
        <v>1991</v>
      </c>
      <c r="I104" s="20" t="s">
        <v>2639</v>
      </c>
    </row>
    <row r="105" spans="1:9" x14ac:dyDescent="0.2">
      <c r="A105" s="7" t="s">
        <v>1276</v>
      </c>
      <c r="B105" s="1" t="s">
        <v>2489</v>
      </c>
      <c r="C105" t="s">
        <v>1279</v>
      </c>
      <c r="D105" s="9">
        <v>178505.84</v>
      </c>
      <c r="E105" s="20" t="str">
        <f>VLOOKUP(C105,Reqs,2,FALSE)</f>
        <v>90000759</v>
      </c>
      <c r="F105" t="str">
        <f t="shared" si="1"/>
        <v/>
      </c>
      <c r="H105" s="20" t="s">
        <v>1279</v>
      </c>
      <c r="I105" s="20" t="s">
        <v>2640</v>
      </c>
    </row>
    <row r="106" spans="1:9" x14ac:dyDescent="0.2">
      <c r="A106" s="7" t="s">
        <v>1966</v>
      </c>
      <c r="B106" s="1" t="s">
        <v>2489</v>
      </c>
      <c r="C106" t="s">
        <v>1968</v>
      </c>
      <c r="D106" s="9">
        <v>28357.98</v>
      </c>
      <c r="E106" s="20" t="str">
        <f>VLOOKUP(C106,Reqs,2,FALSE)</f>
        <v>90000760</v>
      </c>
      <c r="F106" t="str">
        <f t="shared" si="1"/>
        <v/>
      </c>
      <c r="H106" s="20" t="s">
        <v>1968</v>
      </c>
      <c r="I106" s="20" t="s">
        <v>2641</v>
      </c>
    </row>
    <row r="107" spans="1:9" x14ac:dyDescent="0.2">
      <c r="A107" s="7" t="s">
        <v>2135</v>
      </c>
      <c r="B107" s="1" t="s">
        <v>2489</v>
      </c>
      <c r="C107" t="s">
        <v>2138</v>
      </c>
      <c r="D107" s="9">
        <v>9748.15</v>
      </c>
      <c r="E107" s="20" t="str">
        <f>VLOOKUP(C107,Reqs,2,FALSE)</f>
        <v>90000785</v>
      </c>
      <c r="F107" t="str">
        <f t="shared" si="1"/>
        <v/>
      </c>
      <c r="H107" s="20" t="s">
        <v>2138</v>
      </c>
      <c r="I107" s="20" t="s">
        <v>2642</v>
      </c>
    </row>
    <row r="108" spans="1:9" x14ac:dyDescent="0.2">
      <c r="A108" s="7" t="s">
        <v>1838</v>
      </c>
      <c r="B108" s="1" t="s">
        <v>2489</v>
      </c>
      <c r="C108" t="s">
        <v>1842</v>
      </c>
      <c r="D108" s="9">
        <v>38865.199999999997</v>
      </c>
      <c r="E108" s="20" t="str">
        <f>VLOOKUP(C108,Reqs,2,FALSE)</f>
        <v>90000804</v>
      </c>
      <c r="F108" t="str">
        <f t="shared" si="1"/>
        <v/>
      </c>
      <c r="H108" s="20" t="s">
        <v>1842</v>
      </c>
      <c r="I108" s="20" t="s">
        <v>2643</v>
      </c>
    </row>
    <row r="109" spans="1:9" x14ac:dyDescent="0.2">
      <c r="A109" s="7" t="s">
        <v>1635</v>
      </c>
      <c r="B109" s="1" t="s">
        <v>2489</v>
      </c>
      <c r="C109" t="s">
        <v>1637</v>
      </c>
      <c r="D109" s="9">
        <v>57499.999999999898</v>
      </c>
      <c r="E109" s="20" t="e">
        <f>VLOOKUP(C109,Reqs,2,FALSE)</f>
        <v>#N/A</v>
      </c>
      <c r="F109" t="str">
        <f t="shared" si="1"/>
        <v/>
      </c>
      <c r="H109" s="20" t="s">
        <v>1656</v>
      </c>
      <c r="I109" s="20" t="s">
        <v>2644</v>
      </c>
    </row>
    <row r="110" spans="1:9" x14ac:dyDescent="0.2">
      <c r="A110" s="7" t="s">
        <v>2200</v>
      </c>
      <c r="B110" s="1" t="s">
        <v>2489</v>
      </c>
      <c r="C110" t="s">
        <v>2202</v>
      </c>
      <c r="D110" s="9">
        <v>3405.6099999999901</v>
      </c>
      <c r="E110" s="20" t="e">
        <f>VLOOKUP(C110,Reqs,2,FALSE)</f>
        <v>#N/A</v>
      </c>
      <c r="F110" t="str">
        <f t="shared" si="1"/>
        <v/>
      </c>
      <c r="H110" s="20" t="s">
        <v>1961</v>
      </c>
      <c r="I110" s="20" t="s">
        <v>2645</v>
      </c>
    </row>
    <row r="111" spans="1:9" x14ac:dyDescent="0.2">
      <c r="A111" s="7" t="s">
        <v>1654</v>
      </c>
      <c r="B111" s="1" t="s">
        <v>2489</v>
      </c>
      <c r="C111" t="s">
        <v>1656</v>
      </c>
      <c r="D111" s="9">
        <v>55750.654499999997</v>
      </c>
      <c r="E111" s="20" t="str">
        <f>VLOOKUP(C111,Reqs,2,FALSE)</f>
        <v>70000711</v>
      </c>
      <c r="F111" t="str">
        <f t="shared" si="1"/>
        <v/>
      </c>
      <c r="H111" s="20" t="s">
        <v>1271</v>
      </c>
      <c r="I111" s="20" t="s">
        <v>2646</v>
      </c>
    </row>
    <row r="112" spans="1:9" x14ac:dyDescent="0.2">
      <c r="A112" s="7" t="s">
        <v>1958</v>
      </c>
      <c r="B112" s="1" t="s">
        <v>2489</v>
      </c>
      <c r="C112" t="s">
        <v>1961</v>
      </c>
      <c r="D112" s="9">
        <v>29292.6505</v>
      </c>
      <c r="E112" s="20" t="str">
        <f>VLOOKUP(C112,Reqs,2,FALSE)</f>
        <v>70000219</v>
      </c>
      <c r="F112" t="str">
        <f t="shared" si="1"/>
        <v/>
      </c>
      <c r="H112" s="20" t="s">
        <v>2173</v>
      </c>
      <c r="I112" s="20" t="s">
        <v>2647</v>
      </c>
    </row>
    <row r="113" spans="1:9" x14ac:dyDescent="0.2">
      <c r="A113" s="7" t="s">
        <v>1268</v>
      </c>
      <c r="B113" s="1" t="s">
        <v>2489</v>
      </c>
      <c r="C113" t="s">
        <v>1271</v>
      </c>
      <c r="D113" s="9">
        <v>179156.7175</v>
      </c>
      <c r="E113" s="20" t="str">
        <f>VLOOKUP(C113,Reqs,2,FALSE)</f>
        <v>70000226</v>
      </c>
      <c r="F113" t="str">
        <f t="shared" si="1"/>
        <v/>
      </c>
      <c r="H113" s="20" t="s">
        <v>2254</v>
      </c>
      <c r="I113" s="20" t="s">
        <v>2648</v>
      </c>
    </row>
    <row r="114" spans="1:9" x14ac:dyDescent="0.2">
      <c r="A114" s="7" t="s">
        <v>2170</v>
      </c>
      <c r="B114" s="1" t="s">
        <v>2489</v>
      </c>
      <c r="C114" t="s">
        <v>2173</v>
      </c>
      <c r="D114" s="9">
        <v>6076.31</v>
      </c>
      <c r="E114" s="20" t="str">
        <f>VLOOKUP(C114,Reqs,2,FALSE)</f>
        <v>70000229</v>
      </c>
      <c r="F114" t="str">
        <f t="shared" si="1"/>
        <v/>
      </c>
      <c r="H114" s="20" t="s">
        <v>2008</v>
      </c>
      <c r="I114" s="20" t="s">
        <v>2649</v>
      </c>
    </row>
    <row r="115" spans="1:9" x14ac:dyDescent="0.2">
      <c r="A115" s="7" t="s">
        <v>2252</v>
      </c>
      <c r="B115" s="1" t="s">
        <v>2489</v>
      </c>
      <c r="C115" t="s">
        <v>2254</v>
      </c>
      <c r="D115" s="9">
        <v>1798.8529999999901</v>
      </c>
      <c r="E115" s="20" t="str">
        <f>VLOOKUP(C115,Reqs,2,FALSE)</f>
        <v>70000233</v>
      </c>
      <c r="F115" t="str">
        <f t="shared" si="1"/>
        <v/>
      </c>
      <c r="H115" s="20" t="s">
        <v>2251</v>
      </c>
      <c r="I115" s="20" t="s">
        <v>2650</v>
      </c>
    </row>
    <row r="116" spans="1:9" x14ac:dyDescent="0.2">
      <c r="A116" s="7" t="s">
        <v>2006</v>
      </c>
      <c r="B116" s="1" t="s">
        <v>2489</v>
      </c>
      <c r="C116" t="s">
        <v>2008</v>
      </c>
      <c r="D116" s="9">
        <v>20865.599999999999</v>
      </c>
      <c r="E116" s="20" t="str">
        <f>VLOOKUP(C116,Reqs,2,FALSE)</f>
        <v>70000234</v>
      </c>
      <c r="F116" t="str">
        <f t="shared" si="1"/>
        <v/>
      </c>
      <c r="H116" s="20" t="s">
        <v>1414</v>
      </c>
      <c r="I116" s="20" t="s">
        <v>2651</v>
      </c>
    </row>
    <row r="117" spans="1:9" x14ac:dyDescent="0.2">
      <c r="A117" s="7" t="s">
        <v>2249</v>
      </c>
      <c r="B117" s="1" t="s">
        <v>2489</v>
      </c>
      <c r="C117" t="s">
        <v>2251</v>
      </c>
      <c r="D117" s="9">
        <v>1798.8529999999901</v>
      </c>
      <c r="E117" s="20" t="str">
        <f>VLOOKUP(C117,Reqs,2,FALSE)</f>
        <v>70000239</v>
      </c>
      <c r="F117" t="str">
        <f t="shared" si="1"/>
        <v/>
      </c>
      <c r="H117" s="20" t="s">
        <v>2209</v>
      </c>
      <c r="I117" s="20" t="s">
        <v>2652</v>
      </c>
    </row>
    <row r="118" spans="1:9" x14ac:dyDescent="0.2">
      <c r="A118" s="7" t="s">
        <v>1411</v>
      </c>
      <c r="B118" s="1" t="s">
        <v>2489</v>
      </c>
      <c r="C118" t="s">
        <v>1414</v>
      </c>
      <c r="D118" s="9">
        <v>106121.32150000001</v>
      </c>
      <c r="E118" s="20" t="str">
        <f>VLOOKUP(C118,Reqs,2,FALSE)</f>
        <v>90000139</v>
      </c>
      <c r="F118" t="str">
        <f t="shared" si="1"/>
        <v/>
      </c>
      <c r="H118" s="20" t="s">
        <v>1854</v>
      </c>
      <c r="I118" s="20" t="s">
        <v>2653</v>
      </c>
    </row>
    <row r="119" spans="1:9" x14ac:dyDescent="0.2">
      <c r="A119" s="7" t="s">
        <v>2207</v>
      </c>
      <c r="B119" s="1" t="s">
        <v>2489</v>
      </c>
      <c r="C119" t="s">
        <v>2209</v>
      </c>
      <c r="D119" s="9">
        <v>3347.42</v>
      </c>
      <c r="E119" s="20" t="str">
        <f>VLOOKUP(C119,Reqs,2,FALSE)</f>
        <v>90000184</v>
      </c>
      <c r="F119" t="str">
        <f t="shared" si="1"/>
        <v/>
      </c>
      <c r="H119" s="20" t="s">
        <v>1798</v>
      </c>
      <c r="I119" s="20" t="s">
        <v>2654</v>
      </c>
    </row>
    <row r="120" spans="1:9" x14ac:dyDescent="0.2">
      <c r="A120" s="7" t="s">
        <v>1852</v>
      </c>
      <c r="B120" s="1" t="s">
        <v>2489</v>
      </c>
      <c r="C120" t="s">
        <v>1854</v>
      </c>
      <c r="D120" s="9">
        <v>36895.150999999998</v>
      </c>
      <c r="E120" s="20" t="str">
        <f>VLOOKUP(C120,Reqs,2,FALSE)</f>
        <v>90000204</v>
      </c>
      <c r="F120" t="str">
        <f t="shared" si="1"/>
        <v/>
      </c>
      <c r="H120" s="20" t="s">
        <v>2120</v>
      </c>
      <c r="I120" s="20" t="s">
        <v>2655</v>
      </c>
    </row>
    <row r="121" spans="1:9" x14ac:dyDescent="0.2">
      <c r="A121" s="7" t="s">
        <v>1796</v>
      </c>
      <c r="B121" s="1" t="s">
        <v>2489</v>
      </c>
      <c r="C121" t="s">
        <v>1798</v>
      </c>
      <c r="D121" s="9">
        <v>42527.552000000003</v>
      </c>
      <c r="E121" s="20" t="str">
        <f>VLOOKUP(C121,Reqs,2,FALSE)</f>
        <v>90000234</v>
      </c>
      <c r="F121" t="str">
        <f t="shared" si="1"/>
        <v/>
      </c>
      <c r="H121" s="20" t="s">
        <v>2166</v>
      </c>
      <c r="I121" s="20" t="s">
        <v>2656</v>
      </c>
    </row>
    <row r="122" spans="1:9" x14ac:dyDescent="0.2">
      <c r="A122" s="7" t="s">
        <v>2118</v>
      </c>
      <c r="B122" s="1" t="s">
        <v>2489</v>
      </c>
      <c r="C122" t="s">
        <v>2120</v>
      </c>
      <c r="D122" s="9">
        <v>12431.4539999999</v>
      </c>
      <c r="E122" s="20" t="str">
        <f>VLOOKUP(C122,Reqs,2,FALSE)</f>
        <v>90000245</v>
      </c>
      <c r="F122" t="str">
        <f t="shared" si="1"/>
        <v/>
      </c>
      <c r="H122" s="20" t="s">
        <v>2012</v>
      </c>
      <c r="I122" s="20" t="s">
        <v>2657</v>
      </c>
    </row>
    <row r="123" spans="1:9" x14ac:dyDescent="0.2">
      <c r="A123" s="7" t="s">
        <v>2163</v>
      </c>
      <c r="B123" s="1" t="s">
        <v>2489</v>
      </c>
      <c r="C123" t="s">
        <v>2166</v>
      </c>
      <c r="D123" s="9">
        <v>6168.84</v>
      </c>
      <c r="E123" s="20" t="str">
        <f>VLOOKUP(C123,Reqs,2,FALSE)</f>
        <v>90000271</v>
      </c>
      <c r="F123" t="str">
        <f t="shared" si="1"/>
        <v/>
      </c>
      <c r="H123" s="20" t="s">
        <v>1514</v>
      </c>
      <c r="I123" s="20" t="s">
        <v>2658</v>
      </c>
    </row>
    <row r="124" spans="1:9" x14ac:dyDescent="0.2">
      <c r="A124" s="7" t="s">
        <v>2009</v>
      </c>
      <c r="B124" s="1" t="s">
        <v>2489</v>
      </c>
      <c r="C124" t="s">
        <v>2012</v>
      </c>
      <c r="D124" s="9">
        <v>20705.151999999998</v>
      </c>
      <c r="E124" s="20" t="str">
        <f>VLOOKUP(C124,Reqs,2,FALSE)</f>
        <v>90000355</v>
      </c>
      <c r="F124" t="str">
        <f t="shared" si="1"/>
        <v/>
      </c>
      <c r="H124" s="20" t="s">
        <v>1845</v>
      </c>
      <c r="I124" s="20" t="s">
        <v>2659</v>
      </c>
    </row>
    <row r="125" spans="1:9" x14ac:dyDescent="0.2">
      <c r="A125" s="7" t="s">
        <v>1511</v>
      </c>
      <c r="B125" s="1" t="s">
        <v>2489</v>
      </c>
      <c r="C125" t="s">
        <v>1514</v>
      </c>
      <c r="D125" s="9">
        <v>88952.5</v>
      </c>
      <c r="E125" s="20" t="str">
        <f>VLOOKUP(C125,Reqs,2,FALSE)</f>
        <v>90000422</v>
      </c>
      <c r="F125" t="str">
        <f t="shared" si="1"/>
        <v/>
      </c>
      <c r="H125" s="20" t="s">
        <v>1650</v>
      </c>
      <c r="I125" s="20" t="s">
        <v>2660</v>
      </c>
    </row>
    <row r="126" spans="1:9" x14ac:dyDescent="0.2">
      <c r="A126" s="7" t="s">
        <v>1843</v>
      </c>
      <c r="B126" s="1" t="s">
        <v>2489</v>
      </c>
      <c r="C126" t="s">
        <v>1845</v>
      </c>
      <c r="D126" s="9">
        <v>38544.503999999899</v>
      </c>
      <c r="E126" s="20" t="str">
        <f>VLOOKUP(C126,Reqs,2,FALSE)</f>
        <v>90000452</v>
      </c>
      <c r="F126" t="str">
        <f t="shared" si="1"/>
        <v/>
      </c>
      <c r="H126" s="20" t="s">
        <v>1965</v>
      </c>
      <c r="I126" s="20" t="s">
        <v>2661</v>
      </c>
    </row>
    <row r="127" spans="1:9" x14ac:dyDescent="0.2">
      <c r="A127" s="7" t="s">
        <v>1648</v>
      </c>
      <c r="B127" s="1" t="s">
        <v>2489</v>
      </c>
      <c r="C127" t="s">
        <v>1650</v>
      </c>
      <c r="D127" s="9">
        <v>56077.725999999901</v>
      </c>
      <c r="E127" s="20" t="str">
        <f>VLOOKUP(C127,Reqs,2,FALSE)</f>
        <v>90000453</v>
      </c>
      <c r="F127" t="str">
        <f t="shared" si="1"/>
        <v/>
      </c>
      <c r="H127" s="20" t="s">
        <v>2048</v>
      </c>
      <c r="I127" s="20" t="s">
        <v>2662</v>
      </c>
    </row>
    <row r="128" spans="1:9" x14ac:dyDescent="0.2">
      <c r="A128" s="7" t="s">
        <v>1962</v>
      </c>
      <c r="B128" s="1" t="s">
        <v>2489</v>
      </c>
      <c r="C128" t="s">
        <v>1965</v>
      </c>
      <c r="D128" s="9">
        <v>28674.341499999999</v>
      </c>
      <c r="E128" s="20" t="str">
        <f>VLOOKUP(C128,Reqs,2,FALSE)</f>
        <v>90000454</v>
      </c>
      <c r="F128" t="str">
        <f t="shared" si="1"/>
        <v/>
      </c>
      <c r="H128" s="20" t="s">
        <v>2266</v>
      </c>
      <c r="I128" s="20" t="s">
        <v>2663</v>
      </c>
    </row>
    <row r="129" spans="1:9" x14ac:dyDescent="0.2">
      <c r="A129" s="7" t="s">
        <v>2045</v>
      </c>
      <c r="B129" s="1" t="s">
        <v>2489</v>
      </c>
      <c r="C129" t="s">
        <v>2048</v>
      </c>
      <c r="D129" s="9">
        <v>19029.786</v>
      </c>
      <c r="E129" s="20" t="str">
        <f>VLOOKUP(C129,Reqs,2,FALSE)</f>
        <v>90000455</v>
      </c>
      <c r="F129" t="str">
        <f t="shared" si="1"/>
        <v/>
      </c>
      <c r="H129" s="20" t="s">
        <v>1640</v>
      </c>
      <c r="I129" s="20" t="s">
        <v>2664</v>
      </c>
    </row>
    <row r="130" spans="1:9" x14ac:dyDescent="0.2">
      <c r="A130" s="7" t="s">
        <v>2264</v>
      </c>
      <c r="B130" s="1" t="s">
        <v>2489</v>
      </c>
      <c r="C130" t="s">
        <v>2266</v>
      </c>
      <c r="D130" s="9">
        <v>1240.6199999999999</v>
      </c>
      <c r="E130" s="20" t="str">
        <f>VLOOKUP(C130,Reqs,2,FALSE)</f>
        <v>90000457</v>
      </c>
      <c r="F130" t="str">
        <f t="shared" si="1"/>
        <v/>
      </c>
      <c r="H130" s="20" t="s">
        <v>2030</v>
      </c>
      <c r="I130" s="20" t="s">
        <v>2665</v>
      </c>
    </row>
    <row r="131" spans="1:9" x14ac:dyDescent="0.2">
      <c r="A131" s="7" t="s">
        <v>1638</v>
      </c>
      <c r="B131" s="1" t="s">
        <v>2489</v>
      </c>
      <c r="C131" t="s">
        <v>1640</v>
      </c>
      <c r="D131" s="9">
        <v>57108.999999999898</v>
      </c>
      <c r="E131" s="20" t="str">
        <f>VLOOKUP(C131,Reqs,2,FALSE)</f>
        <v>90000522</v>
      </c>
      <c r="F131" t="str">
        <f t="shared" ref="F131:F194" si="2">IF(C131=C130,"X","")</f>
        <v/>
      </c>
      <c r="H131" s="20" t="s">
        <v>1753</v>
      </c>
      <c r="I131" s="20" t="s">
        <v>2666</v>
      </c>
    </row>
    <row r="132" spans="1:9" x14ac:dyDescent="0.2">
      <c r="A132" s="7" t="s">
        <v>2027</v>
      </c>
      <c r="B132" s="1" t="s">
        <v>2489</v>
      </c>
      <c r="C132" t="s">
        <v>2030</v>
      </c>
      <c r="D132" s="9">
        <v>20046.9035</v>
      </c>
      <c r="E132" s="20" t="str">
        <f>VLOOKUP(C132,Reqs,2,FALSE)</f>
        <v>90000545</v>
      </c>
      <c r="F132" t="str">
        <f t="shared" si="2"/>
        <v/>
      </c>
      <c r="H132" s="20" t="s">
        <v>1114</v>
      </c>
      <c r="I132" s="20" t="s">
        <v>2667</v>
      </c>
    </row>
    <row r="133" spans="1:9" x14ac:dyDescent="0.2">
      <c r="A133" s="7" t="s">
        <v>1750</v>
      </c>
      <c r="B133" s="1" t="s">
        <v>2489</v>
      </c>
      <c r="C133" t="s">
        <v>1753</v>
      </c>
      <c r="D133" s="9">
        <v>49267.161500000002</v>
      </c>
      <c r="E133" s="20" t="str">
        <f>VLOOKUP(C133,Reqs,2,FALSE)</f>
        <v>90000546</v>
      </c>
      <c r="F133" t="str">
        <f t="shared" si="2"/>
        <v/>
      </c>
      <c r="H133" s="20" t="s">
        <v>2044</v>
      </c>
      <c r="I133" s="20" t="s">
        <v>2668</v>
      </c>
    </row>
    <row r="134" spans="1:9" x14ac:dyDescent="0.2">
      <c r="A134" s="7" t="s">
        <v>1111</v>
      </c>
      <c r="B134" s="1" t="s">
        <v>2489</v>
      </c>
      <c r="C134" t="s">
        <v>1114</v>
      </c>
      <c r="D134" s="9">
        <v>278231.23</v>
      </c>
      <c r="E134" s="20" t="str">
        <f>VLOOKUP(C134,Reqs,2,FALSE)</f>
        <v>90000579</v>
      </c>
      <c r="F134" t="str">
        <f t="shared" si="2"/>
        <v/>
      </c>
      <c r="H134" s="20" t="s">
        <v>1804</v>
      </c>
      <c r="I134" s="20" t="s">
        <v>2669</v>
      </c>
    </row>
    <row r="135" spans="1:9" x14ac:dyDescent="0.2">
      <c r="A135" s="7" t="s">
        <v>2042</v>
      </c>
      <c r="B135" s="1" t="s">
        <v>2489</v>
      </c>
      <c r="C135" t="s">
        <v>2044</v>
      </c>
      <c r="D135" s="9">
        <v>19481</v>
      </c>
      <c r="E135" s="20" t="str">
        <f>VLOOKUP(C135,Reqs,2,FALSE)</f>
        <v>90000580</v>
      </c>
      <c r="F135" t="str">
        <f t="shared" si="2"/>
        <v/>
      </c>
      <c r="H135" s="20" t="s">
        <v>2017</v>
      </c>
      <c r="I135" s="20" t="s">
        <v>2670</v>
      </c>
    </row>
    <row r="136" spans="1:9" x14ac:dyDescent="0.2">
      <c r="A136" s="7" t="s">
        <v>1802</v>
      </c>
      <c r="B136" s="1" t="s">
        <v>2489</v>
      </c>
      <c r="C136" t="s">
        <v>1804</v>
      </c>
      <c r="D136" s="9">
        <v>41923.226999999999</v>
      </c>
      <c r="E136" s="20" t="str">
        <f>VLOOKUP(C136,Reqs,2,FALSE)</f>
        <v>90000581</v>
      </c>
      <c r="F136" t="str">
        <f t="shared" si="2"/>
        <v/>
      </c>
      <c r="H136" s="20" t="s">
        <v>1851</v>
      </c>
      <c r="I136" s="20" t="s">
        <v>2671</v>
      </c>
    </row>
    <row r="137" spans="1:9" x14ac:dyDescent="0.2">
      <c r="A137" s="7" t="s">
        <v>2013</v>
      </c>
      <c r="B137" s="1" t="s">
        <v>2489</v>
      </c>
      <c r="C137" t="s">
        <v>2017</v>
      </c>
      <c r="D137" s="9">
        <v>20463.341499999999</v>
      </c>
      <c r="E137" s="20" t="str">
        <f>VLOOKUP(C137,Reqs,2,FALSE)</f>
        <v>90000582</v>
      </c>
      <c r="F137" t="str">
        <f t="shared" si="2"/>
        <v/>
      </c>
      <c r="H137" s="20" t="s">
        <v>1136</v>
      </c>
      <c r="I137" s="20" t="s">
        <v>2672</v>
      </c>
    </row>
    <row r="138" spans="1:9" x14ac:dyDescent="0.2">
      <c r="A138" s="7" t="s">
        <v>1849</v>
      </c>
      <c r="B138" s="1" t="s">
        <v>2489</v>
      </c>
      <c r="C138" t="s">
        <v>1851</v>
      </c>
      <c r="D138" s="9">
        <v>37467</v>
      </c>
      <c r="E138" s="20" t="str">
        <f>VLOOKUP(C138,Reqs,2,FALSE)</f>
        <v>90000596</v>
      </c>
      <c r="F138" t="str">
        <f t="shared" si="2"/>
        <v/>
      </c>
      <c r="H138" s="20" t="s">
        <v>913</v>
      </c>
      <c r="I138" s="20" t="s">
        <v>2673</v>
      </c>
    </row>
    <row r="139" spans="1:9" x14ac:dyDescent="0.2">
      <c r="A139" s="7" t="s">
        <v>1133</v>
      </c>
      <c r="B139" s="1" t="s">
        <v>2489</v>
      </c>
      <c r="C139" t="s">
        <v>1136</v>
      </c>
      <c r="D139" s="9">
        <v>257036.49999999901</v>
      </c>
      <c r="E139" s="20" t="str">
        <f>VLOOKUP(C139,Reqs,2,FALSE)</f>
        <v>90000635</v>
      </c>
      <c r="F139" t="str">
        <f t="shared" si="2"/>
        <v/>
      </c>
      <c r="H139" s="20" t="s">
        <v>1263</v>
      </c>
      <c r="I139" s="20" t="s">
        <v>2674</v>
      </c>
    </row>
    <row r="140" spans="1:9" x14ac:dyDescent="0.2">
      <c r="A140" s="7" t="s">
        <v>910</v>
      </c>
      <c r="B140" s="1" t="s">
        <v>2489</v>
      </c>
      <c r="C140" t="s">
        <v>913</v>
      </c>
      <c r="D140" s="9">
        <v>480991.18</v>
      </c>
      <c r="E140" s="20" t="str">
        <f>VLOOKUP(C140,Reqs,2,FALSE)</f>
        <v>90000638</v>
      </c>
      <c r="F140" t="str">
        <f t="shared" si="2"/>
        <v/>
      </c>
      <c r="H140" s="20" t="s">
        <v>2114</v>
      </c>
      <c r="I140" s="20" t="s">
        <v>2675</v>
      </c>
    </row>
    <row r="141" spans="1:9" x14ac:dyDescent="0.2">
      <c r="A141" s="7" t="s">
        <v>1260</v>
      </c>
      <c r="B141" s="1" t="s">
        <v>2489</v>
      </c>
      <c r="C141" t="s">
        <v>1263</v>
      </c>
      <c r="D141" s="9">
        <v>181447.51749999999</v>
      </c>
      <c r="E141" s="20" t="str">
        <f>VLOOKUP(C141,Reqs,2,FALSE)</f>
        <v>90000674</v>
      </c>
      <c r="F141" t="str">
        <f t="shared" si="2"/>
        <v/>
      </c>
      <c r="H141" s="20" t="s">
        <v>1609</v>
      </c>
      <c r="I141" s="20" t="s">
        <v>2676</v>
      </c>
    </row>
    <row r="142" spans="1:9" x14ac:dyDescent="0.2">
      <c r="A142" s="7" t="s">
        <v>2112</v>
      </c>
      <c r="B142" s="1" t="s">
        <v>2489</v>
      </c>
      <c r="C142" t="s">
        <v>2114</v>
      </c>
      <c r="D142" s="9">
        <v>12882.138999999999</v>
      </c>
      <c r="E142" s="20" t="str">
        <f>VLOOKUP(C142,Reqs,2,FALSE)</f>
        <v>70000723</v>
      </c>
      <c r="F142" t="str">
        <f t="shared" si="2"/>
        <v/>
      </c>
      <c r="H142" s="20" t="s">
        <v>2020</v>
      </c>
      <c r="I142" s="20" t="s">
        <v>2677</v>
      </c>
    </row>
    <row r="143" spans="1:9" x14ac:dyDescent="0.2">
      <c r="A143" s="7" t="s">
        <v>1607</v>
      </c>
      <c r="B143" s="1" t="s">
        <v>2489</v>
      </c>
      <c r="C143" t="s">
        <v>1609</v>
      </c>
      <c r="D143" s="9">
        <v>60403.588999999898</v>
      </c>
      <c r="E143" s="20" t="str">
        <f>VLOOKUP(C143,Reqs,2,FALSE)</f>
        <v>70000288</v>
      </c>
      <c r="F143" t="str">
        <f t="shared" si="2"/>
        <v/>
      </c>
      <c r="H143" s="20" t="s">
        <v>2057</v>
      </c>
      <c r="I143" s="20" t="s">
        <v>2678</v>
      </c>
    </row>
    <row r="144" spans="1:9" x14ac:dyDescent="0.2">
      <c r="A144" s="7" t="s">
        <v>2018</v>
      </c>
      <c r="B144" s="1" t="s">
        <v>2489</v>
      </c>
      <c r="C144" t="s">
        <v>2020</v>
      </c>
      <c r="D144" s="9">
        <v>20312.162499999999</v>
      </c>
      <c r="E144" s="20" t="str">
        <f>VLOOKUP(C144,Reqs,2,FALSE)</f>
        <v>70000292</v>
      </c>
      <c r="F144" t="str">
        <f t="shared" si="2"/>
        <v/>
      </c>
      <c r="H144" s="20" t="s">
        <v>2222</v>
      </c>
      <c r="I144" s="20" t="s">
        <v>2679</v>
      </c>
    </row>
    <row r="145" spans="1:9" x14ac:dyDescent="0.2">
      <c r="A145" s="7" t="s">
        <v>2055</v>
      </c>
      <c r="B145" s="1" t="s">
        <v>2489</v>
      </c>
      <c r="C145" t="s">
        <v>2057</v>
      </c>
      <c r="D145" s="9">
        <v>17831.624</v>
      </c>
      <c r="E145" s="20" t="str">
        <f>VLOOKUP(C145,Reqs,2,FALSE)</f>
        <v>70000293</v>
      </c>
      <c r="F145" t="str">
        <f t="shared" si="2"/>
        <v/>
      </c>
      <c r="H145" s="20" t="s">
        <v>2188</v>
      </c>
      <c r="I145" s="20" t="s">
        <v>2680</v>
      </c>
    </row>
    <row r="146" spans="1:9" x14ac:dyDescent="0.2">
      <c r="A146" s="7" t="s">
        <v>2220</v>
      </c>
      <c r="B146" s="1" t="s">
        <v>2489</v>
      </c>
      <c r="C146" t="s">
        <v>2222</v>
      </c>
      <c r="D146" s="9">
        <v>3162.49999999999</v>
      </c>
      <c r="E146" s="20" t="str">
        <f>VLOOKUP(C146,Reqs,2,FALSE)</f>
        <v>70000297</v>
      </c>
      <c r="F146" t="str">
        <f t="shared" si="2"/>
        <v/>
      </c>
      <c r="H146" s="20" t="s">
        <v>2067</v>
      </c>
      <c r="I146" s="20" t="s">
        <v>2681</v>
      </c>
    </row>
    <row r="147" spans="1:9" x14ac:dyDescent="0.2">
      <c r="A147" s="7" t="s">
        <v>2186</v>
      </c>
      <c r="B147" s="1" t="s">
        <v>2489</v>
      </c>
      <c r="C147" t="s">
        <v>2188</v>
      </c>
      <c r="D147" s="9">
        <v>4302.8744999999999</v>
      </c>
      <c r="E147" s="20" t="str">
        <f>VLOOKUP(C147,Reqs,2,FALSE)</f>
        <v>70000298</v>
      </c>
      <c r="F147" t="str">
        <f t="shared" si="2"/>
        <v/>
      </c>
      <c r="H147" s="20" t="s">
        <v>1524</v>
      </c>
      <c r="I147" s="20" t="s">
        <v>2682</v>
      </c>
    </row>
    <row r="148" spans="1:9" x14ac:dyDescent="0.2">
      <c r="A148" s="7" t="s">
        <v>2065</v>
      </c>
      <c r="B148" s="1" t="s">
        <v>2489</v>
      </c>
      <c r="C148" t="s">
        <v>2067</v>
      </c>
      <c r="D148" s="9">
        <v>16651.148999999899</v>
      </c>
      <c r="E148" s="20" t="str">
        <f>VLOOKUP(C148,Reqs,2,FALSE)</f>
        <v>70000304</v>
      </c>
      <c r="F148" t="str">
        <f t="shared" si="2"/>
        <v/>
      </c>
      <c r="H148" s="20" t="s">
        <v>1410</v>
      </c>
      <c r="I148" s="20" t="s">
        <v>2683</v>
      </c>
    </row>
    <row r="149" spans="1:9" x14ac:dyDescent="0.2">
      <c r="A149" s="7" t="s">
        <v>1522</v>
      </c>
      <c r="B149" s="1" t="s">
        <v>2489</v>
      </c>
      <c r="C149" t="s">
        <v>1524</v>
      </c>
      <c r="D149" s="9">
        <v>81779.386499999993</v>
      </c>
      <c r="E149" s="20" t="str">
        <f>VLOOKUP(C149,Reqs,2,FALSE)</f>
        <v>70000306</v>
      </c>
      <c r="F149" t="str">
        <f t="shared" si="2"/>
        <v/>
      </c>
      <c r="H149" s="20" t="s">
        <v>1181</v>
      </c>
      <c r="I149" s="20" t="s">
        <v>2684</v>
      </c>
    </row>
    <row r="150" spans="1:9" x14ac:dyDescent="0.2">
      <c r="A150" s="7" t="s">
        <v>1407</v>
      </c>
      <c r="B150" s="1" t="s">
        <v>2489</v>
      </c>
      <c r="C150" t="s">
        <v>1410</v>
      </c>
      <c r="D150" s="9">
        <v>106224.648999999</v>
      </c>
      <c r="E150" s="20" t="str">
        <f>VLOOKUP(C150,Reqs,2,FALSE)</f>
        <v>70000309</v>
      </c>
      <c r="F150" t="str">
        <f t="shared" si="2"/>
        <v/>
      </c>
      <c r="H150" s="20" t="s">
        <v>2263</v>
      </c>
      <c r="I150" s="20" t="s">
        <v>2685</v>
      </c>
    </row>
    <row r="151" spans="1:9" x14ac:dyDescent="0.2">
      <c r="A151" s="7" t="s">
        <v>1179</v>
      </c>
      <c r="B151" s="1" t="s">
        <v>2489</v>
      </c>
      <c r="C151" t="s">
        <v>1181</v>
      </c>
      <c r="D151" s="9">
        <v>239512.01799999899</v>
      </c>
      <c r="E151" s="20" t="str">
        <f>VLOOKUP(C151,Reqs,2,FALSE)</f>
        <v>70000310</v>
      </c>
      <c r="F151" t="str">
        <f t="shared" si="2"/>
        <v/>
      </c>
      <c r="H151" s="20" t="s">
        <v>2248</v>
      </c>
      <c r="I151" s="20" t="s">
        <v>2686</v>
      </c>
    </row>
    <row r="152" spans="1:9" x14ac:dyDescent="0.2">
      <c r="A152" s="7" t="s">
        <v>2261</v>
      </c>
      <c r="B152" s="1" t="s">
        <v>2489</v>
      </c>
      <c r="C152" t="s">
        <v>2263</v>
      </c>
      <c r="D152" s="9">
        <v>1624.973</v>
      </c>
      <c r="E152" s="20" t="str">
        <f>VLOOKUP(C152,Reqs,2,FALSE)</f>
        <v>70000317</v>
      </c>
      <c r="F152" t="str">
        <f t="shared" si="2"/>
        <v/>
      </c>
      <c r="H152" s="20" t="s">
        <v>1997</v>
      </c>
      <c r="I152" s="20" t="s">
        <v>2687</v>
      </c>
    </row>
    <row r="153" spans="1:9" x14ac:dyDescent="0.2">
      <c r="A153" s="7" t="s">
        <v>2245</v>
      </c>
      <c r="B153" s="1" t="s">
        <v>2489</v>
      </c>
      <c r="C153" t="s">
        <v>2248</v>
      </c>
      <c r="D153" s="9">
        <v>1798.8529999999901</v>
      </c>
      <c r="E153" s="20" t="str">
        <f>VLOOKUP(C153,Reqs,2,FALSE)</f>
        <v>70000321</v>
      </c>
      <c r="F153" t="str">
        <f t="shared" si="2"/>
        <v/>
      </c>
      <c r="H153" s="20" t="s">
        <v>2156</v>
      </c>
      <c r="I153" s="20" t="s">
        <v>2688</v>
      </c>
    </row>
    <row r="154" spans="1:9" x14ac:dyDescent="0.2">
      <c r="A154" s="7" t="s">
        <v>1995</v>
      </c>
      <c r="B154" s="1" t="s">
        <v>2489</v>
      </c>
      <c r="C154" t="s">
        <v>1997</v>
      </c>
      <c r="D154" s="9">
        <v>21742.279500000001</v>
      </c>
      <c r="E154" s="20" t="str">
        <f>VLOOKUP(C154,Reqs,2,FALSE)</f>
        <v>70000740</v>
      </c>
      <c r="F154" t="str">
        <f t="shared" si="2"/>
        <v/>
      </c>
      <c r="H154" s="20" t="s">
        <v>920</v>
      </c>
      <c r="I154" s="20" t="s">
        <v>2689</v>
      </c>
    </row>
    <row r="155" spans="1:9" x14ac:dyDescent="0.2">
      <c r="A155" s="7" t="s">
        <v>2154</v>
      </c>
      <c r="B155" s="1" t="s">
        <v>2489</v>
      </c>
      <c r="C155" t="s">
        <v>2156</v>
      </c>
      <c r="D155" s="9">
        <v>8049.99999999999</v>
      </c>
      <c r="E155" s="20" t="str">
        <f>VLOOKUP(C155,Reqs,2,FALSE)</f>
        <v>70000741</v>
      </c>
      <c r="F155" t="str">
        <f t="shared" si="2"/>
        <v/>
      </c>
      <c r="H155" s="20" t="s">
        <v>2054</v>
      </c>
      <c r="I155" s="20" t="s">
        <v>2690</v>
      </c>
    </row>
    <row r="156" spans="1:9" x14ac:dyDescent="0.2">
      <c r="A156" s="7" t="s">
        <v>918</v>
      </c>
      <c r="B156" s="1" t="s">
        <v>2489</v>
      </c>
      <c r="C156" t="s">
        <v>920</v>
      </c>
      <c r="D156" s="9">
        <v>473523.99999999901</v>
      </c>
      <c r="E156" s="20" t="str">
        <f>VLOOKUP(C156,Reqs,2,FALSE)</f>
        <v>70000742</v>
      </c>
      <c r="F156" t="str">
        <f t="shared" si="2"/>
        <v/>
      </c>
      <c r="H156" s="20" t="s">
        <v>2194</v>
      </c>
      <c r="I156" s="20" t="s">
        <v>2691</v>
      </c>
    </row>
    <row r="157" spans="1:9" x14ac:dyDescent="0.2">
      <c r="A157" s="7" t="s">
        <v>2052</v>
      </c>
      <c r="B157" s="1" t="s">
        <v>2489</v>
      </c>
      <c r="C157" t="s">
        <v>2054</v>
      </c>
      <c r="D157" s="9">
        <v>17926.084999999999</v>
      </c>
      <c r="E157" s="20" t="str">
        <f>VLOOKUP(C157,Reqs,2,FALSE)</f>
        <v>70000334</v>
      </c>
      <c r="F157" t="str">
        <f t="shared" si="2"/>
        <v/>
      </c>
      <c r="H157" s="20" t="s">
        <v>2176</v>
      </c>
      <c r="I157" s="20" t="s">
        <v>2692</v>
      </c>
    </row>
    <row r="158" spans="1:9" x14ac:dyDescent="0.2">
      <c r="A158" s="7" t="s">
        <v>2192</v>
      </c>
      <c r="B158" s="1" t="s">
        <v>2489</v>
      </c>
      <c r="C158" t="s">
        <v>2194</v>
      </c>
      <c r="D158" s="9">
        <v>4068.1594999999902</v>
      </c>
      <c r="E158" s="20" t="str">
        <f>VLOOKUP(C158,Reqs,2,FALSE)</f>
        <v>70000336</v>
      </c>
      <c r="F158" t="str">
        <f t="shared" si="2"/>
        <v/>
      </c>
      <c r="H158" s="20" t="s">
        <v>2219</v>
      </c>
      <c r="I158" s="20" t="s">
        <v>2693</v>
      </c>
    </row>
    <row r="159" spans="1:9" x14ac:dyDescent="0.2">
      <c r="A159" s="7" t="s">
        <v>2174</v>
      </c>
      <c r="B159" s="1" t="s">
        <v>2489</v>
      </c>
      <c r="C159" t="s">
        <v>2176</v>
      </c>
      <c r="D159" s="9">
        <v>5908.2860000000001</v>
      </c>
      <c r="E159" s="20" t="str">
        <f>VLOOKUP(C159,Reqs,2,FALSE)</f>
        <v>70000338</v>
      </c>
      <c r="F159" t="str">
        <f t="shared" si="2"/>
        <v/>
      </c>
      <c r="H159" s="20" t="s">
        <v>2226</v>
      </c>
      <c r="I159" s="20" t="s">
        <v>2694</v>
      </c>
    </row>
    <row r="160" spans="1:9" x14ac:dyDescent="0.2">
      <c r="A160" s="7" t="s">
        <v>2217</v>
      </c>
      <c r="B160" s="1" t="s">
        <v>2489</v>
      </c>
      <c r="C160" t="s">
        <v>2219</v>
      </c>
      <c r="D160" s="9">
        <v>3210.0639999999999</v>
      </c>
      <c r="E160" s="20" t="str">
        <f>VLOOKUP(C160,Reqs,2,FALSE)</f>
        <v>70000342</v>
      </c>
      <c r="F160" t="str">
        <f t="shared" si="2"/>
        <v/>
      </c>
      <c r="H160" s="20" t="s">
        <v>2146</v>
      </c>
      <c r="I160" s="20" t="s">
        <v>2695</v>
      </c>
    </row>
    <row r="161" spans="1:9" x14ac:dyDescent="0.2">
      <c r="A161" s="7" t="s">
        <v>2223</v>
      </c>
      <c r="B161" s="1" t="s">
        <v>2489</v>
      </c>
      <c r="C161" t="s">
        <v>2226</v>
      </c>
      <c r="D161" s="9">
        <v>3139.49999999999</v>
      </c>
      <c r="E161" s="20" t="str">
        <f>VLOOKUP(C161,Reqs,2,FALSE)</f>
        <v>70000352</v>
      </c>
      <c r="F161" t="str">
        <f t="shared" si="2"/>
        <v/>
      </c>
      <c r="H161" s="20" t="s">
        <v>2269</v>
      </c>
      <c r="I161" s="20" t="s">
        <v>2696</v>
      </c>
    </row>
    <row r="162" spans="1:9" x14ac:dyDescent="0.2">
      <c r="A162" s="7" t="s">
        <v>2143</v>
      </c>
      <c r="B162" s="1" t="s">
        <v>2489</v>
      </c>
      <c r="C162" t="s">
        <v>2146</v>
      </c>
      <c r="D162" s="9">
        <v>8628.1279999999897</v>
      </c>
      <c r="E162" s="20" t="str">
        <f>VLOOKUP(C162,Reqs,2,FALSE)</f>
        <v>70000356</v>
      </c>
      <c r="F162" t="str">
        <f t="shared" si="2"/>
        <v/>
      </c>
      <c r="H162" s="20" t="s">
        <v>2182</v>
      </c>
      <c r="I162" s="20" t="s">
        <v>2697</v>
      </c>
    </row>
    <row r="163" spans="1:9" x14ac:dyDescent="0.2">
      <c r="A163" s="7" t="s">
        <v>2267</v>
      </c>
      <c r="B163" s="1" t="s">
        <v>2489</v>
      </c>
      <c r="C163" t="s">
        <v>2269</v>
      </c>
      <c r="D163" s="9">
        <v>812.48649999999998</v>
      </c>
      <c r="E163" s="20" t="str">
        <f>VLOOKUP(C163,Reqs,2,FALSE)</f>
        <v>70000364</v>
      </c>
      <c r="F163" t="str">
        <f t="shared" si="2"/>
        <v/>
      </c>
      <c r="H163" s="20" t="s">
        <v>1865</v>
      </c>
      <c r="I163" s="20" t="s">
        <v>2698</v>
      </c>
    </row>
    <row r="164" spans="1:9" x14ac:dyDescent="0.2">
      <c r="A164" s="7" t="s">
        <v>2180</v>
      </c>
      <c r="B164" s="1" t="s">
        <v>2489</v>
      </c>
      <c r="C164" t="s">
        <v>2182</v>
      </c>
      <c r="D164" s="9">
        <v>5175</v>
      </c>
      <c r="E164" s="20" t="str">
        <f>VLOOKUP(C164,Reqs,2,FALSE)</f>
        <v>70000366</v>
      </c>
      <c r="F164" t="str">
        <f t="shared" si="2"/>
        <v/>
      </c>
      <c r="H164" s="20" t="s">
        <v>1981</v>
      </c>
      <c r="I164" s="20" t="s">
        <v>2699</v>
      </c>
    </row>
    <row r="165" spans="1:9" x14ac:dyDescent="0.2">
      <c r="A165" s="7" t="s">
        <v>1862</v>
      </c>
      <c r="B165" s="1" t="s">
        <v>2489</v>
      </c>
      <c r="C165" t="s">
        <v>1865</v>
      </c>
      <c r="D165" s="9">
        <v>35435.892999999996</v>
      </c>
      <c r="E165" s="20" t="str">
        <f>VLOOKUP(C165,Reqs,2,FALSE)</f>
        <v>70000367</v>
      </c>
      <c r="F165" t="str">
        <f t="shared" si="2"/>
        <v/>
      </c>
      <c r="H165" s="20" t="s">
        <v>898</v>
      </c>
      <c r="I165" s="20" t="s">
        <v>2700</v>
      </c>
    </row>
    <row r="166" spans="1:9" x14ac:dyDescent="0.2">
      <c r="A166" s="7" t="s">
        <v>1979</v>
      </c>
      <c r="B166" s="1" t="s">
        <v>2489</v>
      </c>
      <c r="C166" t="s">
        <v>1981</v>
      </c>
      <c r="D166" s="9">
        <v>24624.190999999999</v>
      </c>
      <c r="E166" s="20" t="str">
        <f>VLOOKUP(C166,Reqs,2,FALSE)</f>
        <v>70000369</v>
      </c>
      <c r="F166" t="str">
        <f t="shared" si="2"/>
        <v/>
      </c>
      <c r="H166" s="20" t="s">
        <v>2064</v>
      </c>
      <c r="I166" s="20" t="s">
        <v>2701</v>
      </c>
    </row>
    <row r="167" spans="1:9" x14ac:dyDescent="0.2">
      <c r="A167" s="7" t="s">
        <v>896</v>
      </c>
      <c r="B167" s="1" t="s">
        <v>2489</v>
      </c>
      <c r="C167" t="s">
        <v>898</v>
      </c>
      <c r="D167" s="9">
        <v>488125.33149999997</v>
      </c>
      <c r="E167" s="20" t="str">
        <f>VLOOKUP(C167,Reqs,2,FALSE)</f>
        <v>70000387</v>
      </c>
      <c r="F167" t="str">
        <f t="shared" si="2"/>
        <v/>
      </c>
      <c r="H167" s="20" t="s">
        <v>1994</v>
      </c>
      <c r="I167" s="20" t="s">
        <v>2702</v>
      </c>
    </row>
    <row r="168" spans="1:9" x14ac:dyDescent="0.2">
      <c r="A168" s="7" t="s">
        <v>2062</v>
      </c>
      <c r="B168" s="1" t="s">
        <v>2489</v>
      </c>
      <c r="C168" t="s">
        <v>2064</v>
      </c>
      <c r="D168" s="9">
        <v>16738.25</v>
      </c>
      <c r="E168" s="20" t="str">
        <f>VLOOKUP(C168,Reqs,2,FALSE)</f>
        <v>70000388</v>
      </c>
      <c r="F168" t="str">
        <f t="shared" si="2"/>
        <v/>
      </c>
      <c r="H168" s="20" t="s">
        <v>1984</v>
      </c>
      <c r="I168" s="20" t="s">
        <v>2703</v>
      </c>
    </row>
    <row r="169" spans="1:9" x14ac:dyDescent="0.2">
      <c r="A169" s="7" t="s">
        <v>1992</v>
      </c>
      <c r="B169" s="1" t="s">
        <v>2489</v>
      </c>
      <c r="C169" t="s">
        <v>1994</v>
      </c>
      <c r="D169" s="9">
        <v>21976.8564999999</v>
      </c>
      <c r="E169" s="20" t="str">
        <f>VLOOKUP(C169,Reqs,2,FALSE)</f>
        <v>70000757</v>
      </c>
      <c r="F169" t="str">
        <f t="shared" si="2"/>
        <v/>
      </c>
      <c r="H169" s="20" t="s">
        <v>956</v>
      </c>
      <c r="I169" s="20" t="s">
        <v>2704</v>
      </c>
    </row>
    <row r="170" spans="1:9" x14ac:dyDescent="0.2">
      <c r="A170" s="7" t="s">
        <v>1982</v>
      </c>
      <c r="B170" s="1" t="s">
        <v>2489</v>
      </c>
      <c r="C170" t="s">
        <v>1984</v>
      </c>
      <c r="D170" s="9">
        <v>24290.3</v>
      </c>
      <c r="E170" s="20" t="str">
        <f>VLOOKUP(C170,Reqs,2,FALSE)</f>
        <v>90000048</v>
      </c>
      <c r="F170" t="str">
        <f t="shared" si="2"/>
        <v/>
      </c>
      <c r="H170" s="20" t="s">
        <v>2260</v>
      </c>
      <c r="I170" s="20" t="s">
        <v>2705</v>
      </c>
    </row>
    <row r="171" spans="1:9" x14ac:dyDescent="0.2">
      <c r="A171" s="7" t="s">
        <v>953</v>
      </c>
      <c r="B171" s="1" t="s">
        <v>2489</v>
      </c>
      <c r="C171" t="s">
        <v>956</v>
      </c>
      <c r="D171" s="9">
        <v>438003.81199999998</v>
      </c>
      <c r="E171" s="20" t="str">
        <f>VLOOKUP(C171,Reqs,2,FALSE)</f>
        <v>90000058</v>
      </c>
      <c r="F171" t="str">
        <f t="shared" si="2"/>
        <v/>
      </c>
      <c r="H171" s="20" t="s">
        <v>2162</v>
      </c>
      <c r="I171" s="20" t="s">
        <v>2706</v>
      </c>
    </row>
    <row r="172" spans="1:9" x14ac:dyDescent="0.2">
      <c r="A172" s="7" t="s">
        <v>2258</v>
      </c>
      <c r="B172" s="1" t="s">
        <v>2489</v>
      </c>
      <c r="C172" t="s">
        <v>2260</v>
      </c>
      <c r="D172" s="9">
        <v>1754.96899999999</v>
      </c>
      <c r="E172" s="20" t="str">
        <f>VLOOKUP(C172,Reqs,2,FALSE)</f>
        <v>90000148</v>
      </c>
      <c r="F172" t="str">
        <f t="shared" si="2"/>
        <v/>
      </c>
      <c r="H172" s="20" t="s">
        <v>2272</v>
      </c>
      <c r="I172" s="20" t="s">
        <v>2707</v>
      </c>
    </row>
    <row r="173" spans="1:9" x14ac:dyDescent="0.2">
      <c r="A173" s="7" t="s">
        <v>2159</v>
      </c>
      <c r="B173" s="1" t="s">
        <v>2489</v>
      </c>
      <c r="C173" t="s">
        <v>2162</v>
      </c>
      <c r="D173" s="9">
        <v>6721.0599999999904</v>
      </c>
      <c r="E173" s="20" t="str">
        <f>VLOOKUP(C173,Reqs,2,FALSE)</f>
        <v>90000149</v>
      </c>
      <c r="F173" t="str">
        <f t="shared" si="2"/>
        <v/>
      </c>
      <c r="H173" s="20" t="s">
        <v>1406</v>
      </c>
      <c r="I173" s="20" t="s">
        <v>2708</v>
      </c>
    </row>
    <row r="174" spans="1:9" x14ac:dyDescent="0.2">
      <c r="A174" s="7" t="s">
        <v>2270</v>
      </c>
      <c r="B174" s="1" t="s">
        <v>2489</v>
      </c>
      <c r="C174" t="s">
        <v>2272</v>
      </c>
      <c r="D174" s="9">
        <v>410.86049999999898</v>
      </c>
      <c r="E174" s="20" t="str">
        <f>VLOOKUP(C174,Reqs,2,FALSE)</f>
        <v>90000142</v>
      </c>
      <c r="F174" t="str">
        <f t="shared" si="2"/>
        <v/>
      </c>
      <c r="H174" s="20" t="s">
        <v>2127</v>
      </c>
      <c r="I174" s="20" t="s">
        <v>2709</v>
      </c>
    </row>
    <row r="175" spans="1:9" x14ac:dyDescent="0.2">
      <c r="A175" s="7" t="s">
        <v>1404</v>
      </c>
      <c r="B175" s="1" t="s">
        <v>2489</v>
      </c>
      <c r="C175" t="s">
        <v>1406</v>
      </c>
      <c r="D175" s="9">
        <v>107149.20299999999</v>
      </c>
      <c r="E175" s="20" t="str">
        <f>VLOOKUP(C175,Reqs,2,FALSE)</f>
        <v>90000143</v>
      </c>
      <c r="F175" t="str">
        <f t="shared" si="2"/>
        <v/>
      </c>
      <c r="H175" s="20" t="s">
        <v>1356</v>
      </c>
      <c r="I175" s="20" t="s">
        <v>2710</v>
      </c>
    </row>
    <row r="176" spans="1:9" x14ac:dyDescent="0.2">
      <c r="A176" s="7" t="s">
        <v>2124</v>
      </c>
      <c r="B176" s="1" t="s">
        <v>2489</v>
      </c>
      <c r="C176" t="s">
        <v>2127</v>
      </c>
      <c r="D176" s="9">
        <v>11456.3</v>
      </c>
      <c r="E176" s="20" t="str">
        <f>VLOOKUP(C176,Reqs,2,FALSE)</f>
        <v>90000185</v>
      </c>
      <c r="F176" t="str">
        <f t="shared" si="2"/>
        <v/>
      </c>
      <c r="H176" s="20" t="s">
        <v>2153</v>
      </c>
      <c r="I176" s="20" t="s">
        <v>2711</v>
      </c>
    </row>
    <row r="177" spans="1:9" x14ac:dyDescent="0.2">
      <c r="A177" s="7" t="s">
        <v>1354</v>
      </c>
      <c r="B177" s="1" t="s">
        <v>2489</v>
      </c>
      <c r="C177" t="s">
        <v>1356</v>
      </c>
      <c r="D177" s="9">
        <v>132299.0245</v>
      </c>
      <c r="E177" s="20" t="str">
        <f>VLOOKUP(C177,Reqs,2,FALSE)</f>
        <v>90000210</v>
      </c>
      <c r="F177" t="str">
        <f t="shared" si="2"/>
        <v/>
      </c>
      <c r="H177" s="20" t="s">
        <v>1868</v>
      </c>
      <c r="I177" s="20" t="s">
        <v>2712</v>
      </c>
    </row>
    <row r="178" spans="1:9" x14ac:dyDescent="0.2">
      <c r="A178" s="7" t="s">
        <v>2151</v>
      </c>
      <c r="B178" s="1" t="s">
        <v>2489</v>
      </c>
      <c r="C178" t="s">
        <v>2153</v>
      </c>
      <c r="D178" s="9">
        <v>8312.982</v>
      </c>
      <c r="E178" s="20" t="str">
        <f>VLOOKUP(C178,Reqs,2,FALSE)</f>
        <v>90000211</v>
      </c>
      <c r="F178" t="str">
        <f t="shared" si="2"/>
        <v/>
      </c>
      <c r="H178" s="20" t="s">
        <v>1304</v>
      </c>
      <c r="I178" s="20" t="s">
        <v>2713</v>
      </c>
    </row>
    <row r="179" spans="1:9" x14ac:dyDescent="0.2">
      <c r="A179" s="7" t="s">
        <v>1866</v>
      </c>
      <c r="B179" s="1" t="s">
        <v>2489</v>
      </c>
      <c r="C179" t="s">
        <v>1868</v>
      </c>
      <c r="D179" s="9">
        <v>35208.3999999999</v>
      </c>
      <c r="E179" s="20" t="str">
        <f>VLOOKUP(C179,Reqs,2,FALSE)</f>
        <v>90000213</v>
      </c>
      <c r="F179" t="str">
        <f t="shared" si="2"/>
        <v/>
      </c>
      <c r="H179" s="20" t="s">
        <v>1287</v>
      </c>
      <c r="I179" s="20" t="s">
        <v>2714</v>
      </c>
    </row>
    <row r="180" spans="1:9" x14ac:dyDescent="0.2">
      <c r="A180" s="7" t="s">
        <v>1302</v>
      </c>
      <c r="B180" s="1" t="s">
        <v>2489</v>
      </c>
      <c r="C180" t="s">
        <v>1304</v>
      </c>
      <c r="D180" s="9">
        <v>150443.46</v>
      </c>
      <c r="E180" s="20" t="str">
        <f>VLOOKUP(C180,Reqs,2,FALSE)</f>
        <v>90000216</v>
      </c>
      <c r="F180" t="str">
        <f t="shared" si="2"/>
        <v/>
      </c>
      <c r="H180" s="20" t="s">
        <v>2212</v>
      </c>
      <c r="I180" s="20" t="s">
        <v>2715</v>
      </c>
    </row>
    <row r="181" spans="1:9" x14ac:dyDescent="0.2">
      <c r="A181" s="7" t="s">
        <v>1284</v>
      </c>
      <c r="B181" s="1" t="s">
        <v>2489</v>
      </c>
      <c r="C181" t="s">
        <v>1287</v>
      </c>
      <c r="D181" s="9">
        <v>170639.42</v>
      </c>
      <c r="E181" s="20" t="str">
        <f>VLOOKUP(C181,Reqs,2,FALSE)</f>
        <v>90000259</v>
      </c>
      <c r="F181" t="str">
        <f t="shared" si="2"/>
        <v/>
      </c>
      <c r="H181" s="20" t="s">
        <v>2185</v>
      </c>
      <c r="I181" s="20" t="s">
        <v>2716</v>
      </c>
    </row>
    <row r="182" spans="1:9" x14ac:dyDescent="0.2">
      <c r="A182" s="7" t="s">
        <v>2210</v>
      </c>
      <c r="B182" s="1" t="s">
        <v>2489</v>
      </c>
      <c r="C182" t="s">
        <v>2212</v>
      </c>
      <c r="D182" s="9">
        <v>3347.42</v>
      </c>
      <c r="E182" s="20" t="str">
        <f>VLOOKUP(C182,Reqs,2,FALSE)</f>
        <v>90000272</v>
      </c>
      <c r="F182" t="str">
        <f t="shared" si="2"/>
        <v/>
      </c>
      <c r="H182" s="20" t="s">
        <v>1647</v>
      </c>
      <c r="I182" s="20" t="s">
        <v>2717</v>
      </c>
    </row>
    <row r="183" spans="1:9" x14ac:dyDescent="0.2">
      <c r="A183" s="7" t="s">
        <v>2183</v>
      </c>
      <c r="B183" s="1" t="s">
        <v>2489</v>
      </c>
      <c r="C183" t="s">
        <v>2185</v>
      </c>
      <c r="D183" s="9">
        <v>4562.9124999999904</v>
      </c>
      <c r="E183" s="20" t="str">
        <f>VLOOKUP(C183,Reqs,2,FALSE)</f>
        <v>90000273</v>
      </c>
      <c r="F183" t="str">
        <f t="shared" si="2"/>
        <v/>
      </c>
      <c r="H183" s="20" t="s">
        <v>2041</v>
      </c>
      <c r="I183" s="20" t="s">
        <v>2718</v>
      </c>
    </row>
    <row r="184" spans="1:9" x14ac:dyDescent="0.2">
      <c r="A184" s="7" t="s">
        <v>1645</v>
      </c>
      <c r="B184" s="1" t="s">
        <v>2489</v>
      </c>
      <c r="C184" t="s">
        <v>1647</v>
      </c>
      <c r="D184" s="9">
        <v>56361.499999999898</v>
      </c>
      <c r="E184" s="20" t="str">
        <f>VLOOKUP(C184,Reqs,2,FALSE)</f>
        <v>90000277</v>
      </c>
      <c r="F184" t="str">
        <f t="shared" si="2"/>
        <v/>
      </c>
      <c r="H184" s="20" t="s">
        <v>2169</v>
      </c>
      <c r="I184" s="20" t="s">
        <v>2719</v>
      </c>
    </row>
    <row r="185" spans="1:9" x14ac:dyDescent="0.2">
      <c r="A185" s="7" t="s">
        <v>2038</v>
      </c>
      <c r="B185" s="1" t="s">
        <v>2489</v>
      </c>
      <c r="C185" t="s">
        <v>2041</v>
      </c>
      <c r="D185" s="9">
        <v>19503.873500000002</v>
      </c>
      <c r="E185" s="20" t="str">
        <f>VLOOKUP(C185,Reqs,2,FALSE)</f>
        <v>90000278</v>
      </c>
      <c r="F185" t="str">
        <f t="shared" si="2"/>
        <v/>
      </c>
      <c r="H185" s="20" t="s">
        <v>1068</v>
      </c>
      <c r="I185" s="20" t="s">
        <v>2720</v>
      </c>
    </row>
    <row r="186" spans="1:9" x14ac:dyDescent="0.2">
      <c r="A186" s="7" t="s">
        <v>2167</v>
      </c>
      <c r="B186" s="1" t="s">
        <v>2489</v>
      </c>
      <c r="C186" t="s">
        <v>2169</v>
      </c>
      <c r="D186" s="9">
        <v>6142.3914999999997</v>
      </c>
      <c r="E186" s="20" t="str">
        <f>VLOOKUP(C186,Reqs,2,FALSE)</f>
        <v>90000290</v>
      </c>
      <c r="F186" t="str">
        <f t="shared" si="2"/>
        <v/>
      </c>
      <c r="H186" s="20" t="s">
        <v>2179</v>
      </c>
      <c r="I186" s="20" t="s">
        <v>2721</v>
      </c>
    </row>
    <row r="187" spans="1:9" x14ac:dyDescent="0.2">
      <c r="A187" s="7" t="s">
        <v>1065</v>
      </c>
      <c r="B187" s="1" t="s">
        <v>2489</v>
      </c>
      <c r="C187" t="s">
        <v>1068</v>
      </c>
      <c r="D187" s="9">
        <v>313698.15000000002</v>
      </c>
      <c r="E187" s="20" t="str">
        <f>VLOOKUP(C187,Reqs,2,FALSE)</f>
        <v>90000318</v>
      </c>
      <c r="F187" t="str">
        <f t="shared" si="2"/>
        <v/>
      </c>
      <c r="H187" s="20" t="s">
        <v>1129</v>
      </c>
      <c r="I187" s="20" t="s">
        <v>2722</v>
      </c>
    </row>
    <row r="188" spans="1:9" x14ac:dyDescent="0.2">
      <c r="A188" s="7" t="s">
        <v>2177</v>
      </c>
      <c r="B188" s="1" t="s">
        <v>2489</v>
      </c>
      <c r="C188" t="s">
        <v>2179</v>
      </c>
      <c r="D188" s="9">
        <v>5306.0999999999904</v>
      </c>
      <c r="E188" s="20" t="str">
        <f>VLOOKUP(C188,Reqs,2,FALSE)</f>
        <v>90000320</v>
      </c>
      <c r="F188" t="str">
        <f t="shared" si="2"/>
        <v/>
      </c>
      <c r="H188" s="20" t="s">
        <v>1757</v>
      </c>
      <c r="I188" s="20" t="s">
        <v>2723</v>
      </c>
    </row>
    <row r="189" spans="1:9" x14ac:dyDescent="0.2">
      <c r="A189" s="7" t="s">
        <v>1126</v>
      </c>
      <c r="B189" s="1" t="s">
        <v>2489</v>
      </c>
      <c r="C189" t="s">
        <v>1129</v>
      </c>
      <c r="D189" s="9">
        <v>260793.33</v>
      </c>
      <c r="E189" s="20" t="str">
        <f>VLOOKUP(C189,Reqs,2,FALSE)</f>
        <v>90000338</v>
      </c>
      <c r="F189" t="str">
        <f t="shared" si="2"/>
        <v/>
      </c>
      <c r="H189" s="20" t="s">
        <v>1064</v>
      </c>
      <c r="I189" s="20" t="s">
        <v>2724</v>
      </c>
    </row>
    <row r="190" spans="1:9" x14ac:dyDescent="0.2">
      <c r="A190" s="7" t="s">
        <v>1754</v>
      </c>
      <c r="B190" s="1" t="s">
        <v>2489</v>
      </c>
      <c r="C190" t="s">
        <v>1757</v>
      </c>
      <c r="D190" s="9">
        <v>49217</v>
      </c>
      <c r="E190" s="20" t="str">
        <f>VLOOKUP(C190,Reqs,2,FALSE)</f>
        <v>90000339</v>
      </c>
      <c r="F190" t="str">
        <f t="shared" si="2"/>
        <v/>
      </c>
      <c r="H190" s="20" t="s">
        <v>1857</v>
      </c>
      <c r="I190" s="20" t="s">
        <v>2725</v>
      </c>
    </row>
    <row r="191" spans="1:9" x14ac:dyDescent="0.2">
      <c r="A191" s="7" t="s">
        <v>1062</v>
      </c>
      <c r="B191" s="1" t="s">
        <v>2489</v>
      </c>
      <c r="C191" t="s">
        <v>1064</v>
      </c>
      <c r="D191" s="9">
        <v>331206.11</v>
      </c>
      <c r="E191" s="20" t="str">
        <f>VLOOKUP(C191,Reqs,2,FALSE)</f>
        <v>90000360</v>
      </c>
      <c r="F191" t="str">
        <f t="shared" si="2"/>
        <v/>
      </c>
      <c r="H191" s="20" t="s">
        <v>1848</v>
      </c>
      <c r="I191" s="20" t="s">
        <v>2726</v>
      </c>
    </row>
    <row r="192" spans="1:9" x14ac:dyDescent="0.2">
      <c r="A192" s="7" t="s">
        <v>1855</v>
      </c>
      <c r="B192" s="1" t="s">
        <v>2489</v>
      </c>
      <c r="C192" t="s">
        <v>1857</v>
      </c>
      <c r="D192" s="9">
        <v>35805.859499999999</v>
      </c>
      <c r="E192" s="20" t="str">
        <f>VLOOKUP(C192,Reqs,2,FALSE)</f>
        <v>90000376</v>
      </c>
      <c r="F192" t="str">
        <f t="shared" si="2"/>
        <v/>
      </c>
      <c r="H192" s="20" t="s">
        <v>1259</v>
      </c>
      <c r="I192" s="20" t="s">
        <v>2727</v>
      </c>
    </row>
    <row r="193" spans="1:9" x14ac:dyDescent="0.2">
      <c r="A193" s="7" t="s">
        <v>1846</v>
      </c>
      <c r="B193" s="1" t="s">
        <v>2489</v>
      </c>
      <c r="C193" t="s">
        <v>1848</v>
      </c>
      <c r="D193" s="9">
        <v>38216.500999999997</v>
      </c>
      <c r="E193" s="20" t="str">
        <f>VLOOKUP(C193,Reqs,2,FALSE)</f>
        <v>90000399</v>
      </c>
      <c r="F193" t="str">
        <f t="shared" si="2"/>
        <v/>
      </c>
      <c r="H193" s="20" t="s">
        <v>1571</v>
      </c>
      <c r="I193" s="20" t="s">
        <v>2728</v>
      </c>
    </row>
    <row r="194" spans="1:9" x14ac:dyDescent="0.2">
      <c r="A194" s="7" t="s">
        <v>1257</v>
      </c>
      <c r="B194" s="1" t="s">
        <v>2489</v>
      </c>
      <c r="C194" t="s">
        <v>1259</v>
      </c>
      <c r="D194" s="9">
        <v>182398.40649999899</v>
      </c>
      <c r="E194" s="20" t="str">
        <f>VLOOKUP(C194,Reqs,2,FALSE)</f>
        <v>90000401</v>
      </c>
      <c r="F194" t="str">
        <f t="shared" si="2"/>
        <v/>
      </c>
      <c r="H194" s="20" t="s">
        <v>1971</v>
      </c>
      <c r="I194" s="20" t="s">
        <v>2729</v>
      </c>
    </row>
    <row r="195" spans="1:9" x14ac:dyDescent="0.2">
      <c r="A195" s="7" t="s">
        <v>1569</v>
      </c>
      <c r="B195" s="1" t="s">
        <v>2489</v>
      </c>
      <c r="C195" t="s">
        <v>1571</v>
      </c>
      <c r="D195" s="9">
        <v>71918.125</v>
      </c>
      <c r="E195" s="20" t="str">
        <f>VLOOKUP(C195,Reqs,2,FALSE)</f>
        <v>90000402</v>
      </c>
      <c r="F195" t="str">
        <f t="shared" ref="F195:F251" si="3">IF(C195=C194,"X","")</f>
        <v/>
      </c>
      <c r="H195" s="20" t="s">
        <v>1014</v>
      </c>
      <c r="I195" s="20" t="s">
        <v>2730</v>
      </c>
    </row>
    <row r="196" spans="1:9" x14ac:dyDescent="0.2">
      <c r="A196" s="7" t="s">
        <v>1969</v>
      </c>
      <c r="B196" s="1" t="s">
        <v>2489</v>
      </c>
      <c r="C196" t="s">
        <v>1971</v>
      </c>
      <c r="D196" s="9">
        <v>27774.719499999999</v>
      </c>
      <c r="E196" s="20" t="str">
        <f>VLOOKUP(C196,Reqs,2,FALSE)</f>
        <v>90000405</v>
      </c>
      <c r="F196" t="str">
        <f t="shared" si="3"/>
        <v/>
      </c>
      <c r="H196" s="20" t="s">
        <v>2106</v>
      </c>
      <c r="I196" s="20" t="s">
        <v>2731</v>
      </c>
    </row>
    <row r="197" spans="1:9" x14ac:dyDescent="0.2">
      <c r="A197" s="7" t="s">
        <v>1011</v>
      </c>
      <c r="B197" s="1" t="s">
        <v>2489</v>
      </c>
      <c r="C197" t="s">
        <v>1014</v>
      </c>
      <c r="D197" s="9">
        <v>364629.9595</v>
      </c>
      <c r="E197" s="20" t="str">
        <f>VLOOKUP(C197,Reqs,2,FALSE)</f>
        <v>90000458</v>
      </c>
      <c r="F197" t="str">
        <f t="shared" si="3"/>
        <v/>
      </c>
      <c r="H197" s="20" t="s">
        <v>971</v>
      </c>
      <c r="I197" s="20" t="s">
        <v>2732</v>
      </c>
    </row>
    <row r="198" spans="1:9" x14ac:dyDescent="0.2">
      <c r="A198" s="7" t="s">
        <v>2103</v>
      </c>
      <c r="B198" s="1" t="s">
        <v>2489</v>
      </c>
      <c r="C198" t="s">
        <v>2106</v>
      </c>
      <c r="D198" s="9">
        <v>13856.81</v>
      </c>
      <c r="E198" s="20" t="str">
        <f>VLOOKUP(C198,Reqs,2,FALSE)</f>
        <v>90000482</v>
      </c>
      <c r="F198" t="str">
        <f t="shared" si="3"/>
        <v/>
      </c>
      <c r="H198" s="20" t="s">
        <v>1533</v>
      </c>
      <c r="I198" s="20" t="s">
        <v>2733</v>
      </c>
    </row>
    <row r="199" spans="1:9" x14ac:dyDescent="0.2">
      <c r="A199" s="7" t="s">
        <v>968</v>
      </c>
      <c r="B199" s="1" t="s">
        <v>2489</v>
      </c>
      <c r="C199" t="s">
        <v>971</v>
      </c>
      <c r="D199" s="9">
        <v>405949.74699999997</v>
      </c>
      <c r="E199" s="20" t="str">
        <f>VLOOKUP(C199,Reqs,2,FALSE)</f>
        <v>90000503</v>
      </c>
      <c r="F199" t="str">
        <f t="shared" si="3"/>
        <v/>
      </c>
      <c r="H199" s="20" t="s">
        <v>1764</v>
      </c>
      <c r="I199" s="20" t="s">
        <v>2734</v>
      </c>
    </row>
    <row r="200" spans="1:9" x14ac:dyDescent="0.2">
      <c r="A200" s="7" t="s">
        <v>1530</v>
      </c>
      <c r="B200" s="1" t="s">
        <v>2489</v>
      </c>
      <c r="C200" t="s">
        <v>1533</v>
      </c>
      <c r="D200" s="9">
        <v>79759.618499999997</v>
      </c>
      <c r="E200" s="20" t="str">
        <f>VLOOKUP(C200,Reqs,2,FALSE)</f>
        <v>90000513</v>
      </c>
      <c r="F200" t="str">
        <f t="shared" si="3"/>
        <v/>
      </c>
      <c r="H200" s="20" t="s">
        <v>1403</v>
      </c>
      <c r="I200" s="20" t="s">
        <v>2735</v>
      </c>
    </row>
    <row r="201" spans="1:9" x14ac:dyDescent="0.2">
      <c r="A201" s="7" t="s">
        <v>1761</v>
      </c>
      <c r="B201" s="1" t="s">
        <v>2489</v>
      </c>
      <c r="C201" t="s">
        <v>1764</v>
      </c>
      <c r="D201" s="9">
        <v>47175.44</v>
      </c>
      <c r="E201" s="20" t="str">
        <f>VLOOKUP(C201,Reqs,2,FALSE)</f>
        <v>90000524</v>
      </c>
      <c r="F201" t="str">
        <f t="shared" si="3"/>
        <v/>
      </c>
      <c r="H201" s="20" t="s">
        <v>1125</v>
      </c>
      <c r="I201" s="20" t="s">
        <v>2736</v>
      </c>
    </row>
    <row r="202" spans="1:9" x14ac:dyDescent="0.2">
      <c r="A202" s="7" t="s">
        <v>1401</v>
      </c>
      <c r="B202" s="1" t="s">
        <v>2489</v>
      </c>
      <c r="C202" t="s">
        <v>1403</v>
      </c>
      <c r="D202" s="9">
        <v>108092.16</v>
      </c>
      <c r="E202" s="20" t="str">
        <f>VLOOKUP(C202,Reqs,2,FALSE)</f>
        <v>90000525</v>
      </c>
      <c r="F202" t="str">
        <f t="shared" si="3"/>
        <v/>
      </c>
      <c r="H202" s="20" t="s">
        <v>1256</v>
      </c>
      <c r="I202" s="20" t="s">
        <v>2737</v>
      </c>
    </row>
    <row r="203" spans="1:9" x14ac:dyDescent="0.2">
      <c r="A203" s="7" t="s">
        <v>1123</v>
      </c>
      <c r="B203" s="1" t="s">
        <v>2489</v>
      </c>
      <c r="C203" t="s">
        <v>1125</v>
      </c>
      <c r="D203" s="9">
        <v>263952.20899999997</v>
      </c>
      <c r="E203" s="20" t="str">
        <f>VLOOKUP(C203,Reqs,2,FALSE)</f>
        <v>90000526</v>
      </c>
      <c r="F203" t="str">
        <f t="shared" si="3"/>
        <v/>
      </c>
      <c r="H203" s="20" t="s">
        <v>1888</v>
      </c>
      <c r="I203" s="20" t="s">
        <v>2738</v>
      </c>
    </row>
    <row r="204" spans="1:9" x14ac:dyDescent="0.2">
      <c r="A204" s="7" t="s">
        <v>1254</v>
      </c>
      <c r="B204" s="1" t="s">
        <v>2489</v>
      </c>
      <c r="C204" t="s">
        <v>1256</v>
      </c>
      <c r="D204" s="9">
        <v>188322.804</v>
      </c>
      <c r="E204" s="20" t="str">
        <f>VLOOKUP(C204,Reqs,2,FALSE)</f>
        <v>90000583</v>
      </c>
      <c r="F204" t="str">
        <f t="shared" si="3"/>
        <v/>
      </c>
      <c r="H204" s="20" t="s">
        <v>1360</v>
      </c>
      <c r="I204" s="20" t="s">
        <v>2739</v>
      </c>
    </row>
    <row r="205" spans="1:9" x14ac:dyDescent="0.2">
      <c r="A205" s="7" t="s">
        <v>1885</v>
      </c>
      <c r="B205" s="1" t="s">
        <v>2489</v>
      </c>
      <c r="C205" t="s">
        <v>1888</v>
      </c>
      <c r="D205" s="9">
        <v>33432.558499999999</v>
      </c>
      <c r="E205" s="20" t="str">
        <f>VLOOKUP(C205,Reqs,2,FALSE)</f>
        <v>90000591</v>
      </c>
      <c r="F205" t="str">
        <f t="shared" si="3"/>
        <v/>
      </c>
      <c r="H205" s="20" t="s">
        <v>2061</v>
      </c>
      <c r="I205" s="20" t="s">
        <v>2740</v>
      </c>
    </row>
    <row r="206" spans="1:9" x14ac:dyDescent="0.2">
      <c r="A206" s="7" t="s">
        <v>1357</v>
      </c>
      <c r="B206" s="1" t="s">
        <v>2489</v>
      </c>
      <c r="C206" t="s">
        <v>1360</v>
      </c>
      <c r="D206" s="9">
        <v>131393.71</v>
      </c>
      <c r="E206" s="20" t="str">
        <f>VLOOKUP(C206,Reqs,2,FALSE)</f>
        <v>90000597</v>
      </c>
      <c r="F206" t="str">
        <f t="shared" si="3"/>
        <v/>
      </c>
      <c r="H206" s="20" t="s">
        <v>1379</v>
      </c>
      <c r="I206" s="20" t="s">
        <v>2741</v>
      </c>
    </row>
    <row r="207" spans="1:9" x14ac:dyDescent="0.2">
      <c r="A207" s="7" t="s">
        <v>2058</v>
      </c>
      <c r="B207" s="1" t="s">
        <v>2489</v>
      </c>
      <c r="C207" t="s">
        <v>2061</v>
      </c>
      <c r="D207" s="9">
        <v>17324.174999999999</v>
      </c>
      <c r="E207" s="20" t="str">
        <f>VLOOKUP(C207,Reqs,2,FALSE)</f>
        <v>90000609</v>
      </c>
      <c r="F207" t="str">
        <f t="shared" si="3"/>
        <v/>
      </c>
      <c r="H207" s="20" t="s">
        <v>2216</v>
      </c>
      <c r="I207" s="20" t="s">
        <v>2742</v>
      </c>
    </row>
    <row r="208" spans="1:9" x14ac:dyDescent="0.2">
      <c r="A208" s="7" t="s">
        <v>1376</v>
      </c>
      <c r="B208" s="1" t="s">
        <v>2489</v>
      </c>
      <c r="C208" t="s">
        <v>1379</v>
      </c>
      <c r="D208" s="9">
        <v>125350</v>
      </c>
      <c r="E208" s="20" t="str">
        <f>VLOOKUP(C208,Reqs,2,FALSE)</f>
        <v>90000610</v>
      </c>
      <c r="F208" t="str">
        <f t="shared" si="3"/>
        <v/>
      </c>
      <c r="H208" s="20" t="s">
        <v>1301</v>
      </c>
      <c r="I208" s="20" t="s">
        <v>2743</v>
      </c>
    </row>
    <row r="209" spans="1:9" x14ac:dyDescent="0.2">
      <c r="A209" s="7" t="s">
        <v>2213</v>
      </c>
      <c r="B209" s="1" t="s">
        <v>2489</v>
      </c>
      <c r="C209" t="s">
        <v>2216</v>
      </c>
      <c r="D209" s="9">
        <v>3285.09</v>
      </c>
      <c r="E209" s="20" t="str">
        <f>VLOOKUP(C209,Reqs,2,FALSE)</f>
        <v>90000642</v>
      </c>
      <c r="F209" t="str">
        <f t="shared" si="3"/>
        <v/>
      </c>
      <c r="H209" s="20" t="s">
        <v>1110</v>
      </c>
      <c r="I209" s="20" t="s">
        <v>2744</v>
      </c>
    </row>
    <row r="210" spans="1:9" x14ac:dyDescent="0.2">
      <c r="A210" s="7" t="s">
        <v>1298</v>
      </c>
      <c r="B210" s="1" t="s">
        <v>2489</v>
      </c>
      <c r="C210" t="s">
        <v>1301</v>
      </c>
      <c r="D210" s="9">
        <v>152197.003</v>
      </c>
      <c r="E210" s="20" t="str">
        <f>VLOOKUP(C210,Reqs,2,FALSE)</f>
        <v>90000647</v>
      </c>
      <c r="F210" t="str">
        <f t="shared" si="3"/>
        <v/>
      </c>
      <c r="H210" s="20" t="s">
        <v>1364</v>
      </c>
      <c r="I210" s="20" t="s">
        <v>2745</v>
      </c>
    </row>
    <row r="211" spans="1:9" x14ac:dyDescent="0.2">
      <c r="A211" s="7" t="s">
        <v>1107</v>
      </c>
      <c r="B211" s="1" t="s">
        <v>2489</v>
      </c>
      <c r="C211" t="s">
        <v>1110</v>
      </c>
      <c r="D211" s="9">
        <v>278484.76</v>
      </c>
      <c r="E211" s="20" t="str">
        <f>VLOOKUP(C211,Reqs,2,FALSE)</f>
        <v>90000648</v>
      </c>
      <c r="F211" t="str">
        <f t="shared" si="3"/>
        <v/>
      </c>
      <c r="H211" s="20" t="s">
        <v>1546</v>
      </c>
      <c r="I211" s="20" t="s">
        <v>2746</v>
      </c>
    </row>
    <row r="212" spans="1:9" x14ac:dyDescent="0.2">
      <c r="A212" s="7" t="s">
        <v>1361</v>
      </c>
      <c r="B212" s="1" t="s">
        <v>2489</v>
      </c>
      <c r="C212" t="s">
        <v>1364</v>
      </c>
      <c r="D212" s="9">
        <v>130556.049999999</v>
      </c>
      <c r="E212" s="20" t="str">
        <f>VLOOKUP(C212,Reqs,2,FALSE)</f>
        <v>90000667</v>
      </c>
      <c r="F212" t="str">
        <f t="shared" si="3"/>
        <v/>
      </c>
      <c r="H212" s="20" t="s">
        <v>2111</v>
      </c>
      <c r="I212" s="20" t="s">
        <v>2747</v>
      </c>
    </row>
    <row r="213" spans="1:9" x14ac:dyDescent="0.2">
      <c r="A213" s="7" t="s">
        <v>1544</v>
      </c>
      <c r="B213" s="1" t="s">
        <v>2489</v>
      </c>
      <c r="C213" t="s">
        <v>1546</v>
      </c>
      <c r="D213" s="9">
        <v>75282.45</v>
      </c>
      <c r="E213" s="20" t="str">
        <f>VLOOKUP(C213,Reqs,2,FALSE)</f>
        <v>90000678</v>
      </c>
      <c r="F213" t="str">
        <f t="shared" si="3"/>
        <v/>
      </c>
      <c r="H213" s="20" t="s">
        <v>963</v>
      </c>
      <c r="I213" s="20" t="s">
        <v>2748</v>
      </c>
    </row>
    <row r="214" spans="1:9" x14ac:dyDescent="0.2">
      <c r="A214" s="7" t="s">
        <v>2109</v>
      </c>
      <c r="B214" s="1" t="s">
        <v>2489</v>
      </c>
      <c r="C214" t="s">
        <v>2111</v>
      </c>
      <c r="D214" s="9">
        <v>13564.2499999999</v>
      </c>
      <c r="E214" s="20" t="str">
        <f>VLOOKUP(C214,Reqs,2,FALSE)</f>
        <v>90000694</v>
      </c>
      <c r="F214" t="str">
        <f t="shared" si="3"/>
        <v/>
      </c>
      <c r="H214" s="20" t="s">
        <v>1760</v>
      </c>
      <c r="I214" s="20" t="s">
        <v>2749</v>
      </c>
    </row>
    <row r="215" spans="1:9" x14ac:dyDescent="0.2">
      <c r="A215" s="7" t="s">
        <v>961</v>
      </c>
      <c r="B215" s="1" t="s">
        <v>2489</v>
      </c>
      <c r="C215" t="s">
        <v>963</v>
      </c>
      <c r="D215" s="9">
        <v>407616.33850000001</v>
      </c>
      <c r="E215" s="20" t="str">
        <f>VLOOKUP(C215,Reqs,2,FALSE)</f>
        <v>90000723</v>
      </c>
      <c r="F215" t="str">
        <f t="shared" si="3"/>
        <v/>
      </c>
      <c r="H215" s="20" t="s">
        <v>1382</v>
      </c>
      <c r="I215" s="20" t="s">
        <v>2750</v>
      </c>
    </row>
    <row r="216" spans="1:9" x14ac:dyDescent="0.2">
      <c r="A216" s="7" t="s">
        <v>1758</v>
      </c>
      <c r="B216" s="1" t="s">
        <v>2489</v>
      </c>
      <c r="C216" t="s">
        <v>1760</v>
      </c>
      <c r="D216" s="9">
        <v>48537.003499999897</v>
      </c>
      <c r="E216" s="20" t="str">
        <f>VLOOKUP(C216,Reqs,2,FALSE)</f>
        <v>90000724</v>
      </c>
      <c r="F216" t="str">
        <f t="shared" si="3"/>
        <v/>
      </c>
      <c r="H216" s="20" t="s">
        <v>2024</v>
      </c>
      <c r="I216" s="20" t="s">
        <v>2751</v>
      </c>
    </row>
    <row r="217" spans="1:9" x14ac:dyDescent="0.2">
      <c r="A217" s="7" t="s">
        <v>1380</v>
      </c>
      <c r="B217" s="1" t="s">
        <v>2489</v>
      </c>
      <c r="C217" t="s">
        <v>1382</v>
      </c>
      <c r="D217" s="9">
        <v>123681.166</v>
      </c>
      <c r="E217" s="20" t="str">
        <f>VLOOKUP(C217,Reqs,2,FALSE)</f>
        <v>90000729</v>
      </c>
      <c r="F217" t="str">
        <f t="shared" si="3"/>
        <v/>
      </c>
      <c r="H217" s="20" t="s">
        <v>1787</v>
      </c>
      <c r="I217" s="20" t="s">
        <v>2752</v>
      </c>
    </row>
    <row r="218" spans="1:9" x14ac:dyDescent="0.2">
      <c r="A218" s="7" t="s">
        <v>2021</v>
      </c>
      <c r="B218" s="1" t="s">
        <v>2489</v>
      </c>
      <c r="C218" t="s">
        <v>2024</v>
      </c>
      <c r="D218" s="9">
        <v>20213.6535</v>
      </c>
      <c r="E218" s="20" t="str">
        <f>VLOOKUP(C218,Reqs,2,FALSE)</f>
        <v>90000730</v>
      </c>
      <c r="F218" t="str">
        <f t="shared" si="3"/>
        <v/>
      </c>
      <c r="H218" s="20" t="s">
        <v>1193</v>
      </c>
      <c r="I218" s="20" t="s">
        <v>2753</v>
      </c>
    </row>
    <row r="219" spans="1:9" x14ac:dyDescent="0.2">
      <c r="A219" s="7" t="s">
        <v>1784</v>
      </c>
      <c r="B219" s="1" t="s">
        <v>2489</v>
      </c>
      <c r="C219" t="s">
        <v>1787</v>
      </c>
      <c r="D219" s="9">
        <v>43910.68</v>
      </c>
      <c r="E219" s="20" t="str">
        <f>VLOOKUP(C219,Reqs,2,FALSE)</f>
        <v>90000773</v>
      </c>
      <c r="F219" t="str">
        <f t="shared" si="3"/>
        <v/>
      </c>
      <c r="H219" s="20" t="s">
        <v>1371</v>
      </c>
      <c r="I219" s="20" t="s">
        <v>2754</v>
      </c>
    </row>
    <row r="220" spans="1:9" x14ac:dyDescent="0.2">
      <c r="A220" s="7" t="s">
        <v>1190</v>
      </c>
      <c r="B220" s="1" t="s">
        <v>2489</v>
      </c>
      <c r="C220" t="s">
        <v>1193</v>
      </c>
      <c r="D220" s="9">
        <v>211616.79</v>
      </c>
      <c r="E220" s="20" t="str">
        <f>VLOOKUP(C220,Reqs,2,FALSE)</f>
        <v>90000774</v>
      </c>
      <c r="F220" t="str">
        <f t="shared" si="3"/>
        <v/>
      </c>
      <c r="H220" s="20" t="s">
        <v>1057</v>
      </c>
      <c r="I220" s="20" t="s">
        <v>2755</v>
      </c>
    </row>
    <row r="221" spans="1:9" x14ac:dyDescent="0.2">
      <c r="A221" s="7" t="s">
        <v>1368</v>
      </c>
      <c r="B221" s="1" t="s">
        <v>2489</v>
      </c>
      <c r="C221" t="s">
        <v>1371</v>
      </c>
      <c r="D221" s="9">
        <v>127119.700499999</v>
      </c>
      <c r="E221" s="20" t="str">
        <f>VLOOKUP(C221,Reqs,2,FALSE)</f>
        <v>90000775</v>
      </c>
      <c r="F221" t="str">
        <f t="shared" si="3"/>
        <v/>
      </c>
      <c r="H221" s="20" t="s">
        <v>2071</v>
      </c>
      <c r="I221" s="20" t="s">
        <v>2756</v>
      </c>
    </row>
    <row r="222" spans="1:9" x14ac:dyDescent="0.2">
      <c r="A222" s="7" t="s">
        <v>2198</v>
      </c>
      <c r="B222" s="1" t="s">
        <v>2489</v>
      </c>
      <c r="C222" t="s">
        <v>1371</v>
      </c>
      <c r="D222" s="9">
        <v>3509.9379999999901</v>
      </c>
      <c r="E222" s="20" t="str">
        <f>VLOOKUP(C222,Reqs,2,FALSE)</f>
        <v>90000775</v>
      </c>
      <c r="F222" t="str">
        <f t="shared" si="3"/>
        <v>X</v>
      </c>
      <c r="H222" s="20" t="s">
        <v>985</v>
      </c>
      <c r="I222" s="20" t="s">
        <v>2757</v>
      </c>
    </row>
    <row r="223" spans="1:9" x14ac:dyDescent="0.2">
      <c r="A223" s="7" t="s">
        <v>1054</v>
      </c>
      <c r="B223" s="1" t="s">
        <v>2489</v>
      </c>
      <c r="C223" t="s">
        <v>1057</v>
      </c>
      <c r="D223" s="9">
        <v>341036.53649999999</v>
      </c>
      <c r="E223" s="20" t="str">
        <f>VLOOKUP(C223,Reqs,2,FALSE)</f>
        <v>90000787</v>
      </c>
      <c r="F223" t="str">
        <f t="shared" si="3"/>
        <v/>
      </c>
      <c r="H223" s="20" t="s">
        <v>1139</v>
      </c>
      <c r="I223" s="20" t="s">
        <v>2758</v>
      </c>
    </row>
    <row r="224" spans="1:9" x14ac:dyDescent="0.2">
      <c r="A224" s="7" t="s">
        <v>2068</v>
      </c>
      <c r="B224" s="1" t="s">
        <v>2489</v>
      </c>
      <c r="C224" t="s">
        <v>2071</v>
      </c>
      <c r="D224" s="9">
        <v>15802.218999999899</v>
      </c>
      <c r="E224" s="20" t="str">
        <f>VLOOKUP(C224,Reqs,2,FALSE)</f>
        <v>90000801</v>
      </c>
      <c r="F224" t="str">
        <f t="shared" si="3"/>
        <v/>
      </c>
      <c r="H224" s="20" t="s">
        <v>2191</v>
      </c>
      <c r="I224" s="20" t="s">
        <v>2759</v>
      </c>
    </row>
    <row r="225" spans="1:9" x14ac:dyDescent="0.2">
      <c r="A225" s="7" t="s">
        <v>2255</v>
      </c>
      <c r="B225" s="1" t="s">
        <v>2489</v>
      </c>
      <c r="C225" t="s">
        <v>2071</v>
      </c>
      <c r="D225" s="9">
        <v>1754.96899999999</v>
      </c>
      <c r="E225" s="20" t="str">
        <f>VLOOKUP(C225,Reqs,2,FALSE)</f>
        <v>90000801</v>
      </c>
      <c r="F225" t="str">
        <f t="shared" si="3"/>
        <v>X</v>
      </c>
      <c r="H225" s="20" t="s">
        <v>1106</v>
      </c>
      <c r="I225" s="20" t="s">
        <v>2760</v>
      </c>
    </row>
    <row r="226" spans="1:9" x14ac:dyDescent="0.2">
      <c r="A226" s="7" t="s">
        <v>983</v>
      </c>
      <c r="B226" s="1" t="s">
        <v>2489</v>
      </c>
      <c r="C226" t="s">
        <v>985</v>
      </c>
      <c r="D226" s="9">
        <v>394544.02</v>
      </c>
      <c r="E226" s="20" t="str">
        <f>VLOOKUP(C226,Reqs,2,FALSE)</f>
        <v>90000824</v>
      </c>
      <c r="F226" t="str">
        <f t="shared" si="3"/>
        <v/>
      </c>
      <c r="H226" s="20" t="s">
        <v>895</v>
      </c>
      <c r="I226" s="20" t="s">
        <v>2761</v>
      </c>
    </row>
    <row r="227" spans="1:9" x14ac:dyDescent="0.2">
      <c r="A227" s="7" t="s">
        <v>1137</v>
      </c>
      <c r="B227" s="1" t="s">
        <v>2489</v>
      </c>
      <c r="C227" t="s">
        <v>1139</v>
      </c>
      <c r="D227" s="9">
        <v>253892.22749999899</v>
      </c>
      <c r="E227" s="20" t="str">
        <f>VLOOKUP(C227,Reqs,2,FALSE)</f>
        <v>70000609</v>
      </c>
      <c r="F227" t="str">
        <f t="shared" si="3"/>
        <v/>
      </c>
      <c r="H227" s="20" t="s">
        <v>1400</v>
      </c>
      <c r="I227" s="20" t="s">
        <v>2762</v>
      </c>
    </row>
    <row r="228" spans="1:9" x14ac:dyDescent="0.2">
      <c r="A228" s="7" t="s">
        <v>2189</v>
      </c>
      <c r="B228" s="1" t="s">
        <v>2489</v>
      </c>
      <c r="C228" t="s">
        <v>2191</v>
      </c>
      <c r="D228" s="9">
        <v>4095.0119999999802</v>
      </c>
      <c r="E228" s="20" t="str">
        <f>VLOOKUP(C228,Reqs,2,FALSE)</f>
        <v>90000063</v>
      </c>
      <c r="F228" t="str">
        <f t="shared" si="3"/>
        <v/>
      </c>
      <c r="H228" s="20" t="s">
        <v>1267</v>
      </c>
      <c r="I228" s="20" t="s">
        <v>2763</v>
      </c>
    </row>
    <row r="229" spans="1:9" x14ac:dyDescent="0.2">
      <c r="A229" s="7" t="s">
        <v>1104</v>
      </c>
      <c r="B229" s="1" t="s">
        <v>2489</v>
      </c>
      <c r="C229" t="s">
        <v>1106</v>
      </c>
      <c r="D229" s="9">
        <v>279805.90000000002</v>
      </c>
      <c r="E229" s="20" t="str">
        <f>VLOOKUP(C229,Reqs,2,FALSE)</f>
        <v>90000064</v>
      </c>
      <c r="F229" t="str">
        <f t="shared" si="3"/>
        <v/>
      </c>
      <c r="H229" s="20" t="s">
        <v>952</v>
      </c>
      <c r="I229" s="20" t="s">
        <v>2764</v>
      </c>
    </row>
    <row r="230" spans="1:9" x14ac:dyDescent="0.2">
      <c r="A230" s="7" t="s">
        <v>892</v>
      </c>
      <c r="B230" s="1" t="s">
        <v>2489</v>
      </c>
      <c r="C230" t="s">
        <v>895</v>
      </c>
      <c r="D230" s="9">
        <v>488433.46249999898</v>
      </c>
      <c r="E230" s="20" t="str">
        <f>VLOOKUP(C230,Reqs,2,FALSE)</f>
        <v>90000065</v>
      </c>
      <c r="F230" t="str">
        <f t="shared" si="3"/>
        <v/>
      </c>
      <c r="H230" s="20" t="s">
        <v>2150</v>
      </c>
      <c r="I230" s="20" t="s">
        <v>2765</v>
      </c>
    </row>
    <row r="231" spans="1:9" x14ac:dyDescent="0.2">
      <c r="A231" s="7" t="s">
        <v>1397</v>
      </c>
      <c r="B231" s="1" t="s">
        <v>2489</v>
      </c>
      <c r="C231" t="s">
        <v>1400</v>
      </c>
      <c r="D231" s="9">
        <v>108645.68</v>
      </c>
      <c r="E231" s="20" t="str">
        <f>VLOOKUP(C231,Reqs,2,FALSE)</f>
        <v>90000312</v>
      </c>
      <c r="F231" t="str">
        <f t="shared" si="3"/>
        <v/>
      </c>
      <c r="H231" s="20" t="s">
        <v>1600</v>
      </c>
      <c r="I231" s="20" t="s">
        <v>2766</v>
      </c>
    </row>
    <row r="232" spans="1:9" x14ac:dyDescent="0.2">
      <c r="A232" s="7" t="s">
        <v>1264</v>
      </c>
      <c r="B232" s="1" t="s">
        <v>2489</v>
      </c>
      <c r="C232" t="s">
        <v>1267</v>
      </c>
      <c r="D232" s="9">
        <v>181249.68</v>
      </c>
      <c r="E232" s="20" t="str">
        <f>VLOOKUP(C232,Reqs,2,FALSE)</f>
        <v>90000451</v>
      </c>
      <c r="F232" t="str">
        <f t="shared" si="3"/>
        <v/>
      </c>
      <c r="H232" s="20" t="s">
        <v>1679</v>
      </c>
      <c r="I232" s="20" t="s">
        <v>2767</v>
      </c>
    </row>
    <row r="233" spans="1:9" x14ac:dyDescent="0.2">
      <c r="A233" s="7" t="s">
        <v>950</v>
      </c>
      <c r="B233" s="1" t="s">
        <v>2489</v>
      </c>
      <c r="C233" t="s">
        <v>952</v>
      </c>
      <c r="D233" s="9">
        <v>441690.16</v>
      </c>
      <c r="E233" s="20" t="str">
        <f>VLOOKUP(C233,Reqs,2,FALSE)</f>
        <v>90000478</v>
      </c>
      <c r="F233" t="str">
        <f t="shared" si="3"/>
        <v/>
      </c>
      <c r="H233" s="20" t="s">
        <v>949</v>
      </c>
      <c r="I233" s="20" t="s">
        <v>2768</v>
      </c>
    </row>
    <row r="234" spans="1:9" x14ac:dyDescent="0.2">
      <c r="A234" s="7" t="s">
        <v>2147</v>
      </c>
      <c r="B234" s="1" t="s">
        <v>2489</v>
      </c>
      <c r="C234" t="s">
        <v>2150</v>
      </c>
      <c r="D234" s="9">
        <v>8579</v>
      </c>
      <c r="E234" s="20" t="str">
        <f>VLOOKUP(C234,Reqs,2,FALSE)</f>
        <v>90000662</v>
      </c>
      <c r="F234" t="str">
        <f t="shared" si="3"/>
        <v/>
      </c>
      <c r="H234" s="20" t="s">
        <v>2244</v>
      </c>
      <c r="I234" s="20" t="s">
        <v>2769</v>
      </c>
    </row>
    <row r="235" spans="1:9" x14ac:dyDescent="0.2">
      <c r="A235" s="7" t="s">
        <v>1601</v>
      </c>
      <c r="B235" s="1" t="s">
        <v>2489</v>
      </c>
      <c r="C235" t="s">
        <v>1603</v>
      </c>
      <c r="D235" s="9">
        <v>63173.985000000001</v>
      </c>
      <c r="E235" s="20" t="e">
        <f>VLOOKUP(C235,Reqs,2,FALSE)</f>
        <v>#N/A</v>
      </c>
      <c r="F235" t="str">
        <f t="shared" si="3"/>
        <v/>
      </c>
      <c r="H235" s="20" t="s">
        <v>1543</v>
      </c>
      <c r="I235" s="20" t="s">
        <v>2770</v>
      </c>
    </row>
    <row r="236" spans="1:9" x14ac:dyDescent="0.2">
      <c r="A236" s="7" t="s">
        <v>1596</v>
      </c>
      <c r="B236" s="1" t="s">
        <v>2489</v>
      </c>
      <c r="C236" t="s">
        <v>1600</v>
      </c>
      <c r="D236" s="9">
        <v>66458.5</v>
      </c>
      <c r="E236" s="20" t="str">
        <f>VLOOKUP(C236,Reqs,2,FALSE)</f>
        <v>70000447</v>
      </c>
      <c r="F236" t="str">
        <f t="shared" si="3"/>
        <v/>
      </c>
      <c r="H236" s="20" t="s">
        <v>1606</v>
      </c>
      <c r="I236" s="20" t="s">
        <v>2771</v>
      </c>
    </row>
    <row r="237" spans="1:9" x14ac:dyDescent="0.2">
      <c r="A237" s="7" t="s">
        <v>1677</v>
      </c>
      <c r="B237" s="1" t="s">
        <v>2489</v>
      </c>
      <c r="C237" t="s">
        <v>1679</v>
      </c>
      <c r="D237" s="9">
        <v>50171.049999999901</v>
      </c>
      <c r="E237" s="20" t="str">
        <f>VLOOKUP(C237,Reqs,2,FALSE)</f>
        <v>70000469</v>
      </c>
      <c r="F237" t="str">
        <f t="shared" si="3"/>
        <v/>
      </c>
      <c r="H237" s="20" t="s">
        <v>1592</v>
      </c>
      <c r="I237" s="20" t="s">
        <v>2772</v>
      </c>
    </row>
    <row r="238" spans="1:9" x14ac:dyDescent="0.2">
      <c r="A238" s="7" t="s">
        <v>946</v>
      </c>
      <c r="B238" s="1" t="s">
        <v>2489</v>
      </c>
      <c r="C238" t="s">
        <v>949</v>
      </c>
      <c r="D238" s="9">
        <v>447055.69</v>
      </c>
      <c r="E238" s="20" t="str">
        <f>VLOOKUP(C238,Reqs,2,FALSE)</f>
        <v>90000434</v>
      </c>
      <c r="F238" t="str">
        <f t="shared" si="3"/>
        <v/>
      </c>
      <c r="H238" s="20" t="s">
        <v>2134</v>
      </c>
      <c r="I238" s="20" t="s">
        <v>2773</v>
      </c>
    </row>
    <row r="239" spans="1:9" x14ac:dyDescent="0.2">
      <c r="A239" s="7" t="s">
        <v>2242</v>
      </c>
      <c r="B239" s="1" t="s">
        <v>2489</v>
      </c>
      <c r="C239" t="s">
        <v>2244</v>
      </c>
      <c r="D239" s="9">
        <v>2247.1</v>
      </c>
      <c r="E239" s="20" t="str">
        <f>VLOOKUP(C239,Reqs,2,FALSE)</f>
        <v>90000770</v>
      </c>
      <c r="F239" t="str">
        <f t="shared" si="3"/>
        <v/>
      </c>
      <c r="H239" s="20" t="s">
        <v>2117</v>
      </c>
      <c r="I239" s="20" t="s">
        <v>2774</v>
      </c>
    </row>
    <row r="240" spans="1:9" x14ac:dyDescent="0.2">
      <c r="A240" s="7" t="s">
        <v>1541</v>
      </c>
      <c r="B240" s="1" t="s">
        <v>2489</v>
      </c>
      <c r="C240" t="s">
        <v>1543</v>
      </c>
      <c r="D240" s="9">
        <v>77226.7</v>
      </c>
      <c r="E240" s="20" t="str">
        <f>VLOOKUP(C240,Reqs,2,FALSE)</f>
        <v>70000850</v>
      </c>
      <c r="F240" t="str">
        <f t="shared" si="3"/>
        <v/>
      </c>
      <c r="H240" s="20" t="s">
        <v>1540</v>
      </c>
      <c r="I240" s="20" t="s">
        <v>2775</v>
      </c>
    </row>
    <row r="241" spans="1:9" x14ac:dyDescent="0.2">
      <c r="A241" s="7" t="s">
        <v>1604</v>
      </c>
      <c r="B241" s="1" t="s">
        <v>2489</v>
      </c>
      <c r="C241" t="s">
        <v>1606</v>
      </c>
      <c r="D241" s="9">
        <v>61954.36</v>
      </c>
      <c r="E241" s="20" t="str">
        <f>VLOOKUP(C241,Reqs,2,FALSE)</f>
        <v>70000478</v>
      </c>
      <c r="F241" t="str">
        <f t="shared" si="3"/>
        <v/>
      </c>
      <c r="H241" s="20" t="s">
        <v>1487</v>
      </c>
      <c r="I241" s="20" t="s">
        <v>2776</v>
      </c>
    </row>
    <row r="242" spans="1:9" x14ac:dyDescent="0.2">
      <c r="A242" s="7" t="s">
        <v>1590</v>
      </c>
      <c r="B242" s="1" t="s">
        <v>2489</v>
      </c>
      <c r="C242" t="s">
        <v>1592</v>
      </c>
      <c r="D242" s="9">
        <v>68703.45</v>
      </c>
      <c r="E242" s="20" t="str">
        <f>VLOOKUP(C242,Reqs,2,FALSE)</f>
        <v>70000504</v>
      </c>
      <c r="F242" t="str">
        <f t="shared" si="3"/>
        <v/>
      </c>
      <c r="H242" s="20" t="s">
        <v>2001</v>
      </c>
      <c r="I242" s="20" t="s">
        <v>2777</v>
      </c>
    </row>
    <row r="243" spans="1:9" x14ac:dyDescent="0.2">
      <c r="A243" s="7" t="s">
        <v>2132</v>
      </c>
      <c r="B243" s="1" t="s">
        <v>2489</v>
      </c>
      <c r="C243" t="s">
        <v>2134</v>
      </c>
      <c r="D243" s="9">
        <v>10424.922499999901</v>
      </c>
      <c r="E243" s="20" t="str">
        <f>VLOOKUP(C243,Reqs,2,FALSE)</f>
        <v>90000098</v>
      </c>
      <c r="F243" t="str">
        <f t="shared" si="3"/>
        <v/>
      </c>
      <c r="H243" s="20" t="s">
        <v>1496</v>
      </c>
      <c r="I243" s="20" t="s">
        <v>2778</v>
      </c>
    </row>
    <row r="244" spans="1:9" x14ac:dyDescent="0.2">
      <c r="A244" s="7" t="s">
        <v>2115</v>
      </c>
      <c r="B244" s="1" t="s">
        <v>2489</v>
      </c>
      <c r="C244" t="s">
        <v>2117</v>
      </c>
      <c r="D244" s="9">
        <v>12862.255499999999</v>
      </c>
      <c r="E244" s="20" t="str">
        <f>VLOOKUP(C244,Reqs,2,FALSE)</f>
        <v>90000438</v>
      </c>
      <c r="F244" t="str">
        <f t="shared" si="3"/>
        <v/>
      </c>
    </row>
    <row r="245" spans="1:9" x14ac:dyDescent="0.2">
      <c r="A245" s="7" t="s">
        <v>1537</v>
      </c>
      <c r="B245" s="1" t="s">
        <v>2489</v>
      </c>
      <c r="C245" t="s">
        <v>1540</v>
      </c>
      <c r="D245" s="9">
        <v>77320.929999999993</v>
      </c>
      <c r="E245" s="20" t="str">
        <f>VLOOKUP(C245,Reqs,2,FALSE)</f>
        <v>90000686</v>
      </c>
      <c r="F245" t="str">
        <f t="shared" si="3"/>
        <v/>
      </c>
    </row>
    <row r="246" spans="1:9" x14ac:dyDescent="0.2">
      <c r="A246" s="7" t="s">
        <v>1485</v>
      </c>
      <c r="B246" s="1" t="s">
        <v>2489</v>
      </c>
      <c r="C246" t="s">
        <v>1487</v>
      </c>
      <c r="D246" s="9">
        <v>98209.999999999898</v>
      </c>
      <c r="E246" s="20" t="str">
        <f>VLOOKUP(C246,Reqs,2,FALSE)</f>
        <v>90000340</v>
      </c>
      <c r="F246" t="str">
        <f t="shared" si="3"/>
        <v/>
      </c>
    </row>
    <row r="247" spans="1:9" ht="15" x14ac:dyDescent="0.25">
      <c r="A247" s="21" t="s">
        <v>1998</v>
      </c>
      <c r="B247" s="22" t="s">
        <v>2489</v>
      </c>
      <c r="C247" s="22" t="s">
        <v>2001</v>
      </c>
      <c r="D247" s="23">
        <v>21702.747499999899</v>
      </c>
      <c r="E247" s="22" t="str">
        <f>VLOOKUP(C247,Reqs,2,FALSE)</f>
        <v>90000389</v>
      </c>
      <c r="F247" t="str">
        <f t="shared" si="3"/>
        <v/>
      </c>
    </row>
    <row r="248" spans="1:9" ht="15" x14ac:dyDescent="0.25">
      <c r="A248" s="21" t="s">
        <v>2107</v>
      </c>
      <c r="B248" s="22" t="s">
        <v>2489</v>
      </c>
      <c r="C248" s="22" t="s">
        <v>2001</v>
      </c>
      <c r="D248" s="23">
        <v>13589.646500000001</v>
      </c>
      <c r="E248" s="22" t="str">
        <f>VLOOKUP(C248,Reqs,2,FALSE)</f>
        <v>90000389</v>
      </c>
      <c r="F248" t="str">
        <f t="shared" si="3"/>
        <v>X</v>
      </c>
    </row>
    <row r="249" spans="1:9" x14ac:dyDescent="0.2">
      <c r="A249" s="7" t="s">
        <v>1492</v>
      </c>
      <c r="B249" s="1" t="s">
        <v>2489</v>
      </c>
      <c r="C249" t="s">
        <v>1496</v>
      </c>
      <c r="D249" s="9">
        <v>93477.098499999993</v>
      </c>
      <c r="E249" s="20" t="str">
        <f>VLOOKUP(C249,Reqs,2,FALSE)</f>
        <v>90000353</v>
      </c>
      <c r="F249" t="str">
        <f t="shared" si="3"/>
        <v/>
      </c>
    </row>
    <row r="250" spans="1:9" x14ac:dyDescent="0.2">
      <c r="A250" s="7" t="s">
        <v>398</v>
      </c>
      <c r="B250" s="1" t="s">
        <v>2489</v>
      </c>
      <c r="C250" s="16" t="s">
        <v>403</v>
      </c>
      <c r="D250" s="9">
        <v>6000000</v>
      </c>
      <c r="E250" s="20" t="e">
        <f>VLOOKUP(C250,Reqs,2,FALSE)</f>
        <v>#N/A</v>
      </c>
      <c r="F250" t="str">
        <f t="shared" si="3"/>
        <v/>
      </c>
    </row>
    <row r="251" spans="1:9" x14ac:dyDescent="0.2">
      <c r="A251" s="7" t="s">
        <v>1689</v>
      </c>
      <c r="B251" s="1" t="s">
        <v>2489</v>
      </c>
      <c r="C251" s="16" t="s">
        <v>403</v>
      </c>
      <c r="D251" s="9">
        <v>50000</v>
      </c>
      <c r="E251" s="20" t="e">
        <f>VLOOKUP(C251,Reqs,2,FALSE)</f>
        <v>#N/A</v>
      </c>
      <c r="F251" t="str">
        <f t="shared" si="3"/>
        <v>X</v>
      </c>
    </row>
  </sheetData>
  <sortState xmlns:xlrd2="http://schemas.microsoft.com/office/spreadsheetml/2017/richdata2" ref="A2:D251">
    <sortCondition ref="C2:C25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BE447E-41EC-4C2B-ADD4-7841FA5AA07E}">
  <dimension ref="A1:AF813"/>
  <sheetViews>
    <sheetView workbookViewId="0"/>
  </sheetViews>
  <sheetFormatPr defaultRowHeight="12.75" x14ac:dyDescent="0.2"/>
  <cols>
    <col min="1" max="1" width="12.28515625" customWidth="1"/>
    <col min="2" max="2" width="9.140625" style="12"/>
    <col min="4" max="4" width="12.42578125" customWidth="1"/>
    <col min="5" max="5" width="11" customWidth="1"/>
    <col min="6" max="6" width="15.7109375" customWidth="1"/>
    <col min="7" max="7" width="17.42578125" customWidth="1"/>
    <col min="8" max="8" width="31.140625" customWidth="1"/>
    <col min="9" max="9" width="102.5703125" customWidth="1"/>
    <col min="11" max="11" width="27.28515625" customWidth="1"/>
    <col min="12" max="12" width="16.85546875" style="12" bestFit="1" customWidth="1"/>
    <col min="13" max="13" width="16.140625" style="12" bestFit="1" customWidth="1"/>
    <col min="14" max="14" width="12.5703125" customWidth="1"/>
    <col min="17" max="17" width="13.7109375" customWidth="1"/>
    <col min="18" max="18" width="32.28515625" customWidth="1"/>
    <col min="20" max="20" width="14" bestFit="1" customWidth="1"/>
  </cols>
  <sheetData>
    <row r="1" spans="1:32" ht="15" x14ac:dyDescent="0.25">
      <c r="A1" s="4" t="s">
        <v>0</v>
      </c>
      <c r="B1" s="10" t="s">
        <v>1</v>
      </c>
      <c r="C1" s="2" t="s">
        <v>2</v>
      </c>
      <c r="D1" s="2" t="s">
        <v>3</v>
      </c>
      <c r="E1" s="2" t="s">
        <v>4</v>
      </c>
      <c r="F1" s="2" t="s">
        <v>4</v>
      </c>
      <c r="G1" s="2" t="s">
        <v>5</v>
      </c>
      <c r="H1" s="2" t="s">
        <v>6</v>
      </c>
      <c r="I1" s="2" t="s">
        <v>6</v>
      </c>
      <c r="J1" s="2" t="s">
        <v>7</v>
      </c>
      <c r="K1" s="2" t="s">
        <v>6</v>
      </c>
      <c r="L1" s="10" t="s">
        <v>8</v>
      </c>
      <c r="M1" s="10" t="s">
        <v>9</v>
      </c>
      <c r="N1" s="2" t="s">
        <v>10</v>
      </c>
      <c r="O1" s="2" t="s">
        <v>3</v>
      </c>
      <c r="P1" s="2" t="s">
        <v>6</v>
      </c>
      <c r="Q1" s="2" t="s">
        <v>6</v>
      </c>
      <c r="R1" s="2" t="s">
        <v>6</v>
      </c>
      <c r="S1" s="2" t="s">
        <v>6</v>
      </c>
      <c r="T1" s="2" t="s">
        <v>11</v>
      </c>
      <c r="U1" s="2" t="s">
        <v>11</v>
      </c>
      <c r="V1" s="2" t="s">
        <v>12</v>
      </c>
      <c r="W1" s="2" t="s">
        <v>6</v>
      </c>
      <c r="X1" s="2" t="s">
        <v>13</v>
      </c>
      <c r="Y1" s="2" t="s">
        <v>14</v>
      </c>
      <c r="Z1" s="2" t="s">
        <v>7</v>
      </c>
      <c r="AA1" s="2" t="s">
        <v>8</v>
      </c>
      <c r="AB1" s="2" t="s">
        <v>9</v>
      </c>
      <c r="AC1" s="2" t="s">
        <v>10</v>
      </c>
      <c r="AD1" s="2" t="s">
        <v>10</v>
      </c>
      <c r="AE1" s="2" t="s">
        <v>15</v>
      </c>
      <c r="AF1" s="2" t="s">
        <v>6</v>
      </c>
    </row>
    <row r="2" spans="1:32" x14ac:dyDescent="0.2">
      <c r="B2" s="11">
        <v>2024</v>
      </c>
      <c r="C2" s="1" t="s">
        <v>2490</v>
      </c>
      <c r="E2" s="1" t="s">
        <v>35</v>
      </c>
      <c r="F2" s="1" t="s">
        <v>36</v>
      </c>
      <c r="G2" t="s">
        <v>37</v>
      </c>
      <c r="H2" s="1" t="s">
        <v>38</v>
      </c>
      <c r="I2" t="s">
        <v>2491</v>
      </c>
      <c r="K2" s="1" t="s">
        <v>19</v>
      </c>
      <c r="L2" s="17">
        <v>45311</v>
      </c>
      <c r="M2" s="17">
        <v>45332</v>
      </c>
      <c r="O2" s="1"/>
      <c r="P2" s="1" t="s">
        <v>21</v>
      </c>
      <c r="Q2" t="s">
        <v>58</v>
      </c>
      <c r="R2" s="1" t="s">
        <v>59</v>
      </c>
      <c r="T2" s="9">
        <v>1124980.1399999999</v>
      </c>
    </row>
    <row r="3" spans="1:32" x14ac:dyDescent="0.2">
      <c r="B3" s="11">
        <v>2024</v>
      </c>
      <c r="C3" s="1" t="s">
        <v>2490</v>
      </c>
      <c r="E3" s="1" t="s">
        <v>35</v>
      </c>
      <c r="F3" s="1" t="s">
        <v>78</v>
      </c>
      <c r="G3" t="s">
        <v>308</v>
      </c>
      <c r="H3" s="1" t="s">
        <v>309</v>
      </c>
      <c r="I3" t="s">
        <v>2492</v>
      </c>
      <c r="K3" s="1" t="s">
        <v>71</v>
      </c>
      <c r="L3" s="17">
        <v>45352</v>
      </c>
      <c r="M3" s="17">
        <v>45382</v>
      </c>
      <c r="O3" s="1"/>
      <c r="P3" s="1" t="s">
        <v>56</v>
      </c>
      <c r="Q3" t="s">
        <v>72</v>
      </c>
      <c r="R3" s="1" t="s">
        <v>73</v>
      </c>
      <c r="T3" s="9">
        <v>150000</v>
      </c>
    </row>
    <row r="4" spans="1:32" x14ac:dyDescent="0.2">
      <c r="B4" s="11">
        <v>2024</v>
      </c>
      <c r="C4" s="1" t="s">
        <v>2490</v>
      </c>
      <c r="E4" s="1" t="s">
        <v>35</v>
      </c>
      <c r="F4" s="1" t="s">
        <v>36</v>
      </c>
      <c r="G4" t="s">
        <v>289</v>
      </c>
      <c r="H4" s="1" t="s">
        <v>290</v>
      </c>
      <c r="I4" t="s">
        <v>2493</v>
      </c>
      <c r="K4" s="1" t="s">
        <v>19</v>
      </c>
      <c r="L4" s="17">
        <v>45444</v>
      </c>
      <c r="M4" s="17">
        <v>45473</v>
      </c>
      <c r="O4" s="1"/>
      <c r="P4" s="1" t="s">
        <v>21</v>
      </c>
      <c r="Q4" t="s">
        <v>33</v>
      </c>
      <c r="R4" s="1" t="s">
        <v>34</v>
      </c>
      <c r="T4" s="9">
        <v>150000</v>
      </c>
    </row>
    <row r="5" spans="1:32" x14ac:dyDescent="0.2">
      <c r="B5" s="11">
        <v>2024</v>
      </c>
      <c r="C5" s="1" t="s">
        <v>2490</v>
      </c>
      <c r="E5" s="1" t="s">
        <v>35</v>
      </c>
      <c r="F5" s="1" t="s">
        <v>36</v>
      </c>
      <c r="G5" t="s">
        <v>66</v>
      </c>
      <c r="H5" s="1" t="s">
        <v>67</v>
      </c>
      <c r="I5" t="s">
        <v>2494</v>
      </c>
      <c r="K5" s="1" t="s">
        <v>2533</v>
      </c>
      <c r="L5" s="17">
        <v>45536</v>
      </c>
      <c r="M5" s="17">
        <v>45565</v>
      </c>
      <c r="O5" s="1"/>
      <c r="P5" s="1" t="s">
        <v>56</v>
      </c>
      <c r="Q5" t="s">
        <v>57</v>
      </c>
      <c r="R5" s="1" t="s">
        <v>68</v>
      </c>
      <c r="T5" s="9">
        <v>150000</v>
      </c>
    </row>
    <row r="6" spans="1:32" x14ac:dyDescent="0.2">
      <c r="B6" s="11">
        <v>2024</v>
      </c>
      <c r="C6" s="1" t="s">
        <v>2490</v>
      </c>
      <c r="E6" s="1" t="s">
        <v>35</v>
      </c>
      <c r="F6" s="1" t="s">
        <v>36</v>
      </c>
      <c r="G6" t="s">
        <v>1420</v>
      </c>
      <c r="H6" s="1" t="s">
        <v>2430</v>
      </c>
      <c r="I6" t="s">
        <v>2495</v>
      </c>
      <c r="K6" s="1" t="s">
        <v>71</v>
      </c>
      <c r="L6" s="17">
        <v>45352</v>
      </c>
      <c r="M6" s="17">
        <v>45382</v>
      </c>
      <c r="O6" s="1"/>
      <c r="P6" s="1" t="s">
        <v>56</v>
      </c>
      <c r="Q6" t="s">
        <v>72</v>
      </c>
      <c r="R6" s="1" t="s">
        <v>73</v>
      </c>
      <c r="T6" s="9">
        <v>120300</v>
      </c>
    </row>
    <row r="7" spans="1:32" x14ac:dyDescent="0.2">
      <c r="B7" s="11">
        <v>2024</v>
      </c>
      <c r="C7" s="1" t="s">
        <v>2490</v>
      </c>
      <c r="E7" s="1" t="s">
        <v>35</v>
      </c>
      <c r="F7" s="1" t="s">
        <v>78</v>
      </c>
      <c r="G7" t="s">
        <v>2524</v>
      </c>
      <c r="H7" s="1" t="s">
        <v>2513</v>
      </c>
      <c r="I7" t="s">
        <v>2492</v>
      </c>
      <c r="K7" s="1" t="s">
        <v>71</v>
      </c>
      <c r="L7" s="17">
        <v>45352</v>
      </c>
      <c r="M7" s="17">
        <v>45382</v>
      </c>
      <c r="O7" s="1"/>
      <c r="P7" s="1" t="s">
        <v>56</v>
      </c>
      <c r="Q7" t="s">
        <v>72</v>
      </c>
      <c r="R7" s="1" t="s">
        <v>73</v>
      </c>
      <c r="T7" s="9">
        <v>120000</v>
      </c>
    </row>
    <row r="8" spans="1:32" x14ac:dyDescent="0.2">
      <c r="B8" s="11">
        <v>2024</v>
      </c>
      <c r="C8" s="1" t="s">
        <v>2490</v>
      </c>
      <c r="E8" s="1" t="s">
        <v>35</v>
      </c>
      <c r="F8" s="1" t="s">
        <v>36</v>
      </c>
      <c r="G8" t="s">
        <v>274</v>
      </c>
      <c r="H8" s="1" t="s">
        <v>275</v>
      </c>
      <c r="I8" t="s">
        <v>2496</v>
      </c>
      <c r="K8" s="1" t="s">
        <v>71</v>
      </c>
      <c r="L8" s="17">
        <v>45536</v>
      </c>
      <c r="M8" s="17">
        <v>45565</v>
      </c>
      <c r="O8" s="1"/>
      <c r="P8" s="1" t="s">
        <v>56</v>
      </c>
      <c r="Q8" t="s">
        <v>72</v>
      </c>
      <c r="R8" s="1" t="s">
        <v>73</v>
      </c>
      <c r="T8" s="9">
        <v>96607.723577235782</v>
      </c>
    </row>
    <row r="9" spans="1:32" x14ac:dyDescent="0.2">
      <c r="B9" s="11">
        <v>2024</v>
      </c>
      <c r="C9" s="1" t="s">
        <v>2490</v>
      </c>
      <c r="E9" s="1" t="s">
        <v>35</v>
      </c>
      <c r="F9" s="1" t="s">
        <v>78</v>
      </c>
      <c r="G9" t="s">
        <v>1711</v>
      </c>
      <c r="H9" s="1" t="s">
        <v>2452</v>
      </c>
      <c r="I9" t="s">
        <v>2492</v>
      </c>
      <c r="K9" s="1" t="s">
        <v>71</v>
      </c>
      <c r="L9" s="17">
        <v>45474</v>
      </c>
      <c r="M9" s="17">
        <v>45504</v>
      </c>
      <c r="O9" s="1"/>
      <c r="P9" s="1" t="s">
        <v>56</v>
      </c>
      <c r="Q9" t="s">
        <v>72</v>
      </c>
      <c r="R9" s="1" t="s">
        <v>73</v>
      </c>
      <c r="T9" s="9">
        <v>74500</v>
      </c>
    </row>
    <row r="10" spans="1:32" x14ac:dyDescent="0.2">
      <c r="B10" s="11">
        <v>2024</v>
      </c>
      <c r="C10" s="1" t="s">
        <v>2490</v>
      </c>
      <c r="E10" s="1" t="s">
        <v>35</v>
      </c>
      <c r="F10" s="1" t="s">
        <v>78</v>
      </c>
      <c r="G10" t="s">
        <v>2525</v>
      </c>
      <c r="H10" s="1" t="s">
        <v>2514</v>
      </c>
      <c r="I10" t="s">
        <v>2492</v>
      </c>
      <c r="K10" s="1" t="s">
        <v>71</v>
      </c>
      <c r="L10" s="17">
        <v>45474</v>
      </c>
      <c r="M10" s="17">
        <v>45504</v>
      </c>
      <c r="O10" s="1"/>
      <c r="P10" s="1" t="s">
        <v>56</v>
      </c>
      <c r="Q10" t="s">
        <v>72</v>
      </c>
      <c r="R10" s="1" t="s">
        <v>73</v>
      </c>
      <c r="T10" s="9">
        <v>70680</v>
      </c>
    </row>
    <row r="11" spans="1:32" x14ac:dyDescent="0.2">
      <c r="B11" s="11">
        <v>2024</v>
      </c>
      <c r="C11" s="1" t="s">
        <v>2490</v>
      </c>
      <c r="E11" s="1" t="s">
        <v>35</v>
      </c>
      <c r="F11" s="1" t="s">
        <v>78</v>
      </c>
      <c r="G11" t="s">
        <v>301</v>
      </c>
      <c r="H11" s="1" t="s">
        <v>2515</v>
      </c>
      <c r="I11" t="s">
        <v>2492</v>
      </c>
      <c r="K11" s="1" t="s">
        <v>71</v>
      </c>
      <c r="L11" s="17">
        <v>45474</v>
      </c>
      <c r="M11" s="17">
        <v>45504</v>
      </c>
      <c r="O11" s="1"/>
      <c r="P11" s="1" t="s">
        <v>56</v>
      </c>
      <c r="Q11" t="s">
        <v>72</v>
      </c>
      <c r="R11" s="1" t="s">
        <v>73</v>
      </c>
      <c r="T11" s="9">
        <v>63000</v>
      </c>
    </row>
    <row r="12" spans="1:32" x14ac:dyDescent="0.2">
      <c r="B12" s="11">
        <v>2024</v>
      </c>
      <c r="C12" s="1" t="s">
        <v>2490</v>
      </c>
      <c r="E12" s="1" t="s">
        <v>35</v>
      </c>
      <c r="F12" s="1" t="s">
        <v>36</v>
      </c>
      <c r="G12" t="s">
        <v>2526</v>
      </c>
      <c r="H12" s="1" t="s">
        <v>2516</v>
      </c>
      <c r="I12" t="s">
        <v>2497</v>
      </c>
      <c r="K12" s="1" t="s">
        <v>47</v>
      </c>
      <c r="L12" s="17">
        <v>45383</v>
      </c>
      <c r="M12" s="17">
        <v>45412</v>
      </c>
      <c r="O12" s="1"/>
      <c r="P12" s="1"/>
      <c r="Q12">
        <v>200</v>
      </c>
      <c r="R12" s="1"/>
      <c r="T12" s="9">
        <v>50000</v>
      </c>
    </row>
    <row r="13" spans="1:32" x14ac:dyDescent="0.2">
      <c r="B13" s="11">
        <v>2024</v>
      </c>
      <c r="C13" s="1" t="s">
        <v>2490</v>
      </c>
      <c r="E13" s="1" t="s">
        <v>35</v>
      </c>
      <c r="F13" s="1" t="s">
        <v>36</v>
      </c>
      <c r="G13" t="s">
        <v>2527</v>
      </c>
      <c r="H13" s="1" t="s">
        <v>2517</v>
      </c>
      <c r="I13" t="s">
        <v>2498</v>
      </c>
      <c r="K13" s="1" t="s">
        <v>71</v>
      </c>
      <c r="L13" s="17">
        <v>45474</v>
      </c>
      <c r="M13" s="17">
        <v>45504</v>
      </c>
      <c r="O13" s="1"/>
      <c r="P13" s="1" t="s">
        <v>56</v>
      </c>
      <c r="Q13" t="s">
        <v>72</v>
      </c>
      <c r="R13" s="1" t="s">
        <v>73</v>
      </c>
      <c r="T13" s="9">
        <v>42300</v>
      </c>
    </row>
    <row r="14" spans="1:32" x14ac:dyDescent="0.2">
      <c r="B14" s="11">
        <v>2024</v>
      </c>
      <c r="C14" s="1" t="s">
        <v>2490</v>
      </c>
      <c r="E14" s="1" t="s">
        <v>35</v>
      </c>
      <c r="F14" s="1" t="s">
        <v>78</v>
      </c>
      <c r="G14" t="s">
        <v>197</v>
      </c>
      <c r="H14" s="1" t="s">
        <v>198</v>
      </c>
      <c r="I14" t="s">
        <v>2492</v>
      </c>
      <c r="K14" s="1" t="s">
        <v>71</v>
      </c>
      <c r="L14" s="17">
        <v>45474</v>
      </c>
      <c r="M14" s="17">
        <v>45504</v>
      </c>
      <c r="O14" s="1"/>
      <c r="P14" s="1" t="s">
        <v>56</v>
      </c>
      <c r="Q14" t="s">
        <v>72</v>
      </c>
      <c r="R14" s="1" t="s">
        <v>73</v>
      </c>
      <c r="T14" s="9">
        <v>40000</v>
      </c>
    </row>
    <row r="15" spans="1:32" x14ac:dyDescent="0.2">
      <c r="B15" s="11">
        <v>2024</v>
      </c>
      <c r="C15" s="1" t="s">
        <v>2490</v>
      </c>
      <c r="E15" s="1" t="s">
        <v>35</v>
      </c>
      <c r="F15" s="1" t="s">
        <v>36</v>
      </c>
      <c r="G15" t="s">
        <v>1950</v>
      </c>
      <c r="H15" s="1" t="s">
        <v>2474</v>
      </c>
      <c r="I15" t="s">
        <v>2496</v>
      </c>
      <c r="K15" s="1" t="s">
        <v>71</v>
      </c>
      <c r="L15" s="17">
        <v>45536</v>
      </c>
      <c r="M15" s="17">
        <v>45565</v>
      </c>
      <c r="O15" s="1"/>
      <c r="P15" s="1" t="s">
        <v>56</v>
      </c>
      <c r="Q15" t="s">
        <v>72</v>
      </c>
      <c r="R15" s="1" t="s">
        <v>73</v>
      </c>
      <c r="T15" s="9">
        <v>40000</v>
      </c>
    </row>
    <row r="16" spans="1:32" x14ac:dyDescent="0.2">
      <c r="B16" s="11">
        <v>2024</v>
      </c>
      <c r="C16" s="1" t="s">
        <v>2490</v>
      </c>
      <c r="E16" s="1" t="s">
        <v>62</v>
      </c>
      <c r="F16" s="13" t="s">
        <v>63</v>
      </c>
      <c r="G16" t="s">
        <v>108</v>
      </c>
      <c r="H16" s="1" t="s">
        <v>109</v>
      </c>
      <c r="I16" t="s">
        <v>2499</v>
      </c>
      <c r="K16" s="1" t="s">
        <v>47</v>
      </c>
      <c r="L16" s="17">
        <v>45366</v>
      </c>
      <c r="M16" s="17">
        <v>45427</v>
      </c>
      <c r="O16" s="1"/>
      <c r="P16" s="1"/>
      <c r="Q16">
        <v>200</v>
      </c>
      <c r="R16" s="1"/>
      <c r="T16" s="9">
        <v>2000000</v>
      </c>
    </row>
    <row r="17" spans="2:20" x14ac:dyDescent="0.2">
      <c r="B17" s="11">
        <v>2024</v>
      </c>
      <c r="C17" s="1" t="s">
        <v>2490</v>
      </c>
      <c r="E17" s="1" t="s">
        <v>62</v>
      </c>
      <c r="F17" s="13" t="s">
        <v>76</v>
      </c>
      <c r="G17" t="s">
        <v>2528</v>
      </c>
      <c r="H17" s="1" t="s">
        <v>2518</v>
      </c>
      <c r="I17" t="s">
        <v>2500</v>
      </c>
      <c r="K17" s="1" t="s">
        <v>2533</v>
      </c>
      <c r="L17" s="17">
        <v>45427</v>
      </c>
      <c r="M17" s="17">
        <v>45473</v>
      </c>
      <c r="O17" s="1"/>
      <c r="P17" s="1" t="s">
        <v>56</v>
      </c>
      <c r="Q17" t="s">
        <v>57</v>
      </c>
      <c r="R17" s="1" t="s">
        <v>68</v>
      </c>
      <c r="T17" s="9">
        <v>1250000</v>
      </c>
    </row>
    <row r="18" spans="2:20" x14ac:dyDescent="0.2">
      <c r="B18" s="11">
        <v>2024</v>
      </c>
      <c r="C18" s="1" t="s">
        <v>2490</v>
      </c>
      <c r="E18" s="1" t="s">
        <v>62</v>
      </c>
      <c r="F18" s="1" t="s">
        <v>62</v>
      </c>
      <c r="G18" t="s">
        <v>106</v>
      </c>
      <c r="H18" s="1" t="s">
        <v>107</v>
      </c>
      <c r="I18" t="s">
        <v>2501</v>
      </c>
      <c r="K18" s="1" t="s">
        <v>2533</v>
      </c>
      <c r="L18" s="17">
        <v>45458</v>
      </c>
      <c r="M18" s="17">
        <v>45488</v>
      </c>
      <c r="O18" s="1"/>
      <c r="P18" s="1" t="s">
        <v>56</v>
      </c>
      <c r="Q18" t="s">
        <v>57</v>
      </c>
      <c r="R18" s="1" t="s">
        <v>68</v>
      </c>
      <c r="T18" s="9">
        <v>1050000</v>
      </c>
    </row>
    <row r="19" spans="2:20" x14ac:dyDescent="0.2">
      <c r="B19" s="11">
        <v>2024</v>
      </c>
      <c r="C19" s="1" t="s">
        <v>2490</v>
      </c>
      <c r="E19" s="1" t="s">
        <v>62</v>
      </c>
      <c r="F19" s="1" t="s">
        <v>62</v>
      </c>
      <c r="G19" t="s">
        <v>202</v>
      </c>
      <c r="H19" t="s">
        <v>203</v>
      </c>
      <c r="I19" t="s">
        <v>2501</v>
      </c>
      <c r="K19" s="1" t="s">
        <v>2533</v>
      </c>
      <c r="L19" s="17">
        <v>45397</v>
      </c>
      <c r="M19" s="17">
        <v>45427</v>
      </c>
      <c r="O19" s="1"/>
      <c r="P19" s="1" t="s">
        <v>56</v>
      </c>
      <c r="Q19" t="s">
        <v>57</v>
      </c>
      <c r="R19" s="1" t="s">
        <v>68</v>
      </c>
      <c r="T19" s="9">
        <v>950000</v>
      </c>
    </row>
    <row r="20" spans="2:20" x14ac:dyDescent="0.2">
      <c r="B20" s="11">
        <v>2024</v>
      </c>
      <c r="C20" s="1" t="s">
        <v>2490</v>
      </c>
      <c r="E20" s="13" t="s">
        <v>62</v>
      </c>
      <c r="F20" s="13" t="s">
        <v>62</v>
      </c>
      <c r="G20" t="s">
        <v>2529</v>
      </c>
      <c r="H20" t="s">
        <v>2519</v>
      </c>
      <c r="I20" t="s">
        <v>2501</v>
      </c>
      <c r="K20" s="1" t="s">
        <v>2533</v>
      </c>
      <c r="L20" s="17">
        <v>45427</v>
      </c>
      <c r="M20" s="17">
        <v>45458</v>
      </c>
      <c r="O20" s="1"/>
      <c r="P20" s="1" t="s">
        <v>56</v>
      </c>
      <c r="Q20" t="s">
        <v>57</v>
      </c>
      <c r="R20" s="1" t="s">
        <v>68</v>
      </c>
      <c r="T20" s="9">
        <v>850000</v>
      </c>
    </row>
    <row r="21" spans="2:20" x14ac:dyDescent="0.2">
      <c r="B21" s="11">
        <v>2024</v>
      </c>
      <c r="C21" s="1" t="s">
        <v>2490</v>
      </c>
      <c r="E21" s="1" t="s">
        <v>62</v>
      </c>
      <c r="F21" s="1" t="s">
        <v>62</v>
      </c>
      <c r="G21" t="s">
        <v>111</v>
      </c>
      <c r="H21" s="1" t="s">
        <v>2520</v>
      </c>
      <c r="I21" t="s">
        <v>2501</v>
      </c>
      <c r="K21" s="1" t="s">
        <v>2533</v>
      </c>
      <c r="L21" s="17">
        <v>45488</v>
      </c>
      <c r="M21" s="17">
        <v>45519</v>
      </c>
      <c r="O21" s="1"/>
      <c r="P21" s="1" t="s">
        <v>56</v>
      </c>
      <c r="Q21" t="s">
        <v>57</v>
      </c>
      <c r="R21" s="1" t="s">
        <v>68</v>
      </c>
      <c r="T21" s="9">
        <v>850000</v>
      </c>
    </row>
    <row r="22" spans="2:20" x14ac:dyDescent="0.2">
      <c r="B22" s="11">
        <v>2024</v>
      </c>
      <c r="C22" s="1" t="s">
        <v>2490</v>
      </c>
      <c r="E22" s="1" t="s">
        <v>62</v>
      </c>
      <c r="F22" s="13" t="s">
        <v>76</v>
      </c>
      <c r="G22" t="s">
        <v>1026</v>
      </c>
      <c r="H22" t="s">
        <v>2402</v>
      </c>
      <c r="I22" t="s">
        <v>2502</v>
      </c>
      <c r="K22" s="1" t="s">
        <v>2533</v>
      </c>
      <c r="L22" s="17">
        <v>45397</v>
      </c>
      <c r="M22" s="17">
        <v>45442</v>
      </c>
      <c r="O22" s="1"/>
      <c r="P22" s="1" t="s">
        <v>56</v>
      </c>
      <c r="Q22" t="s">
        <v>57</v>
      </c>
      <c r="R22" s="1" t="s">
        <v>68</v>
      </c>
      <c r="T22" s="9">
        <v>750000</v>
      </c>
    </row>
    <row r="23" spans="2:20" x14ac:dyDescent="0.2">
      <c r="B23" s="11">
        <v>2024</v>
      </c>
      <c r="C23" s="1" t="s">
        <v>2490</v>
      </c>
      <c r="E23" s="1" t="s">
        <v>62</v>
      </c>
      <c r="F23" s="13" t="s">
        <v>76</v>
      </c>
      <c r="G23" t="s">
        <v>2530</v>
      </c>
      <c r="H23" s="1" t="s">
        <v>2521</v>
      </c>
      <c r="I23" t="s">
        <v>2503</v>
      </c>
      <c r="K23" s="1" t="s">
        <v>47</v>
      </c>
      <c r="L23" s="17">
        <v>45474</v>
      </c>
      <c r="M23" s="17">
        <v>45534</v>
      </c>
      <c r="O23" s="1"/>
      <c r="P23" s="1"/>
      <c r="Q23">
        <v>200</v>
      </c>
      <c r="R23" s="1"/>
      <c r="T23" s="9">
        <v>650000</v>
      </c>
    </row>
    <row r="24" spans="2:20" x14ac:dyDescent="0.2">
      <c r="B24" s="11">
        <v>2024</v>
      </c>
      <c r="C24" s="1" t="s">
        <v>2490</v>
      </c>
      <c r="E24" s="1" t="s">
        <v>62</v>
      </c>
      <c r="F24" s="13" t="s">
        <v>76</v>
      </c>
      <c r="G24" t="s">
        <v>776</v>
      </c>
      <c r="H24" s="1" t="s">
        <v>2387</v>
      </c>
      <c r="I24" t="s">
        <v>2503</v>
      </c>
      <c r="K24" s="1" t="s">
        <v>47</v>
      </c>
      <c r="L24" s="17">
        <v>45444</v>
      </c>
      <c r="M24" s="17">
        <v>45534</v>
      </c>
      <c r="O24" s="1"/>
      <c r="P24" s="1"/>
      <c r="Q24">
        <v>200</v>
      </c>
      <c r="R24" s="1"/>
      <c r="T24" s="9">
        <v>650000</v>
      </c>
    </row>
    <row r="25" spans="2:20" x14ac:dyDescent="0.2">
      <c r="B25" s="11">
        <v>2024</v>
      </c>
      <c r="C25" s="1" t="s">
        <v>2490</v>
      </c>
      <c r="E25" s="1" t="s">
        <v>62</v>
      </c>
      <c r="F25" s="13" t="s">
        <v>76</v>
      </c>
      <c r="G25" t="s">
        <v>233</v>
      </c>
      <c r="H25" s="1" t="s">
        <v>234</v>
      </c>
      <c r="I25" t="s">
        <v>2504</v>
      </c>
      <c r="K25" s="1" t="s">
        <v>2533</v>
      </c>
      <c r="L25" s="17">
        <v>45402</v>
      </c>
      <c r="M25" s="17">
        <v>45432</v>
      </c>
      <c r="O25" s="1"/>
      <c r="P25" s="1" t="s">
        <v>56</v>
      </c>
      <c r="Q25" t="s">
        <v>57</v>
      </c>
      <c r="R25" s="1" t="s">
        <v>68</v>
      </c>
      <c r="T25" s="9">
        <v>425000</v>
      </c>
    </row>
    <row r="26" spans="2:20" x14ac:dyDescent="0.2">
      <c r="B26" s="11">
        <v>2024</v>
      </c>
      <c r="C26" s="1" t="s">
        <v>2490</v>
      </c>
      <c r="E26" s="1" t="s">
        <v>62</v>
      </c>
      <c r="F26" s="13" t="s">
        <v>76</v>
      </c>
      <c r="G26" t="s">
        <v>211</v>
      </c>
      <c r="H26" s="1" t="s">
        <v>212</v>
      </c>
      <c r="I26" t="s">
        <v>2505</v>
      </c>
      <c r="K26" s="1" t="s">
        <v>71</v>
      </c>
      <c r="L26" s="17">
        <v>45505</v>
      </c>
      <c r="M26" s="17">
        <v>45535</v>
      </c>
      <c r="O26" s="1"/>
      <c r="P26" s="1" t="s">
        <v>56</v>
      </c>
      <c r="Q26" t="s">
        <v>72</v>
      </c>
      <c r="R26" s="1" t="s">
        <v>73</v>
      </c>
      <c r="T26" s="9">
        <v>200000</v>
      </c>
    </row>
    <row r="27" spans="2:20" x14ac:dyDescent="0.2">
      <c r="B27" s="11">
        <v>2024</v>
      </c>
      <c r="C27" s="1" t="s">
        <v>2490</v>
      </c>
      <c r="E27" s="1" t="s">
        <v>62</v>
      </c>
      <c r="F27" s="13" t="s">
        <v>76</v>
      </c>
      <c r="G27" t="s">
        <v>253</v>
      </c>
      <c r="H27" s="1" t="s">
        <v>254</v>
      </c>
      <c r="I27" t="s">
        <v>2505</v>
      </c>
      <c r="K27" s="1" t="s">
        <v>71</v>
      </c>
      <c r="L27" s="17">
        <v>45488</v>
      </c>
      <c r="M27" s="17">
        <v>45519</v>
      </c>
      <c r="O27" s="1"/>
      <c r="P27" s="1" t="s">
        <v>56</v>
      </c>
      <c r="Q27" t="s">
        <v>72</v>
      </c>
      <c r="R27" s="1" t="s">
        <v>73</v>
      </c>
      <c r="T27" s="9">
        <v>185000</v>
      </c>
    </row>
    <row r="28" spans="2:20" x14ac:dyDescent="0.2">
      <c r="B28" s="11">
        <v>2024</v>
      </c>
      <c r="C28" s="1" t="s">
        <v>2490</v>
      </c>
      <c r="E28" s="1" t="s">
        <v>62</v>
      </c>
      <c r="F28" s="13" t="s">
        <v>76</v>
      </c>
      <c r="G28" t="s">
        <v>2531</v>
      </c>
      <c r="H28" s="1" t="s">
        <v>2522</v>
      </c>
      <c r="I28" t="s">
        <v>2506</v>
      </c>
      <c r="K28" s="1" t="s">
        <v>71</v>
      </c>
      <c r="L28" s="17">
        <v>45529</v>
      </c>
      <c r="M28" s="17">
        <v>45560</v>
      </c>
      <c r="O28" s="1"/>
      <c r="P28" s="1" t="s">
        <v>56</v>
      </c>
      <c r="Q28" t="s">
        <v>72</v>
      </c>
      <c r="R28" s="1" t="s">
        <v>73</v>
      </c>
      <c r="T28" s="9">
        <v>185000</v>
      </c>
    </row>
    <row r="29" spans="2:20" x14ac:dyDescent="0.2">
      <c r="B29" s="11">
        <v>2024</v>
      </c>
      <c r="C29" s="1" t="s">
        <v>2490</v>
      </c>
      <c r="E29" s="1" t="s">
        <v>62</v>
      </c>
      <c r="F29" s="13" t="s">
        <v>76</v>
      </c>
      <c r="G29" t="s">
        <v>2532</v>
      </c>
      <c r="H29" s="1" t="s">
        <v>2523</v>
      </c>
      <c r="I29" t="s">
        <v>2507</v>
      </c>
      <c r="K29" s="1" t="s">
        <v>71</v>
      </c>
      <c r="L29" s="17">
        <v>45493</v>
      </c>
      <c r="M29" s="17">
        <v>45509</v>
      </c>
      <c r="O29" s="1"/>
      <c r="P29" s="1" t="s">
        <v>56</v>
      </c>
      <c r="Q29" t="s">
        <v>72</v>
      </c>
      <c r="R29" s="1" t="s">
        <v>73</v>
      </c>
      <c r="T29" s="9">
        <v>90000</v>
      </c>
    </row>
    <row r="30" spans="2:20" x14ac:dyDescent="0.2">
      <c r="B30" s="11">
        <v>2024</v>
      </c>
      <c r="C30" s="1" t="s">
        <v>2490</v>
      </c>
      <c r="E30" s="1" t="s">
        <v>53</v>
      </c>
      <c r="F30" s="13" t="s">
        <v>69</v>
      </c>
      <c r="G30" t="s">
        <v>213</v>
      </c>
      <c r="H30" s="1" t="s">
        <v>214</v>
      </c>
      <c r="I30" t="s">
        <v>2508</v>
      </c>
      <c r="K30" s="1" t="s">
        <v>2533</v>
      </c>
      <c r="L30" s="17">
        <v>45334</v>
      </c>
      <c r="M30" s="17">
        <v>45359</v>
      </c>
      <c r="O30" s="1"/>
      <c r="P30" s="1" t="s">
        <v>56</v>
      </c>
      <c r="Q30" t="s">
        <v>57</v>
      </c>
      <c r="R30" s="1" t="s">
        <v>68</v>
      </c>
      <c r="T30" s="9">
        <v>800000</v>
      </c>
    </row>
    <row r="31" spans="2:20" x14ac:dyDescent="0.2">
      <c r="B31" s="11">
        <v>2024</v>
      </c>
      <c r="C31" s="1" t="s">
        <v>2490</v>
      </c>
      <c r="E31" s="1" t="s">
        <v>53</v>
      </c>
      <c r="F31" s="13" t="s">
        <v>69</v>
      </c>
      <c r="G31" t="s">
        <v>186</v>
      </c>
      <c r="H31" s="1" t="s">
        <v>187</v>
      </c>
      <c r="I31" t="s">
        <v>2509</v>
      </c>
      <c r="K31" s="1" t="s">
        <v>2533</v>
      </c>
      <c r="L31" s="17">
        <v>45323</v>
      </c>
      <c r="M31" s="17">
        <v>45330</v>
      </c>
      <c r="O31" s="1"/>
      <c r="P31" s="1" t="s">
        <v>56</v>
      </c>
      <c r="Q31" t="s">
        <v>57</v>
      </c>
      <c r="R31" s="1" t="s">
        <v>68</v>
      </c>
      <c r="T31" s="9">
        <v>450000</v>
      </c>
    </row>
    <row r="32" spans="2:20" x14ac:dyDescent="0.2">
      <c r="B32" s="11">
        <v>2024</v>
      </c>
      <c r="C32" s="1" t="s">
        <v>2490</v>
      </c>
      <c r="E32" s="1" t="s">
        <v>17</v>
      </c>
      <c r="F32" s="1" t="s">
        <v>26</v>
      </c>
      <c r="G32" t="s">
        <v>25</v>
      </c>
      <c r="H32" s="1" t="s">
        <v>26</v>
      </c>
      <c r="I32" t="s">
        <v>2510</v>
      </c>
      <c r="K32" s="1" t="s">
        <v>27</v>
      </c>
      <c r="L32" s="17">
        <v>45355</v>
      </c>
      <c r="M32" s="17">
        <v>45535</v>
      </c>
      <c r="O32" s="1" t="s">
        <v>28</v>
      </c>
      <c r="P32" s="1"/>
      <c r="Q32" t="s">
        <v>29</v>
      </c>
      <c r="R32" s="1" t="s">
        <v>30</v>
      </c>
      <c r="T32" s="9">
        <v>3500000</v>
      </c>
    </row>
    <row r="33" spans="2:20" x14ac:dyDescent="0.2">
      <c r="B33" s="11">
        <v>2024</v>
      </c>
      <c r="C33" s="1" t="s">
        <v>2490</v>
      </c>
      <c r="E33" s="1" t="s">
        <v>17</v>
      </c>
      <c r="F33" s="1" t="s">
        <v>36</v>
      </c>
      <c r="G33" t="s">
        <v>37</v>
      </c>
      <c r="H33" s="1" t="s">
        <v>38</v>
      </c>
      <c r="I33" t="s">
        <v>146</v>
      </c>
      <c r="K33" s="1" t="s">
        <v>19</v>
      </c>
      <c r="L33" s="17">
        <v>45355</v>
      </c>
      <c r="M33" s="17">
        <v>45535</v>
      </c>
      <c r="O33" s="1"/>
      <c r="P33" s="1" t="s">
        <v>21</v>
      </c>
      <c r="Q33" t="s">
        <v>22</v>
      </c>
      <c r="R33" s="1" t="s">
        <v>59</v>
      </c>
      <c r="T33" s="9">
        <v>750000</v>
      </c>
    </row>
    <row r="34" spans="2:20" x14ac:dyDescent="0.2">
      <c r="B34" s="11">
        <v>2024</v>
      </c>
      <c r="C34" s="1" t="s">
        <v>2490</v>
      </c>
      <c r="E34" s="1" t="s">
        <v>17</v>
      </c>
      <c r="F34" s="1" t="s">
        <v>78</v>
      </c>
      <c r="G34" t="s">
        <v>103</v>
      </c>
      <c r="H34" s="1" t="s">
        <v>104</v>
      </c>
      <c r="I34" t="s">
        <v>2511</v>
      </c>
      <c r="K34" s="1" t="s">
        <v>19</v>
      </c>
      <c r="L34" s="17">
        <v>45355</v>
      </c>
      <c r="M34" s="17">
        <v>45535</v>
      </c>
      <c r="O34" s="1"/>
      <c r="P34" s="1" t="s">
        <v>21</v>
      </c>
      <c r="Q34" t="s">
        <v>22</v>
      </c>
      <c r="R34" s="1" t="s">
        <v>59</v>
      </c>
      <c r="T34" s="9">
        <v>450000</v>
      </c>
    </row>
    <row r="35" spans="2:20" x14ac:dyDescent="0.2">
      <c r="B35" s="11">
        <v>2024</v>
      </c>
      <c r="C35" s="1" t="s">
        <v>2490</v>
      </c>
      <c r="E35" s="1" t="s">
        <v>17</v>
      </c>
      <c r="F35" s="1" t="s">
        <v>36</v>
      </c>
      <c r="G35" t="s">
        <v>51</v>
      </c>
      <c r="H35" s="1" t="s">
        <v>52</v>
      </c>
      <c r="I35" t="s">
        <v>2511</v>
      </c>
      <c r="K35" s="1" t="s">
        <v>19</v>
      </c>
      <c r="L35" s="17">
        <v>45355</v>
      </c>
      <c r="M35" s="17">
        <v>45535</v>
      </c>
      <c r="O35" s="1"/>
      <c r="P35" s="1" t="s">
        <v>21</v>
      </c>
      <c r="Q35" t="s">
        <v>22</v>
      </c>
      <c r="R35" s="1" t="s">
        <v>59</v>
      </c>
      <c r="T35" s="9">
        <v>400000</v>
      </c>
    </row>
    <row r="36" spans="2:20" x14ac:dyDescent="0.2">
      <c r="B36" s="11">
        <v>2024</v>
      </c>
      <c r="C36" s="1" t="s">
        <v>2490</v>
      </c>
      <c r="E36" s="13" t="s">
        <v>24</v>
      </c>
      <c r="F36" t="s">
        <v>26</v>
      </c>
      <c r="G36" t="s">
        <v>25</v>
      </c>
      <c r="H36" t="s">
        <v>26</v>
      </c>
      <c r="I36" t="s">
        <v>2512</v>
      </c>
      <c r="K36" s="1" t="s">
        <v>2534</v>
      </c>
      <c r="L36" s="17">
        <v>45337</v>
      </c>
      <c r="M36" s="17">
        <v>45471</v>
      </c>
      <c r="O36" s="1"/>
      <c r="P36" s="1" t="s">
        <v>262</v>
      </c>
      <c r="Q36" t="s">
        <v>263</v>
      </c>
      <c r="R36" s="1" t="s">
        <v>264</v>
      </c>
      <c r="T36" s="9">
        <v>5000000</v>
      </c>
    </row>
    <row r="37" spans="2:20" x14ac:dyDescent="0.2">
      <c r="B37" s="11">
        <v>2024</v>
      </c>
      <c r="C37" s="1" t="s">
        <v>2490</v>
      </c>
      <c r="E37" s="1" t="s">
        <v>24</v>
      </c>
      <c r="F37" t="s">
        <v>26</v>
      </c>
      <c r="G37" t="s">
        <v>25</v>
      </c>
      <c r="H37" t="s">
        <v>26</v>
      </c>
      <c r="I37" t="s">
        <v>77</v>
      </c>
      <c r="K37" s="1" t="s">
        <v>71</v>
      </c>
      <c r="L37" s="17">
        <v>45337</v>
      </c>
      <c r="M37" s="17">
        <v>45560</v>
      </c>
      <c r="O37" s="1"/>
      <c r="P37" s="1" t="s">
        <v>56</v>
      </c>
      <c r="Q37" t="s">
        <v>72</v>
      </c>
      <c r="R37" s="1" t="s">
        <v>73</v>
      </c>
      <c r="T37" s="9">
        <v>750000</v>
      </c>
    </row>
    <row r="38" spans="2:20" x14ac:dyDescent="0.2">
      <c r="B38" s="11">
        <v>2024</v>
      </c>
      <c r="C38" s="1" t="s">
        <v>2490</v>
      </c>
      <c r="E38" s="1" t="s">
        <v>24</v>
      </c>
      <c r="F38" s="1" t="s">
        <v>26</v>
      </c>
      <c r="G38" t="s">
        <v>25</v>
      </c>
      <c r="H38" s="1" t="s">
        <v>26</v>
      </c>
      <c r="I38" t="s">
        <v>79</v>
      </c>
      <c r="K38" s="1" t="s">
        <v>2533</v>
      </c>
      <c r="L38" s="17">
        <v>45337</v>
      </c>
      <c r="M38" s="17">
        <v>45560</v>
      </c>
      <c r="O38" s="1"/>
      <c r="P38" s="1" t="s">
        <v>56</v>
      </c>
      <c r="Q38" t="s">
        <v>80</v>
      </c>
      <c r="R38" s="1" t="s">
        <v>81</v>
      </c>
      <c r="T38" s="9">
        <v>1000000</v>
      </c>
    </row>
    <row r="39" spans="2:20" x14ac:dyDescent="0.2">
      <c r="B39" s="11"/>
      <c r="C39" s="1"/>
      <c r="E39" s="1"/>
      <c r="F39" s="1"/>
      <c r="H39" s="1"/>
      <c r="K39" s="1"/>
      <c r="L39" s="17"/>
      <c r="M39" s="17"/>
      <c r="O39" s="1"/>
      <c r="P39" s="1"/>
      <c r="R39" s="1"/>
      <c r="T39" s="9"/>
    </row>
    <row r="40" spans="2:20" x14ac:dyDescent="0.2">
      <c r="B40" s="11"/>
      <c r="C40" s="1"/>
      <c r="E40" s="1"/>
      <c r="F40" s="1"/>
      <c r="H40" s="1"/>
      <c r="K40" s="1"/>
      <c r="L40" s="17"/>
      <c r="M40" s="17"/>
      <c r="O40" s="1"/>
      <c r="P40" s="1"/>
      <c r="R40" s="1"/>
      <c r="T40" s="9"/>
    </row>
    <row r="41" spans="2:20" x14ac:dyDescent="0.2">
      <c r="B41" s="11"/>
      <c r="C41" s="1"/>
      <c r="E41" s="1"/>
      <c r="F41" s="1"/>
      <c r="H41" s="1"/>
      <c r="K41" s="1"/>
      <c r="L41" s="17"/>
      <c r="M41" s="17"/>
      <c r="O41" s="1"/>
      <c r="P41" s="1"/>
      <c r="R41" s="1"/>
      <c r="T41" s="9"/>
    </row>
    <row r="42" spans="2:20" x14ac:dyDescent="0.2">
      <c r="B42" s="11"/>
      <c r="C42" s="1"/>
      <c r="E42" s="1"/>
      <c r="F42" s="1"/>
      <c r="H42" s="1"/>
      <c r="K42" s="1"/>
      <c r="L42" s="17"/>
      <c r="M42" s="17"/>
      <c r="O42" s="1"/>
      <c r="P42" s="1"/>
      <c r="R42" s="1"/>
      <c r="T42" s="9"/>
    </row>
    <row r="43" spans="2:20" x14ac:dyDescent="0.2">
      <c r="B43" s="11"/>
      <c r="C43" s="1"/>
      <c r="E43" s="1"/>
      <c r="F43" s="1"/>
      <c r="K43" s="1"/>
      <c r="L43" s="17"/>
      <c r="M43" s="17"/>
      <c r="O43" s="1"/>
      <c r="P43" s="1"/>
      <c r="R43" s="1"/>
      <c r="T43" s="9"/>
    </row>
    <row r="44" spans="2:20" x14ac:dyDescent="0.2">
      <c r="B44" s="11"/>
      <c r="C44" s="1"/>
      <c r="E44" s="13"/>
      <c r="F44" s="13"/>
      <c r="K44" s="1"/>
      <c r="L44" s="17"/>
      <c r="M44" s="17"/>
      <c r="O44" s="1"/>
      <c r="P44" s="1"/>
      <c r="R44" s="1"/>
      <c r="T44" s="9"/>
    </row>
    <row r="45" spans="2:20" x14ac:dyDescent="0.2">
      <c r="B45" s="11"/>
      <c r="C45" s="1"/>
      <c r="E45" s="13"/>
      <c r="F45" s="13"/>
      <c r="K45" s="1"/>
      <c r="L45" s="17"/>
      <c r="M45" s="17"/>
      <c r="O45" s="1"/>
      <c r="P45" s="1"/>
      <c r="R45" s="1"/>
      <c r="T45" s="9"/>
    </row>
    <row r="46" spans="2:20" x14ac:dyDescent="0.2">
      <c r="B46" s="11"/>
      <c r="C46" s="1"/>
      <c r="E46" s="13"/>
      <c r="F46" s="13"/>
      <c r="K46" s="1"/>
      <c r="L46" s="17"/>
      <c r="M46" s="17"/>
      <c r="O46" s="1"/>
      <c r="P46" s="1"/>
      <c r="R46" s="1"/>
      <c r="T46" s="9"/>
    </row>
    <row r="47" spans="2:20" x14ac:dyDescent="0.2">
      <c r="B47" s="11"/>
      <c r="C47" s="1"/>
      <c r="E47" s="13"/>
      <c r="F47" s="13"/>
      <c r="K47" s="1"/>
      <c r="L47" s="17"/>
      <c r="M47" s="17"/>
      <c r="O47" s="1"/>
      <c r="P47" s="1"/>
      <c r="R47" s="1"/>
      <c r="T47" s="9"/>
    </row>
    <row r="48" spans="2:20" x14ac:dyDescent="0.2">
      <c r="B48" s="11"/>
      <c r="C48" s="1"/>
      <c r="E48" s="13"/>
      <c r="F48" s="13"/>
      <c r="K48" s="1"/>
      <c r="L48" s="17"/>
      <c r="M48" s="17"/>
      <c r="O48" s="1"/>
      <c r="P48" s="1"/>
      <c r="R48" s="1"/>
      <c r="T48" s="9"/>
    </row>
    <row r="49" spans="2:20" x14ac:dyDescent="0.2">
      <c r="B49" s="11"/>
      <c r="C49" s="1"/>
      <c r="E49" s="1"/>
      <c r="F49" s="1"/>
      <c r="K49" s="1"/>
      <c r="L49" s="17"/>
      <c r="M49" s="17"/>
      <c r="O49" s="1"/>
      <c r="P49" s="1"/>
      <c r="R49" s="1"/>
      <c r="T49" s="9"/>
    </row>
    <row r="50" spans="2:20" x14ac:dyDescent="0.2">
      <c r="B50" s="11"/>
      <c r="C50" s="1"/>
      <c r="E50" s="13"/>
      <c r="F50" s="13"/>
      <c r="K50" s="1"/>
      <c r="L50" s="17"/>
      <c r="M50" s="17"/>
      <c r="O50" s="1"/>
      <c r="P50" s="1"/>
      <c r="R50" s="1"/>
      <c r="T50" s="9"/>
    </row>
    <row r="51" spans="2:20" x14ac:dyDescent="0.2">
      <c r="B51" s="11"/>
      <c r="C51" s="1"/>
      <c r="E51" s="1"/>
      <c r="F51" s="1"/>
      <c r="H51" s="1"/>
      <c r="K51" s="1"/>
      <c r="L51" s="17"/>
      <c r="M51" s="17"/>
      <c r="O51" s="1"/>
      <c r="P51" s="1"/>
      <c r="R51" s="1"/>
      <c r="T51" s="9"/>
    </row>
    <row r="52" spans="2:20" x14ac:dyDescent="0.2">
      <c r="B52" s="11"/>
      <c r="C52" s="1"/>
      <c r="E52" s="1"/>
      <c r="F52" s="1"/>
      <c r="H52" s="1"/>
      <c r="K52" s="1"/>
      <c r="L52" s="17"/>
      <c r="M52" s="17"/>
      <c r="O52" s="1"/>
      <c r="P52" s="1"/>
      <c r="R52" s="1"/>
      <c r="T52" s="9"/>
    </row>
    <row r="53" spans="2:20" x14ac:dyDescent="0.2">
      <c r="B53" s="11"/>
      <c r="C53" s="1"/>
      <c r="E53" s="13"/>
      <c r="F53" s="13"/>
      <c r="K53" s="1"/>
      <c r="L53" s="17"/>
      <c r="M53" s="17"/>
      <c r="O53" s="1"/>
      <c r="P53" s="1"/>
      <c r="R53" s="1"/>
      <c r="T53" s="9"/>
    </row>
    <row r="54" spans="2:20" x14ac:dyDescent="0.2">
      <c r="B54" s="11"/>
      <c r="C54" s="1"/>
      <c r="E54" s="13"/>
      <c r="F54" s="13"/>
      <c r="K54" s="1"/>
      <c r="L54" s="17"/>
      <c r="M54" s="17"/>
      <c r="O54" s="1"/>
      <c r="P54" s="1"/>
      <c r="R54" s="1"/>
      <c r="T54" s="9"/>
    </row>
    <row r="55" spans="2:20" x14ac:dyDescent="0.2">
      <c r="B55" s="11"/>
      <c r="C55" s="1"/>
      <c r="E55" s="13"/>
      <c r="F55" s="13"/>
      <c r="K55" s="1"/>
      <c r="L55" s="17"/>
      <c r="M55" s="17"/>
      <c r="O55" s="1"/>
      <c r="P55" s="1"/>
      <c r="R55" s="1"/>
      <c r="T55" s="9"/>
    </row>
    <row r="56" spans="2:20" x14ac:dyDescent="0.2">
      <c r="B56" s="11"/>
      <c r="C56" s="1"/>
      <c r="E56" s="13"/>
      <c r="F56" s="13"/>
      <c r="K56" s="1"/>
      <c r="L56" s="17"/>
      <c r="M56" s="17"/>
      <c r="O56" s="1"/>
      <c r="P56" s="1"/>
      <c r="R56" s="1"/>
      <c r="T56" s="9"/>
    </row>
    <row r="57" spans="2:20" x14ac:dyDescent="0.2">
      <c r="B57" s="11"/>
      <c r="C57" s="1"/>
      <c r="E57" s="13"/>
      <c r="F57" s="13"/>
      <c r="K57" s="1"/>
      <c r="L57" s="17"/>
      <c r="M57" s="17"/>
      <c r="O57" s="1"/>
      <c r="P57" s="1"/>
      <c r="R57" s="1"/>
      <c r="T57" s="9"/>
    </row>
    <row r="58" spans="2:20" x14ac:dyDescent="0.2">
      <c r="B58" s="11"/>
      <c r="C58" s="1"/>
      <c r="E58" s="1"/>
      <c r="F58" s="1"/>
      <c r="H58" s="1"/>
      <c r="K58" s="1"/>
      <c r="L58" s="17"/>
      <c r="M58" s="17"/>
      <c r="O58" s="1"/>
      <c r="P58" s="1"/>
      <c r="R58" s="1"/>
      <c r="T58" s="9"/>
    </row>
    <row r="59" spans="2:20" x14ac:dyDescent="0.2">
      <c r="B59" s="11"/>
      <c r="C59" s="1"/>
      <c r="E59" s="13"/>
      <c r="F59" s="13"/>
      <c r="K59" s="1"/>
      <c r="L59" s="17"/>
      <c r="M59" s="17"/>
      <c r="O59" s="1"/>
      <c r="P59" s="1"/>
      <c r="R59" s="1"/>
      <c r="T59" s="9"/>
    </row>
    <row r="60" spans="2:20" x14ac:dyDescent="0.2">
      <c r="B60" s="11"/>
      <c r="C60" s="1"/>
      <c r="E60" s="13"/>
      <c r="F60" s="13"/>
      <c r="K60" s="1"/>
      <c r="L60" s="17"/>
      <c r="M60" s="17"/>
      <c r="O60" s="1"/>
      <c r="P60" s="1"/>
      <c r="R60" s="1"/>
      <c r="T60" s="9"/>
    </row>
    <row r="61" spans="2:20" x14ac:dyDescent="0.2">
      <c r="B61" s="11"/>
      <c r="C61" s="1"/>
      <c r="E61" s="1"/>
      <c r="F61" s="1"/>
      <c r="H61" s="1"/>
      <c r="K61" s="1"/>
      <c r="L61" s="17"/>
      <c r="M61" s="17"/>
      <c r="O61" s="1"/>
      <c r="P61" s="1"/>
      <c r="R61" s="1"/>
      <c r="T61" s="9"/>
    </row>
    <row r="62" spans="2:20" x14ac:dyDescent="0.2">
      <c r="B62" s="11"/>
      <c r="C62" s="1"/>
      <c r="E62" s="1"/>
      <c r="F62" s="1"/>
      <c r="H62" s="1"/>
      <c r="K62" s="1"/>
      <c r="L62" s="17"/>
      <c r="M62" s="17"/>
      <c r="O62" s="1"/>
      <c r="P62" s="1"/>
      <c r="R62" s="1"/>
      <c r="T62" s="9"/>
    </row>
    <row r="63" spans="2:20" x14ac:dyDescent="0.2">
      <c r="B63" s="11"/>
      <c r="C63" s="1"/>
      <c r="E63" s="1"/>
      <c r="F63" s="1"/>
      <c r="H63" s="1"/>
      <c r="K63" s="1"/>
      <c r="L63" s="17"/>
      <c r="M63" s="17"/>
      <c r="O63" s="1"/>
      <c r="P63" s="1"/>
      <c r="R63" s="1"/>
      <c r="T63" s="9"/>
    </row>
    <row r="64" spans="2:20" x14ac:dyDescent="0.2">
      <c r="B64" s="11"/>
      <c r="C64" s="1"/>
      <c r="E64" s="13"/>
      <c r="F64" s="13"/>
      <c r="K64" s="1"/>
      <c r="L64" s="17"/>
      <c r="M64" s="17"/>
      <c r="O64" s="1"/>
      <c r="P64" s="1"/>
      <c r="R64" s="1"/>
      <c r="T64" s="9"/>
    </row>
    <row r="65" spans="2:20" x14ac:dyDescent="0.2">
      <c r="B65" s="11"/>
      <c r="C65" s="1"/>
      <c r="E65" s="1"/>
      <c r="F65" s="1"/>
      <c r="H65" s="1"/>
      <c r="K65" s="1"/>
      <c r="L65" s="17"/>
      <c r="M65" s="17"/>
      <c r="O65" s="1"/>
      <c r="P65" s="1"/>
      <c r="R65" s="1"/>
      <c r="T65" s="9"/>
    </row>
    <row r="66" spans="2:20" x14ac:dyDescent="0.2">
      <c r="B66" s="11"/>
      <c r="C66" s="1"/>
      <c r="E66" s="13"/>
      <c r="F66" s="13"/>
      <c r="K66" s="1"/>
      <c r="L66" s="17"/>
      <c r="M66" s="17"/>
      <c r="O66" s="1"/>
      <c r="P66" s="1"/>
      <c r="R66" s="1"/>
      <c r="T66" s="9"/>
    </row>
    <row r="67" spans="2:20" x14ac:dyDescent="0.2">
      <c r="B67" s="11"/>
      <c r="C67" s="1"/>
      <c r="E67" s="1"/>
      <c r="F67" s="1"/>
      <c r="H67" s="1"/>
      <c r="K67" s="1"/>
      <c r="L67" s="17"/>
      <c r="M67" s="17"/>
      <c r="O67" s="1"/>
      <c r="P67" s="1"/>
      <c r="R67" s="1"/>
      <c r="T67" s="9"/>
    </row>
    <row r="68" spans="2:20" x14ac:dyDescent="0.2">
      <c r="B68" s="11"/>
      <c r="C68" s="1"/>
      <c r="E68" s="13"/>
      <c r="F68" s="13"/>
      <c r="K68" s="1"/>
      <c r="L68" s="17"/>
      <c r="M68" s="17"/>
      <c r="O68" s="1"/>
      <c r="P68" s="1"/>
      <c r="R68" s="1"/>
      <c r="T68" s="9"/>
    </row>
    <row r="69" spans="2:20" x14ac:dyDescent="0.2">
      <c r="B69" s="11"/>
      <c r="C69" s="1"/>
      <c r="E69" s="13"/>
      <c r="F69" s="13"/>
      <c r="K69" s="1"/>
      <c r="L69" s="17"/>
      <c r="M69" s="17"/>
      <c r="O69" s="1"/>
      <c r="P69" s="1"/>
      <c r="R69" s="1"/>
      <c r="T69" s="9"/>
    </row>
    <row r="70" spans="2:20" x14ac:dyDescent="0.2">
      <c r="B70" s="11"/>
      <c r="C70" s="1"/>
      <c r="E70" s="1"/>
      <c r="F70" s="1"/>
      <c r="H70" s="1"/>
      <c r="K70" s="1"/>
      <c r="L70" s="17"/>
      <c r="M70" s="17"/>
      <c r="O70" s="1"/>
      <c r="P70" s="1"/>
      <c r="R70" s="1"/>
      <c r="T70" s="9"/>
    </row>
    <row r="71" spans="2:20" x14ac:dyDescent="0.2">
      <c r="B71" s="11"/>
      <c r="C71" s="1"/>
      <c r="E71" s="13"/>
      <c r="F71" s="13"/>
      <c r="K71" s="1"/>
      <c r="L71" s="17"/>
      <c r="M71" s="17"/>
      <c r="O71" s="1"/>
      <c r="P71" s="1"/>
      <c r="R71" s="1"/>
      <c r="T71" s="9"/>
    </row>
    <row r="72" spans="2:20" x14ac:dyDescent="0.2">
      <c r="B72" s="11"/>
      <c r="C72" s="1"/>
      <c r="E72" s="1"/>
      <c r="F72" s="1"/>
      <c r="K72" s="1"/>
      <c r="L72" s="17"/>
      <c r="M72" s="17"/>
      <c r="O72" s="1"/>
      <c r="P72" s="1"/>
      <c r="R72" s="1"/>
      <c r="T72" s="9"/>
    </row>
    <row r="73" spans="2:20" x14ac:dyDescent="0.2">
      <c r="B73" s="11"/>
      <c r="C73" s="1"/>
      <c r="E73" s="13"/>
      <c r="F73" s="13"/>
      <c r="K73" s="1"/>
      <c r="L73" s="17"/>
      <c r="M73" s="17"/>
      <c r="O73" s="1"/>
      <c r="P73" s="1"/>
      <c r="R73" s="1"/>
      <c r="T73" s="9"/>
    </row>
    <row r="74" spans="2:20" x14ac:dyDescent="0.2">
      <c r="B74" s="11"/>
      <c r="C74" s="1"/>
      <c r="E74" s="1"/>
      <c r="F74" s="1"/>
      <c r="H74" s="1"/>
      <c r="K74" s="1"/>
      <c r="L74" s="17"/>
      <c r="M74" s="17"/>
      <c r="O74" s="1"/>
      <c r="P74" s="1"/>
      <c r="R74" s="1"/>
      <c r="T74" s="9"/>
    </row>
    <row r="75" spans="2:20" x14ac:dyDescent="0.2">
      <c r="B75" s="11"/>
      <c r="C75" s="1"/>
      <c r="E75" s="1"/>
      <c r="F75" s="1"/>
      <c r="H75" s="1"/>
      <c r="K75" s="1"/>
      <c r="L75" s="17"/>
      <c r="M75" s="17"/>
      <c r="O75" s="1"/>
      <c r="P75" s="1"/>
      <c r="R75" s="1"/>
      <c r="T75" s="9"/>
    </row>
    <row r="76" spans="2:20" x14ac:dyDescent="0.2">
      <c r="B76" s="11"/>
      <c r="C76" s="1"/>
      <c r="E76" s="1"/>
      <c r="F76" s="1"/>
      <c r="H76" s="1"/>
      <c r="K76" s="1"/>
      <c r="L76" s="17"/>
      <c r="M76" s="17"/>
      <c r="O76" s="1"/>
      <c r="P76" s="1"/>
      <c r="R76" s="1"/>
      <c r="T76" s="9"/>
    </row>
    <row r="77" spans="2:20" x14ac:dyDescent="0.2">
      <c r="B77" s="11"/>
      <c r="C77" s="1"/>
      <c r="E77" s="1"/>
      <c r="F77" s="1"/>
      <c r="H77" s="1"/>
      <c r="K77" s="1"/>
      <c r="L77" s="17"/>
      <c r="M77" s="17"/>
      <c r="O77" s="1"/>
      <c r="P77" s="1"/>
      <c r="R77" s="1"/>
      <c r="T77" s="9"/>
    </row>
    <row r="78" spans="2:20" x14ac:dyDescent="0.2">
      <c r="B78" s="11"/>
      <c r="C78" s="1"/>
      <c r="E78" s="13"/>
      <c r="F78" s="13"/>
      <c r="K78" s="1"/>
      <c r="L78" s="17"/>
      <c r="M78" s="17"/>
      <c r="O78" s="1"/>
      <c r="P78" s="1"/>
      <c r="R78" s="1"/>
      <c r="T78" s="9"/>
    </row>
    <row r="79" spans="2:20" x14ac:dyDescent="0.2">
      <c r="B79" s="11"/>
      <c r="C79" s="1"/>
      <c r="E79" s="13"/>
      <c r="F79" s="13"/>
      <c r="K79" s="1"/>
      <c r="L79" s="17"/>
      <c r="M79" s="17"/>
      <c r="O79" s="1"/>
      <c r="P79" s="1"/>
      <c r="R79" s="1"/>
      <c r="T79" s="9"/>
    </row>
    <row r="80" spans="2:20" x14ac:dyDescent="0.2">
      <c r="B80" s="11"/>
      <c r="C80" s="1"/>
      <c r="E80" s="13"/>
      <c r="F80" s="13"/>
      <c r="K80" s="1"/>
      <c r="L80" s="17"/>
      <c r="M80" s="17"/>
      <c r="O80" s="1"/>
      <c r="P80" s="1"/>
      <c r="R80" s="1"/>
      <c r="T80" s="9"/>
    </row>
    <row r="81" spans="2:20" x14ac:dyDescent="0.2">
      <c r="B81" s="11"/>
      <c r="C81" s="1"/>
      <c r="E81" s="1"/>
      <c r="F81" s="1"/>
      <c r="H81" s="1"/>
      <c r="K81" s="1"/>
      <c r="L81" s="17"/>
      <c r="M81" s="17"/>
      <c r="O81" s="1"/>
      <c r="P81" s="1"/>
      <c r="R81" s="1"/>
      <c r="T81" s="9"/>
    </row>
    <row r="82" spans="2:20" x14ac:dyDescent="0.2">
      <c r="B82" s="11"/>
      <c r="C82" s="1"/>
      <c r="E82" s="13"/>
      <c r="F82" s="13"/>
      <c r="K82" s="1"/>
      <c r="L82" s="17"/>
      <c r="M82" s="17"/>
      <c r="O82" s="1"/>
      <c r="P82" s="1"/>
      <c r="R82" s="1"/>
      <c r="T82" s="9"/>
    </row>
    <row r="83" spans="2:20" x14ac:dyDescent="0.2">
      <c r="B83" s="11"/>
      <c r="C83" s="1"/>
      <c r="E83" s="13"/>
      <c r="F83" s="13"/>
      <c r="K83" s="1"/>
      <c r="L83" s="17"/>
      <c r="M83" s="17"/>
      <c r="O83" s="1"/>
      <c r="P83" s="1"/>
      <c r="R83" s="1"/>
      <c r="T83" s="9"/>
    </row>
    <row r="84" spans="2:20" x14ac:dyDescent="0.2">
      <c r="B84" s="11"/>
      <c r="C84" s="1"/>
      <c r="E84" s="1"/>
      <c r="F84" s="1"/>
      <c r="H84" s="1"/>
      <c r="K84" s="1"/>
      <c r="L84" s="17"/>
      <c r="M84" s="17"/>
      <c r="O84" s="1"/>
      <c r="P84" s="1"/>
      <c r="R84" s="1"/>
      <c r="T84" s="9"/>
    </row>
    <row r="85" spans="2:20" x14ac:dyDescent="0.2">
      <c r="B85" s="11"/>
      <c r="C85" s="1"/>
      <c r="E85" s="1"/>
      <c r="F85" s="1"/>
      <c r="H85" s="1"/>
      <c r="K85" s="1"/>
      <c r="L85" s="17"/>
      <c r="M85" s="17"/>
      <c r="O85" s="1"/>
      <c r="P85" s="1"/>
      <c r="R85" s="1"/>
      <c r="T85" s="9"/>
    </row>
    <row r="86" spans="2:20" x14ac:dyDescent="0.2">
      <c r="B86" s="11"/>
      <c r="C86" s="1"/>
      <c r="E86" s="13"/>
      <c r="F86" s="13"/>
      <c r="K86" s="1"/>
      <c r="L86" s="17"/>
      <c r="M86" s="17"/>
      <c r="O86" s="1"/>
      <c r="P86" s="1"/>
      <c r="R86" s="1"/>
      <c r="T86" s="9"/>
    </row>
    <row r="87" spans="2:20" x14ac:dyDescent="0.2">
      <c r="B87" s="11"/>
      <c r="C87" s="1"/>
      <c r="E87" s="13"/>
      <c r="F87" s="13"/>
      <c r="K87" s="1"/>
      <c r="L87" s="17"/>
      <c r="M87" s="17"/>
      <c r="O87" s="1"/>
      <c r="P87" s="1"/>
      <c r="R87" s="1"/>
      <c r="T87" s="9"/>
    </row>
    <row r="88" spans="2:20" x14ac:dyDescent="0.2">
      <c r="B88" s="11"/>
      <c r="C88" s="1"/>
      <c r="E88" s="13"/>
      <c r="F88" s="13"/>
      <c r="K88" s="1"/>
      <c r="L88" s="17"/>
      <c r="M88" s="17"/>
      <c r="O88" s="1"/>
      <c r="P88" s="1"/>
      <c r="R88" s="1"/>
      <c r="T88" s="9"/>
    </row>
    <row r="89" spans="2:20" x14ac:dyDescent="0.2">
      <c r="B89" s="11"/>
      <c r="C89" s="1"/>
      <c r="E89" s="13"/>
      <c r="F89" s="13"/>
      <c r="K89" s="1"/>
      <c r="L89" s="17"/>
      <c r="M89" s="17"/>
      <c r="O89" s="1"/>
      <c r="P89" s="1"/>
      <c r="R89" s="1"/>
      <c r="T89" s="9"/>
    </row>
    <row r="90" spans="2:20" x14ac:dyDescent="0.2">
      <c r="B90" s="11"/>
      <c r="C90" s="1"/>
      <c r="E90" s="13"/>
      <c r="F90" s="13"/>
      <c r="K90" s="1"/>
      <c r="L90" s="17"/>
      <c r="M90" s="17"/>
      <c r="O90" s="1"/>
      <c r="P90" s="1"/>
      <c r="R90" s="1"/>
      <c r="T90" s="9"/>
    </row>
    <row r="91" spans="2:20" x14ac:dyDescent="0.2">
      <c r="B91" s="11"/>
      <c r="C91" s="1"/>
      <c r="E91" s="1"/>
      <c r="F91" s="1"/>
      <c r="H91" s="1"/>
      <c r="K91" s="1"/>
      <c r="L91" s="17"/>
      <c r="M91" s="17"/>
      <c r="O91" s="1"/>
      <c r="P91" s="1"/>
      <c r="R91" s="1"/>
      <c r="T91" s="9"/>
    </row>
    <row r="92" spans="2:20" x14ac:dyDescent="0.2">
      <c r="B92" s="11"/>
      <c r="C92" s="1"/>
      <c r="E92" s="13"/>
      <c r="F92" s="13"/>
      <c r="K92" s="1"/>
      <c r="L92" s="17"/>
      <c r="M92" s="17"/>
      <c r="O92" s="1"/>
      <c r="P92" s="1"/>
      <c r="R92" s="1"/>
      <c r="T92" s="9"/>
    </row>
    <row r="93" spans="2:20" x14ac:dyDescent="0.2">
      <c r="B93" s="11"/>
      <c r="C93" s="1"/>
      <c r="E93" s="13"/>
      <c r="F93" s="13"/>
      <c r="K93" s="1"/>
      <c r="L93" s="17"/>
      <c r="M93" s="17"/>
      <c r="O93" s="1"/>
      <c r="P93" s="1"/>
      <c r="R93" s="1"/>
      <c r="T93" s="9"/>
    </row>
    <row r="94" spans="2:20" x14ac:dyDescent="0.2">
      <c r="B94" s="11"/>
      <c r="C94" s="1"/>
      <c r="E94" s="1"/>
      <c r="F94" s="1"/>
      <c r="K94" s="1"/>
      <c r="L94" s="17"/>
      <c r="M94" s="17"/>
      <c r="O94" s="1"/>
      <c r="P94" s="1"/>
      <c r="R94" s="1"/>
      <c r="T94" s="9"/>
    </row>
    <row r="95" spans="2:20" x14ac:dyDescent="0.2">
      <c r="B95" s="11"/>
      <c r="C95" s="1"/>
      <c r="E95" s="1"/>
      <c r="F95" s="1"/>
      <c r="H95" s="1"/>
      <c r="K95" s="1"/>
      <c r="L95" s="17"/>
      <c r="M95" s="17"/>
      <c r="O95" s="1"/>
      <c r="P95" s="1"/>
      <c r="R95" s="1"/>
      <c r="T95" s="9"/>
    </row>
    <row r="96" spans="2:20" x14ac:dyDescent="0.2">
      <c r="B96" s="11"/>
      <c r="C96" s="1"/>
      <c r="E96" s="13"/>
      <c r="F96" s="13"/>
      <c r="K96" s="1"/>
      <c r="L96" s="17"/>
      <c r="M96" s="17"/>
      <c r="O96" s="1"/>
      <c r="P96" s="1"/>
      <c r="R96" s="1"/>
      <c r="T96" s="9"/>
    </row>
    <row r="97" spans="2:20" x14ac:dyDescent="0.2">
      <c r="B97" s="11"/>
      <c r="C97" s="1"/>
      <c r="E97" s="13"/>
      <c r="F97" s="13"/>
      <c r="K97" s="1"/>
      <c r="L97" s="17"/>
      <c r="M97" s="17"/>
      <c r="O97" s="1"/>
      <c r="P97" s="1"/>
      <c r="R97" s="1"/>
      <c r="T97" s="9"/>
    </row>
    <row r="98" spans="2:20" x14ac:dyDescent="0.2">
      <c r="B98" s="11"/>
      <c r="C98" s="1"/>
      <c r="E98" s="1"/>
      <c r="F98" s="1"/>
      <c r="K98" s="1"/>
      <c r="L98" s="17"/>
      <c r="M98" s="17"/>
      <c r="O98" s="1"/>
      <c r="P98" s="1"/>
      <c r="R98" s="1"/>
      <c r="T98" s="9"/>
    </row>
    <row r="99" spans="2:20" x14ac:dyDescent="0.2">
      <c r="B99" s="11"/>
      <c r="C99" s="1"/>
      <c r="E99" s="13"/>
      <c r="F99" s="13"/>
      <c r="K99" s="1"/>
      <c r="L99" s="17"/>
      <c r="M99" s="17"/>
      <c r="O99" s="1"/>
      <c r="P99" s="1"/>
      <c r="R99" s="1"/>
      <c r="T99" s="9"/>
    </row>
    <row r="100" spans="2:20" x14ac:dyDescent="0.2">
      <c r="B100" s="11"/>
      <c r="C100" s="1"/>
      <c r="E100" s="13"/>
      <c r="F100" s="13"/>
      <c r="K100" s="1"/>
      <c r="L100" s="17"/>
      <c r="M100" s="17"/>
      <c r="O100" s="1"/>
      <c r="P100" s="1"/>
      <c r="R100" s="1"/>
      <c r="T100" s="9"/>
    </row>
    <row r="101" spans="2:20" x14ac:dyDescent="0.2">
      <c r="B101" s="11"/>
      <c r="C101" s="1"/>
      <c r="E101" s="13"/>
      <c r="F101" s="13"/>
      <c r="K101" s="1"/>
      <c r="L101" s="17"/>
      <c r="M101" s="17"/>
      <c r="O101" s="1"/>
      <c r="P101" s="1"/>
      <c r="R101" s="1"/>
      <c r="T101" s="9"/>
    </row>
    <row r="102" spans="2:20" x14ac:dyDescent="0.2">
      <c r="B102" s="11"/>
      <c r="C102" s="1"/>
      <c r="E102" s="1"/>
      <c r="F102" s="1"/>
      <c r="H102" s="1"/>
      <c r="K102" s="1"/>
      <c r="L102" s="17"/>
      <c r="M102" s="17"/>
      <c r="O102" s="1"/>
      <c r="P102" s="1"/>
      <c r="R102" s="1"/>
      <c r="T102" s="9"/>
    </row>
    <row r="103" spans="2:20" x14ac:dyDescent="0.2">
      <c r="B103" s="11"/>
      <c r="C103" s="1"/>
      <c r="E103" s="13"/>
      <c r="F103" s="13"/>
      <c r="K103" s="1"/>
      <c r="L103" s="17"/>
      <c r="M103" s="17"/>
      <c r="O103" s="1"/>
      <c r="P103" s="1"/>
      <c r="R103" s="1"/>
      <c r="T103" s="9"/>
    </row>
    <row r="104" spans="2:20" x14ac:dyDescent="0.2">
      <c r="B104" s="11"/>
      <c r="C104" s="1"/>
      <c r="E104" s="13"/>
      <c r="F104" s="13"/>
      <c r="K104" s="1"/>
      <c r="L104" s="17"/>
      <c r="M104" s="17"/>
      <c r="O104" s="1"/>
      <c r="P104" s="1"/>
      <c r="R104" s="1"/>
      <c r="T104" s="9"/>
    </row>
    <row r="105" spans="2:20" x14ac:dyDescent="0.2">
      <c r="B105" s="11"/>
      <c r="C105" s="1"/>
      <c r="E105" s="13"/>
      <c r="F105" s="13"/>
      <c r="K105" s="1"/>
      <c r="L105" s="17"/>
      <c r="M105" s="17"/>
      <c r="O105" s="1"/>
      <c r="P105" s="1"/>
      <c r="R105" s="1"/>
      <c r="T105" s="9"/>
    </row>
    <row r="106" spans="2:20" x14ac:dyDescent="0.2">
      <c r="B106" s="11"/>
      <c r="C106" s="1"/>
      <c r="E106" s="1"/>
      <c r="F106" s="1"/>
      <c r="K106" s="1"/>
      <c r="L106" s="17"/>
      <c r="M106" s="17"/>
      <c r="O106" s="1"/>
      <c r="P106" s="1"/>
      <c r="R106" s="1"/>
      <c r="T106" s="9"/>
    </row>
    <row r="107" spans="2:20" x14ac:dyDescent="0.2">
      <c r="B107" s="11"/>
      <c r="C107" s="1"/>
      <c r="E107" s="1"/>
      <c r="F107" s="1"/>
      <c r="K107" s="1"/>
      <c r="L107" s="17"/>
      <c r="M107" s="17"/>
      <c r="O107" s="1"/>
      <c r="P107" s="1"/>
      <c r="R107" s="1"/>
      <c r="T107" s="9"/>
    </row>
    <row r="108" spans="2:20" x14ac:dyDescent="0.2">
      <c r="B108" s="11"/>
      <c r="C108" s="1"/>
      <c r="E108" s="13"/>
      <c r="F108" s="13"/>
      <c r="K108" s="1"/>
      <c r="L108" s="17"/>
      <c r="M108" s="17"/>
      <c r="O108" s="1"/>
      <c r="P108" s="1"/>
      <c r="R108" s="1"/>
      <c r="T108" s="9"/>
    </row>
    <row r="109" spans="2:20" x14ac:dyDescent="0.2">
      <c r="B109" s="11"/>
      <c r="C109" s="1"/>
      <c r="E109" s="13"/>
      <c r="F109" s="13"/>
      <c r="K109" s="1"/>
      <c r="L109" s="17"/>
      <c r="M109" s="17"/>
      <c r="O109" s="1"/>
      <c r="P109" s="1"/>
      <c r="R109" s="1"/>
      <c r="T109" s="9"/>
    </row>
    <row r="110" spans="2:20" x14ac:dyDescent="0.2">
      <c r="B110" s="11"/>
      <c r="C110" s="1"/>
      <c r="E110" s="1"/>
      <c r="F110" s="1"/>
      <c r="H110" s="1"/>
      <c r="K110" s="1"/>
      <c r="L110" s="17"/>
      <c r="M110" s="17"/>
      <c r="O110" s="1"/>
      <c r="P110" s="1"/>
      <c r="R110" s="1"/>
      <c r="T110" s="9"/>
    </row>
    <row r="111" spans="2:20" x14ac:dyDescent="0.2">
      <c r="B111" s="11"/>
      <c r="C111" s="1"/>
      <c r="E111" s="1"/>
      <c r="F111" s="1"/>
      <c r="H111" s="1"/>
      <c r="K111" s="1"/>
      <c r="L111" s="17"/>
      <c r="M111" s="17"/>
      <c r="O111" s="1"/>
      <c r="P111" s="1"/>
      <c r="R111" s="1"/>
      <c r="T111" s="9"/>
    </row>
    <row r="112" spans="2:20" x14ac:dyDescent="0.2">
      <c r="B112" s="11"/>
      <c r="C112" s="1"/>
      <c r="E112" s="1"/>
      <c r="F112" s="1"/>
      <c r="H112" s="1"/>
      <c r="K112" s="1"/>
      <c r="L112" s="17"/>
      <c r="M112" s="17"/>
      <c r="O112" s="1"/>
      <c r="P112" s="1"/>
      <c r="R112" s="1"/>
      <c r="T112" s="9"/>
    </row>
    <row r="113" spans="2:20" x14ac:dyDescent="0.2">
      <c r="B113" s="11"/>
      <c r="C113" s="1"/>
      <c r="E113" s="13"/>
      <c r="F113" s="13"/>
      <c r="K113" s="1"/>
      <c r="L113" s="17"/>
      <c r="M113" s="17"/>
      <c r="O113" s="1"/>
      <c r="P113" s="1"/>
      <c r="R113" s="1"/>
      <c r="T113" s="9"/>
    </row>
    <row r="114" spans="2:20" x14ac:dyDescent="0.2">
      <c r="B114" s="11"/>
      <c r="C114" s="1"/>
      <c r="E114" s="13"/>
      <c r="F114" s="13"/>
      <c r="K114" s="1"/>
      <c r="L114" s="17"/>
      <c r="M114" s="17"/>
      <c r="O114" s="1"/>
      <c r="P114" s="1"/>
      <c r="R114" s="1"/>
      <c r="T114" s="9"/>
    </row>
    <row r="115" spans="2:20" x14ac:dyDescent="0.2">
      <c r="B115" s="11"/>
      <c r="C115" s="1"/>
      <c r="E115" s="13"/>
      <c r="F115" s="13"/>
      <c r="K115" s="1"/>
      <c r="L115" s="17"/>
      <c r="M115" s="17"/>
      <c r="O115" s="1"/>
      <c r="P115" s="1"/>
      <c r="R115" s="1"/>
      <c r="T115" s="9"/>
    </row>
    <row r="116" spans="2:20" x14ac:dyDescent="0.2">
      <c r="B116" s="11"/>
      <c r="C116" s="1"/>
      <c r="E116" s="13"/>
      <c r="F116" s="13"/>
      <c r="K116" s="1"/>
      <c r="L116" s="17"/>
      <c r="M116" s="17"/>
      <c r="O116" s="1"/>
      <c r="P116" s="1"/>
      <c r="R116" s="1"/>
      <c r="T116" s="9"/>
    </row>
    <row r="117" spans="2:20" x14ac:dyDescent="0.2">
      <c r="B117" s="11"/>
      <c r="C117" s="1"/>
      <c r="E117" s="1"/>
      <c r="F117" s="1"/>
      <c r="H117" s="1"/>
      <c r="K117" s="1"/>
      <c r="L117" s="17"/>
      <c r="M117" s="17"/>
      <c r="O117" s="1"/>
      <c r="P117" s="1"/>
      <c r="R117" s="1"/>
      <c r="T117" s="9"/>
    </row>
    <row r="118" spans="2:20" x14ac:dyDescent="0.2">
      <c r="B118" s="11"/>
      <c r="C118" s="1"/>
      <c r="E118" s="13"/>
      <c r="F118" s="13"/>
      <c r="K118" s="1"/>
      <c r="L118" s="17"/>
      <c r="M118" s="17"/>
      <c r="O118" s="1"/>
      <c r="P118" s="1"/>
      <c r="R118" s="1"/>
      <c r="T118" s="9"/>
    </row>
    <row r="119" spans="2:20" x14ac:dyDescent="0.2">
      <c r="B119" s="11"/>
      <c r="C119" s="1"/>
      <c r="E119" s="13"/>
      <c r="F119" s="13"/>
      <c r="K119" s="1"/>
      <c r="L119" s="17"/>
      <c r="M119" s="17"/>
      <c r="O119" s="1"/>
      <c r="P119" s="1"/>
      <c r="R119" s="1"/>
      <c r="T119" s="9"/>
    </row>
    <row r="120" spans="2:20" x14ac:dyDescent="0.2">
      <c r="B120" s="11"/>
      <c r="C120" s="1"/>
      <c r="E120" s="13"/>
      <c r="F120" s="13"/>
      <c r="K120" s="1"/>
      <c r="L120" s="17"/>
      <c r="M120" s="17"/>
      <c r="O120" s="1"/>
      <c r="P120" s="1"/>
      <c r="R120" s="1"/>
      <c r="T120" s="9"/>
    </row>
    <row r="121" spans="2:20" x14ac:dyDescent="0.2">
      <c r="B121" s="11"/>
      <c r="C121" s="1"/>
      <c r="E121" s="1"/>
      <c r="F121" s="1"/>
      <c r="H121" s="1"/>
      <c r="K121" s="1"/>
      <c r="L121" s="17"/>
      <c r="M121" s="17"/>
      <c r="O121" s="1"/>
      <c r="P121" s="1"/>
      <c r="R121" s="1"/>
      <c r="T121" s="9"/>
    </row>
    <row r="122" spans="2:20" x14ac:dyDescent="0.2">
      <c r="B122" s="11"/>
      <c r="C122" s="1"/>
      <c r="E122" s="13"/>
      <c r="F122" s="13"/>
      <c r="K122" s="1"/>
      <c r="L122" s="17"/>
      <c r="M122" s="17"/>
      <c r="O122" s="1"/>
      <c r="P122" s="1"/>
      <c r="R122" s="1"/>
      <c r="T122" s="9"/>
    </row>
    <row r="123" spans="2:20" x14ac:dyDescent="0.2">
      <c r="B123" s="11"/>
      <c r="C123" s="1"/>
      <c r="E123" s="13"/>
      <c r="F123" s="13"/>
      <c r="K123" s="1"/>
      <c r="L123" s="17"/>
      <c r="M123" s="17"/>
      <c r="O123" s="1"/>
      <c r="P123" s="1"/>
      <c r="R123" s="1"/>
      <c r="T123" s="9"/>
    </row>
    <row r="124" spans="2:20" x14ac:dyDescent="0.2">
      <c r="B124" s="11"/>
      <c r="C124" s="1"/>
      <c r="E124" s="13"/>
      <c r="F124" s="13"/>
      <c r="K124" s="1"/>
      <c r="L124" s="17"/>
      <c r="M124" s="17"/>
      <c r="O124" s="1"/>
      <c r="P124" s="1"/>
      <c r="R124" s="1"/>
      <c r="T124" s="9"/>
    </row>
    <row r="125" spans="2:20" x14ac:dyDescent="0.2">
      <c r="B125" s="11"/>
      <c r="C125" s="1"/>
      <c r="E125" s="13"/>
      <c r="F125" s="13"/>
      <c r="K125" s="1"/>
      <c r="L125" s="17"/>
      <c r="M125" s="17"/>
      <c r="O125" s="1"/>
      <c r="P125" s="1"/>
      <c r="R125" s="1"/>
      <c r="T125" s="9"/>
    </row>
    <row r="126" spans="2:20" x14ac:dyDescent="0.2">
      <c r="B126" s="11"/>
      <c r="C126" s="1"/>
      <c r="E126" s="13"/>
      <c r="F126" s="13"/>
      <c r="K126" s="1"/>
      <c r="L126" s="17"/>
      <c r="M126" s="17"/>
      <c r="O126" s="1"/>
      <c r="P126" s="1"/>
      <c r="R126" s="1"/>
      <c r="T126" s="9"/>
    </row>
    <row r="127" spans="2:20" x14ac:dyDescent="0.2">
      <c r="B127" s="11"/>
      <c r="C127" s="1"/>
      <c r="E127" s="13"/>
      <c r="F127" s="13"/>
      <c r="K127" s="1"/>
      <c r="L127" s="17"/>
      <c r="M127" s="17"/>
      <c r="O127" s="1"/>
      <c r="P127" s="1"/>
      <c r="R127" s="1"/>
      <c r="T127" s="9"/>
    </row>
    <row r="128" spans="2:20" x14ac:dyDescent="0.2">
      <c r="B128" s="11"/>
      <c r="C128" s="1"/>
      <c r="E128" s="13"/>
      <c r="F128" s="13"/>
      <c r="K128" s="1"/>
      <c r="L128" s="17"/>
      <c r="M128" s="17"/>
      <c r="O128" s="1"/>
      <c r="P128" s="1"/>
      <c r="R128" s="1"/>
      <c r="T128" s="9"/>
    </row>
    <row r="129" spans="2:20" x14ac:dyDescent="0.2">
      <c r="B129" s="11"/>
      <c r="C129" s="1"/>
      <c r="E129" s="13"/>
      <c r="F129" s="13"/>
      <c r="K129" s="1"/>
      <c r="L129" s="17"/>
      <c r="M129" s="17"/>
      <c r="O129" s="1"/>
      <c r="P129" s="1"/>
      <c r="R129" s="1"/>
      <c r="T129" s="9"/>
    </row>
    <row r="130" spans="2:20" x14ac:dyDescent="0.2">
      <c r="B130" s="11"/>
      <c r="C130" s="1"/>
      <c r="E130" s="13"/>
      <c r="F130" s="13"/>
      <c r="K130" s="1"/>
      <c r="L130" s="17"/>
      <c r="M130" s="17"/>
      <c r="O130" s="1"/>
      <c r="P130" s="1"/>
      <c r="R130" s="1"/>
      <c r="T130" s="9"/>
    </row>
    <row r="131" spans="2:20" x14ac:dyDescent="0.2">
      <c r="B131" s="11"/>
      <c r="C131" s="1"/>
      <c r="E131" s="1"/>
      <c r="F131" s="1"/>
      <c r="H131" s="1"/>
      <c r="K131" s="1"/>
      <c r="L131" s="17"/>
      <c r="M131" s="17"/>
      <c r="O131" s="1"/>
      <c r="P131" s="1"/>
      <c r="R131" s="1"/>
      <c r="T131" s="9"/>
    </row>
    <row r="132" spans="2:20" x14ac:dyDescent="0.2">
      <c r="B132" s="11"/>
      <c r="C132" s="1"/>
      <c r="E132" s="13"/>
      <c r="F132" s="13"/>
      <c r="K132" s="1"/>
      <c r="L132" s="17"/>
      <c r="M132" s="17"/>
      <c r="O132" s="1"/>
      <c r="P132" s="1"/>
      <c r="R132" s="1"/>
      <c r="T132" s="9"/>
    </row>
    <row r="133" spans="2:20" x14ac:dyDescent="0.2">
      <c r="B133" s="11"/>
      <c r="C133" s="1"/>
      <c r="E133" s="1"/>
      <c r="F133" s="1"/>
      <c r="K133" s="1"/>
      <c r="L133" s="17"/>
      <c r="M133" s="17"/>
      <c r="O133" s="1"/>
      <c r="P133" s="1"/>
      <c r="R133" s="1"/>
      <c r="T133" s="9"/>
    </row>
    <row r="134" spans="2:20" x14ac:dyDescent="0.2">
      <c r="B134" s="11"/>
      <c r="C134" s="1"/>
      <c r="E134" s="1"/>
      <c r="F134" s="1"/>
      <c r="K134" s="1"/>
      <c r="L134" s="17"/>
      <c r="M134" s="17"/>
      <c r="O134" s="1"/>
      <c r="P134" s="1"/>
      <c r="R134" s="1"/>
      <c r="T134" s="9"/>
    </row>
    <row r="135" spans="2:20" x14ac:dyDescent="0.2">
      <c r="B135" s="11"/>
      <c r="C135" s="1"/>
      <c r="E135" s="1"/>
      <c r="F135" s="1"/>
      <c r="H135" s="1"/>
      <c r="K135" s="1"/>
      <c r="L135" s="17"/>
      <c r="M135" s="17"/>
      <c r="O135" s="1"/>
      <c r="P135" s="1"/>
      <c r="R135" s="1"/>
      <c r="T135" s="9"/>
    </row>
    <row r="136" spans="2:20" x14ac:dyDescent="0.2">
      <c r="B136" s="11"/>
      <c r="C136" s="1"/>
      <c r="E136" s="13"/>
      <c r="F136" s="13"/>
      <c r="K136" s="1"/>
      <c r="L136" s="17"/>
      <c r="M136" s="17"/>
      <c r="O136" s="1"/>
      <c r="P136" s="1"/>
      <c r="R136" s="1"/>
      <c r="T136" s="9"/>
    </row>
    <row r="137" spans="2:20" x14ac:dyDescent="0.2">
      <c r="B137" s="11"/>
      <c r="C137" s="1"/>
      <c r="E137" s="1"/>
      <c r="F137" s="1"/>
      <c r="K137" s="1"/>
      <c r="L137" s="17"/>
      <c r="M137" s="17"/>
      <c r="O137" s="1"/>
      <c r="P137" s="1"/>
      <c r="R137" s="1"/>
      <c r="T137" s="9"/>
    </row>
    <row r="138" spans="2:20" x14ac:dyDescent="0.2">
      <c r="B138" s="11"/>
      <c r="C138" s="1"/>
      <c r="E138" s="1"/>
      <c r="F138" s="1"/>
      <c r="H138" s="1"/>
      <c r="K138" s="1"/>
      <c r="L138" s="17"/>
      <c r="M138" s="17"/>
      <c r="O138" s="1"/>
      <c r="P138" s="1"/>
      <c r="R138" s="1"/>
      <c r="T138" s="9"/>
    </row>
    <row r="139" spans="2:20" x14ac:dyDescent="0.2">
      <c r="B139" s="11"/>
      <c r="C139" s="1"/>
      <c r="E139" s="1"/>
      <c r="F139" s="1"/>
      <c r="K139" s="1"/>
      <c r="L139" s="17"/>
      <c r="M139" s="17"/>
      <c r="O139" s="1"/>
      <c r="P139" s="1"/>
      <c r="R139" s="1"/>
      <c r="T139" s="9"/>
    </row>
    <row r="140" spans="2:20" x14ac:dyDescent="0.2">
      <c r="B140" s="11"/>
      <c r="C140" s="1"/>
      <c r="E140" s="13"/>
      <c r="F140" s="13"/>
      <c r="K140" s="1"/>
      <c r="L140" s="17"/>
      <c r="M140" s="17"/>
      <c r="O140" s="1"/>
      <c r="P140" s="1"/>
      <c r="R140" s="1"/>
      <c r="T140" s="9"/>
    </row>
    <row r="141" spans="2:20" x14ac:dyDescent="0.2">
      <c r="B141" s="11"/>
      <c r="C141" s="1"/>
      <c r="E141" s="13"/>
      <c r="F141" s="13"/>
      <c r="K141" s="1"/>
      <c r="L141" s="17"/>
      <c r="M141" s="17"/>
      <c r="O141" s="1"/>
      <c r="P141" s="1"/>
      <c r="R141" s="1"/>
      <c r="T141" s="9"/>
    </row>
    <row r="142" spans="2:20" x14ac:dyDescent="0.2">
      <c r="B142" s="11"/>
      <c r="C142" s="1"/>
      <c r="E142" s="13"/>
      <c r="F142" s="13"/>
      <c r="K142" s="1"/>
      <c r="L142" s="17"/>
      <c r="M142" s="17"/>
      <c r="O142" s="1"/>
      <c r="P142" s="1"/>
      <c r="R142" s="1"/>
      <c r="T142" s="9"/>
    </row>
    <row r="143" spans="2:20" x14ac:dyDescent="0.2">
      <c r="B143" s="11"/>
      <c r="C143" s="1"/>
      <c r="E143" s="13"/>
      <c r="F143" s="13"/>
      <c r="K143" s="1"/>
      <c r="L143" s="17"/>
      <c r="M143" s="17"/>
      <c r="O143" s="1"/>
      <c r="P143" s="1"/>
      <c r="R143" s="1"/>
      <c r="T143" s="9"/>
    </row>
    <row r="144" spans="2:20" x14ac:dyDescent="0.2">
      <c r="B144" s="11"/>
      <c r="C144" s="1"/>
      <c r="E144" s="13"/>
      <c r="F144" s="13"/>
      <c r="K144" s="1"/>
      <c r="L144" s="17"/>
      <c r="M144" s="17"/>
      <c r="O144" s="1"/>
      <c r="P144" s="1"/>
      <c r="R144" s="1"/>
      <c r="T144" s="9"/>
    </row>
    <row r="145" spans="2:20" x14ac:dyDescent="0.2">
      <c r="B145" s="11"/>
      <c r="C145" s="1"/>
      <c r="E145" s="13"/>
      <c r="F145" s="13"/>
      <c r="K145" s="1"/>
      <c r="L145" s="17"/>
      <c r="M145" s="17"/>
      <c r="O145" s="1"/>
      <c r="P145" s="1"/>
      <c r="R145" s="1"/>
      <c r="T145" s="9"/>
    </row>
    <row r="146" spans="2:20" x14ac:dyDescent="0.2">
      <c r="B146" s="11"/>
      <c r="C146" s="1"/>
      <c r="E146" s="13"/>
      <c r="F146" s="13"/>
      <c r="K146" s="1"/>
      <c r="L146" s="17"/>
      <c r="M146" s="17"/>
      <c r="O146" s="1"/>
      <c r="P146" s="1"/>
      <c r="R146" s="1"/>
      <c r="T146" s="9"/>
    </row>
    <row r="147" spans="2:20" x14ac:dyDescent="0.2">
      <c r="B147" s="11"/>
      <c r="C147" s="1"/>
      <c r="E147" s="13"/>
      <c r="F147" s="13"/>
      <c r="K147" s="1"/>
      <c r="L147" s="17"/>
      <c r="M147" s="17"/>
      <c r="O147" s="1"/>
      <c r="P147" s="1"/>
      <c r="R147" s="1"/>
      <c r="T147" s="9"/>
    </row>
    <row r="148" spans="2:20" x14ac:dyDescent="0.2">
      <c r="B148" s="11"/>
      <c r="C148" s="1"/>
      <c r="E148" s="13"/>
      <c r="F148" s="13"/>
      <c r="K148" s="1"/>
      <c r="L148" s="17"/>
      <c r="M148" s="17"/>
      <c r="O148" s="1"/>
      <c r="P148" s="1"/>
      <c r="R148" s="1"/>
      <c r="T148" s="9"/>
    </row>
    <row r="149" spans="2:20" x14ac:dyDescent="0.2">
      <c r="B149" s="11"/>
      <c r="C149" s="1"/>
      <c r="E149" s="13"/>
      <c r="F149" s="13"/>
      <c r="K149" s="1"/>
      <c r="L149" s="17"/>
      <c r="M149" s="17"/>
      <c r="O149" s="1"/>
      <c r="P149" s="1"/>
      <c r="R149" s="1"/>
      <c r="T149" s="9"/>
    </row>
    <row r="150" spans="2:20" x14ac:dyDescent="0.2">
      <c r="B150" s="11"/>
      <c r="C150" s="1"/>
      <c r="E150" s="13"/>
      <c r="F150" s="13"/>
      <c r="K150" s="1"/>
      <c r="L150" s="17"/>
      <c r="M150" s="17"/>
      <c r="O150" s="1"/>
      <c r="P150" s="1"/>
      <c r="R150" s="1"/>
      <c r="T150" s="9"/>
    </row>
    <row r="151" spans="2:20" x14ac:dyDescent="0.2">
      <c r="B151" s="11"/>
      <c r="C151" s="1"/>
      <c r="E151" s="13"/>
      <c r="F151" s="13"/>
      <c r="K151" s="1"/>
      <c r="L151" s="17"/>
      <c r="M151" s="17"/>
      <c r="O151" s="1"/>
      <c r="P151" s="1"/>
      <c r="R151" s="1"/>
      <c r="T151" s="9"/>
    </row>
    <row r="152" spans="2:20" x14ac:dyDescent="0.2">
      <c r="B152" s="11"/>
      <c r="C152" s="1"/>
      <c r="E152" s="1"/>
      <c r="F152" s="1"/>
      <c r="H152" s="1"/>
      <c r="K152" s="1"/>
      <c r="L152" s="17"/>
      <c r="M152" s="17"/>
      <c r="O152" s="1"/>
      <c r="P152" s="1"/>
      <c r="R152" s="1"/>
      <c r="T152" s="9"/>
    </row>
    <row r="153" spans="2:20" x14ac:dyDescent="0.2">
      <c r="B153" s="11"/>
      <c r="C153" s="1"/>
      <c r="E153" s="13"/>
      <c r="F153" s="13"/>
      <c r="K153" s="1"/>
      <c r="L153" s="17"/>
      <c r="M153" s="17"/>
      <c r="O153" s="1"/>
      <c r="P153" s="1"/>
      <c r="R153" s="1"/>
      <c r="T153" s="9"/>
    </row>
    <row r="154" spans="2:20" x14ac:dyDescent="0.2">
      <c r="B154" s="11"/>
      <c r="C154" s="1"/>
      <c r="E154" s="13"/>
      <c r="F154" s="13"/>
      <c r="K154" s="1"/>
      <c r="L154" s="17"/>
      <c r="M154" s="17"/>
      <c r="O154" s="1"/>
      <c r="P154" s="1"/>
      <c r="R154" s="1"/>
      <c r="T154" s="9"/>
    </row>
    <row r="155" spans="2:20" x14ac:dyDescent="0.2">
      <c r="B155" s="11"/>
      <c r="C155" s="1"/>
      <c r="E155" s="13"/>
      <c r="F155" s="13"/>
      <c r="K155" s="1"/>
      <c r="L155" s="17"/>
      <c r="M155" s="17"/>
      <c r="O155" s="1"/>
      <c r="P155" s="1"/>
      <c r="R155" s="1"/>
      <c r="T155" s="9"/>
    </row>
    <row r="156" spans="2:20" x14ac:dyDescent="0.2">
      <c r="B156" s="11"/>
      <c r="C156" s="1"/>
      <c r="E156" s="13"/>
      <c r="F156" s="13"/>
      <c r="K156" s="1"/>
      <c r="L156" s="17"/>
      <c r="M156" s="17"/>
      <c r="O156" s="1"/>
      <c r="P156" s="1"/>
      <c r="R156" s="1"/>
      <c r="T156" s="9"/>
    </row>
    <row r="157" spans="2:20" x14ac:dyDescent="0.2">
      <c r="B157" s="11"/>
      <c r="C157" s="1"/>
      <c r="E157" s="13"/>
      <c r="F157" s="13"/>
      <c r="K157" s="1"/>
      <c r="L157" s="17"/>
      <c r="M157" s="17"/>
      <c r="O157" s="1"/>
      <c r="P157" s="1"/>
      <c r="R157" s="1"/>
      <c r="T157" s="9"/>
    </row>
    <row r="158" spans="2:20" x14ac:dyDescent="0.2">
      <c r="B158" s="11"/>
      <c r="C158" s="1"/>
      <c r="E158" s="13"/>
      <c r="F158" s="13"/>
      <c r="K158" s="1"/>
      <c r="L158" s="17"/>
      <c r="M158" s="17"/>
      <c r="O158" s="1"/>
      <c r="P158" s="1"/>
      <c r="R158" s="1"/>
      <c r="T158" s="9"/>
    </row>
    <row r="159" spans="2:20" x14ac:dyDescent="0.2">
      <c r="B159" s="11"/>
      <c r="C159" s="1"/>
      <c r="E159" s="13"/>
      <c r="F159" s="13"/>
      <c r="K159" s="1"/>
      <c r="L159" s="17"/>
      <c r="M159" s="17"/>
      <c r="O159" s="1"/>
      <c r="P159" s="1"/>
      <c r="R159" s="1"/>
      <c r="T159" s="9"/>
    </row>
    <row r="160" spans="2:20" x14ac:dyDescent="0.2">
      <c r="B160" s="11"/>
      <c r="C160" s="1"/>
      <c r="E160" s="13"/>
      <c r="F160" s="13"/>
      <c r="K160" s="1"/>
      <c r="L160" s="17"/>
      <c r="M160" s="17"/>
      <c r="O160" s="1"/>
      <c r="P160" s="1"/>
      <c r="R160" s="1"/>
      <c r="T160" s="9"/>
    </row>
    <row r="161" spans="2:20" x14ac:dyDescent="0.2">
      <c r="B161" s="11"/>
      <c r="C161" s="1"/>
      <c r="E161" s="1"/>
      <c r="F161" s="1"/>
      <c r="H161" s="1"/>
      <c r="K161" s="1"/>
      <c r="L161" s="17"/>
      <c r="M161" s="17"/>
      <c r="O161" s="1"/>
      <c r="P161" s="1"/>
      <c r="R161" s="1"/>
      <c r="T161" s="9"/>
    </row>
    <row r="162" spans="2:20" x14ac:dyDescent="0.2">
      <c r="B162" s="11"/>
      <c r="C162" s="1"/>
      <c r="E162" s="1"/>
      <c r="F162" s="1"/>
      <c r="H162" s="1"/>
      <c r="K162" s="1"/>
      <c r="L162" s="17"/>
      <c r="M162" s="17"/>
      <c r="O162" s="1"/>
      <c r="P162" s="1"/>
      <c r="R162" s="1"/>
      <c r="T162" s="9"/>
    </row>
    <row r="163" spans="2:20" x14ac:dyDescent="0.2">
      <c r="B163" s="11"/>
      <c r="C163" s="1"/>
      <c r="E163" s="13"/>
      <c r="F163" s="13"/>
      <c r="K163" s="1"/>
      <c r="L163" s="17"/>
      <c r="M163" s="17"/>
      <c r="O163" s="1"/>
      <c r="P163" s="1"/>
      <c r="R163" s="1"/>
      <c r="T163" s="9"/>
    </row>
    <row r="164" spans="2:20" x14ac:dyDescent="0.2">
      <c r="B164" s="11"/>
      <c r="C164" s="1"/>
      <c r="E164" s="13"/>
      <c r="F164" s="13"/>
      <c r="K164" s="1"/>
      <c r="L164" s="17"/>
      <c r="M164" s="17"/>
      <c r="O164" s="1"/>
      <c r="P164" s="1"/>
      <c r="R164" s="1"/>
      <c r="T164" s="9"/>
    </row>
    <row r="165" spans="2:20" x14ac:dyDescent="0.2">
      <c r="B165" s="11"/>
      <c r="C165" s="1"/>
      <c r="E165" s="13"/>
      <c r="F165" s="13"/>
      <c r="K165" s="1"/>
      <c r="L165" s="17"/>
      <c r="M165" s="17"/>
      <c r="O165" s="1"/>
      <c r="P165" s="1"/>
      <c r="R165" s="1"/>
      <c r="T165" s="9"/>
    </row>
    <row r="166" spans="2:20" x14ac:dyDescent="0.2">
      <c r="B166" s="11"/>
      <c r="C166" s="1"/>
      <c r="E166" s="1"/>
      <c r="F166" s="1"/>
      <c r="H166" s="1"/>
      <c r="K166" s="1"/>
      <c r="L166" s="17"/>
      <c r="M166" s="17"/>
      <c r="O166" s="1"/>
      <c r="P166" s="1"/>
      <c r="R166" s="1"/>
      <c r="T166" s="9"/>
    </row>
    <row r="167" spans="2:20" x14ac:dyDescent="0.2">
      <c r="B167" s="11"/>
      <c r="C167" s="1"/>
      <c r="E167" s="1"/>
      <c r="F167" s="1"/>
      <c r="H167" s="1"/>
      <c r="K167" s="1"/>
      <c r="L167" s="17"/>
      <c r="M167" s="17"/>
      <c r="O167" s="1"/>
      <c r="P167" s="1"/>
      <c r="R167" s="1"/>
      <c r="T167" s="9"/>
    </row>
    <row r="168" spans="2:20" x14ac:dyDescent="0.2">
      <c r="B168" s="11"/>
      <c r="C168" s="1"/>
      <c r="E168" s="1"/>
      <c r="F168" s="1"/>
      <c r="H168" s="1"/>
      <c r="K168" s="1"/>
      <c r="L168" s="17"/>
      <c r="M168" s="17"/>
      <c r="O168" s="1"/>
      <c r="P168" s="1"/>
      <c r="R168" s="1"/>
      <c r="T168" s="9"/>
    </row>
    <row r="169" spans="2:20" x14ac:dyDescent="0.2">
      <c r="B169" s="11"/>
      <c r="C169" s="1"/>
      <c r="E169" s="13"/>
      <c r="F169" s="13"/>
      <c r="K169" s="1"/>
      <c r="L169" s="17"/>
      <c r="M169" s="17"/>
      <c r="O169" s="1"/>
      <c r="P169" s="1"/>
      <c r="R169" s="1"/>
      <c r="T169" s="9"/>
    </row>
    <row r="170" spans="2:20" x14ac:dyDescent="0.2">
      <c r="B170" s="11"/>
      <c r="C170" s="1"/>
      <c r="E170" s="1"/>
      <c r="F170" s="1"/>
      <c r="H170" s="1"/>
      <c r="K170" s="1"/>
      <c r="L170" s="17"/>
      <c r="M170" s="17"/>
      <c r="O170" s="1"/>
      <c r="P170" s="1"/>
      <c r="R170" s="1"/>
      <c r="T170" s="9"/>
    </row>
    <row r="171" spans="2:20" x14ac:dyDescent="0.2">
      <c r="B171" s="11"/>
      <c r="C171" s="1"/>
      <c r="E171" s="1"/>
      <c r="F171" s="1"/>
      <c r="H171" s="1"/>
      <c r="K171" s="1"/>
      <c r="L171" s="17"/>
      <c r="M171" s="17"/>
      <c r="O171" s="1"/>
      <c r="P171" s="1"/>
      <c r="R171" s="1"/>
      <c r="T171" s="9"/>
    </row>
    <row r="172" spans="2:20" x14ac:dyDescent="0.2">
      <c r="B172" s="11"/>
      <c r="C172" s="1"/>
      <c r="E172" s="1"/>
      <c r="F172" s="1"/>
      <c r="H172" s="1"/>
      <c r="K172" s="1"/>
      <c r="L172" s="17"/>
      <c r="M172" s="17"/>
      <c r="O172" s="1"/>
      <c r="P172" s="1"/>
      <c r="R172" s="1"/>
      <c r="T172" s="9"/>
    </row>
    <row r="173" spans="2:20" x14ac:dyDescent="0.2">
      <c r="B173" s="11"/>
      <c r="C173" s="1"/>
      <c r="E173" s="13"/>
      <c r="F173" s="13"/>
      <c r="K173" s="1"/>
      <c r="L173" s="17"/>
      <c r="M173" s="17"/>
      <c r="O173" s="1"/>
      <c r="P173" s="1"/>
      <c r="R173" s="1"/>
      <c r="T173" s="9"/>
    </row>
    <row r="174" spans="2:20" x14ac:dyDescent="0.2">
      <c r="B174" s="11"/>
      <c r="C174" s="1"/>
      <c r="E174" s="13"/>
      <c r="F174" s="13"/>
      <c r="K174" s="1"/>
      <c r="L174" s="17"/>
      <c r="M174" s="17"/>
      <c r="O174" s="1"/>
      <c r="P174" s="1"/>
      <c r="R174" s="1"/>
      <c r="T174" s="9"/>
    </row>
    <row r="175" spans="2:20" x14ac:dyDescent="0.2">
      <c r="B175" s="11"/>
      <c r="C175" s="1"/>
      <c r="E175" s="13"/>
      <c r="F175" s="13"/>
      <c r="K175" s="1"/>
      <c r="L175" s="17"/>
      <c r="M175" s="17"/>
      <c r="O175" s="1"/>
      <c r="P175" s="1"/>
      <c r="R175" s="1"/>
      <c r="T175" s="9"/>
    </row>
    <row r="176" spans="2:20" x14ac:dyDescent="0.2">
      <c r="B176" s="11"/>
      <c r="C176" s="1"/>
      <c r="E176" s="13"/>
      <c r="F176" s="13"/>
      <c r="K176" s="1"/>
      <c r="L176" s="17"/>
      <c r="M176" s="17"/>
      <c r="O176" s="1"/>
      <c r="P176" s="1"/>
      <c r="R176" s="1"/>
      <c r="T176" s="9"/>
    </row>
    <row r="177" spans="2:20" x14ac:dyDescent="0.2">
      <c r="B177" s="11"/>
      <c r="C177" s="1"/>
      <c r="E177" s="13"/>
      <c r="F177" s="13"/>
      <c r="K177" s="1"/>
      <c r="L177" s="17"/>
      <c r="M177" s="17"/>
      <c r="O177" s="1"/>
      <c r="P177" s="1"/>
      <c r="R177" s="1"/>
      <c r="T177" s="9"/>
    </row>
    <row r="178" spans="2:20" x14ac:dyDescent="0.2">
      <c r="B178" s="11"/>
      <c r="C178" s="1"/>
      <c r="E178" s="13"/>
      <c r="F178" s="13"/>
      <c r="K178" s="1"/>
      <c r="L178" s="17"/>
      <c r="M178" s="17"/>
      <c r="O178" s="1"/>
      <c r="P178" s="1"/>
      <c r="R178" s="1"/>
      <c r="T178" s="9"/>
    </row>
    <row r="179" spans="2:20" x14ac:dyDescent="0.2">
      <c r="B179" s="11"/>
      <c r="C179" s="1"/>
      <c r="E179" s="13"/>
      <c r="F179" s="13"/>
      <c r="K179" s="1"/>
      <c r="L179" s="17"/>
      <c r="M179" s="17"/>
      <c r="O179" s="1"/>
      <c r="P179" s="1"/>
      <c r="R179" s="1"/>
      <c r="T179" s="9"/>
    </row>
    <row r="180" spans="2:20" x14ac:dyDescent="0.2">
      <c r="B180" s="11"/>
      <c r="C180" s="1"/>
      <c r="E180" s="13"/>
      <c r="F180" s="13"/>
      <c r="K180" s="1"/>
      <c r="L180" s="17"/>
      <c r="M180" s="17"/>
      <c r="O180" s="1"/>
      <c r="P180" s="1"/>
      <c r="R180" s="1"/>
      <c r="T180" s="9"/>
    </row>
    <row r="181" spans="2:20" x14ac:dyDescent="0.2">
      <c r="B181" s="11"/>
      <c r="C181" s="1"/>
      <c r="E181" s="13"/>
      <c r="F181" s="13"/>
      <c r="K181" s="1"/>
      <c r="L181" s="17"/>
      <c r="M181" s="17"/>
      <c r="O181" s="1"/>
      <c r="P181" s="1"/>
      <c r="R181" s="1"/>
      <c r="T181" s="9"/>
    </row>
    <row r="182" spans="2:20" x14ac:dyDescent="0.2">
      <c r="B182" s="11"/>
      <c r="C182" s="1"/>
      <c r="E182" s="13"/>
      <c r="F182" s="13"/>
      <c r="K182" s="1"/>
      <c r="L182" s="17"/>
      <c r="M182" s="17"/>
      <c r="O182" s="1"/>
      <c r="P182" s="1"/>
      <c r="R182" s="1"/>
      <c r="T182" s="9"/>
    </row>
    <row r="183" spans="2:20" x14ac:dyDescent="0.2">
      <c r="B183" s="11"/>
      <c r="C183" s="1"/>
      <c r="E183" s="13"/>
      <c r="F183" s="13"/>
      <c r="K183" s="1"/>
      <c r="L183" s="17"/>
      <c r="M183" s="17"/>
      <c r="O183" s="1"/>
      <c r="P183" s="1"/>
      <c r="R183" s="1"/>
      <c r="T183" s="9"/>
    </row>
    <row r="184" spans="2:20" x14ac:dyDescent="0.2">
      <c r="B184" s="11"/>
      <c r="C184" s="1"/>
      <c r="E184" s="13"/>
      <c r="F184" s="13"/>
      <c r="K184" s="1"/>
      <c r="L184" s="17"/>
      <c r="M184" s="17"/>
      <c r="O184" s="1"/>
      <c r="P184" s="1"/>
      <c r="R184" s="1"/>
      <c r="T184" s="9"/>
    </row>
    <row r="185" spans="2:20" x14ac:dyDescent="0.2">
      <c r="B185" s="11"/>
      <c r="C185" s="1"/>
      <c r="E185" s="13"/>
      <c r="F185" s="13"/>
      <c r="K185" s="1"/>
      <c r="L185" s="17"/>
      <c r="M185" s="17"/>
      <c r="O185" s="1"/>
      <c r="P185" s="1"/>
      <c r="R185" s="1"/>
      <c r="T185" s="9"/>
    </row>
    <row r="186" spans="2:20" x14ac:dyDescent="0.2">
      <c r="B186" s="11"/>
      <c r="C186" s="1"/>
      <c r="E186" s="13"/>
      <c r="F186" s="13"/>
      <c r="K186" s="1"/>
      <c r="L186" s="17"/>
      <c r="M186" s="17"/>
      <c r="O186" s="1"/>
      <c r="P186" s="1"/>
      <c r="R186" s="1"/>
      <c r="T186" s="9"/>
    </row>
    <row r="187" spans="2:20" x14ac:dyDescent="0.2">
      <c r="B187" s="11"/>
      <c r="C187" s="1"/>
      <c r="E187" s="13"/>
      <c r="F187" s="13"/>
      <c r="K187" s="1"/>
      <c r="L187" s="17"/>
      <c r="M187" s="17"/>
      <c r="O187" s="1"/>
      <c r="P187" s="1"/>
      <c r="R187" s="1"/>
      <c r="T187" s="9"/>
    </row>
    <row r="188" spans="2:20" x14ac:dyDescent="0.2">
      <c r="B188" s="11"/>
      <c r="C188" s="1"/>
      <c r="E188" s="13"/>
      <c r="F188" s="13"/>
      <c r="K188" s="1"/>
      <c r="L188" s="17"/>
      <c r="M188" s="17"/>
      <c r="O188" s="1"/>
      <c r="P188" s="1"/>
      <c r="R188" s="1"/>
      <c r="T188" s="9"/>
    </row>
    <row r="189" spans="2:20" x14ac:dyDescent="0.2">
      <c r="B189" s="11"/>
      <c r="C189" s="1"/>
      <c r="E189" s="13"/>
      <c r="F189" s="13"/>
      <c r="K189" s="1"/>
      <c r="L189" s="17"/>
      <c r="M189" s="17"/>
      <c r="O189" s="1"/>
      <c r="P189" s="1"/>
      <c r="R189" s="1"/>
      <c r="T189" s="9"/>
    </row>
    <row r="190" spans="2:20" x14ac:dyDescent="0.2">
      <c r="B190" s="11"/>
      <c r="C190" s="1"/>
      <c r="E190" s="13"/>
      <c r="F190" s="13"/>
      <c r="K190" s="1"/>
      <c r="L190" s="17"/>
      <c r="M190" s="17"/>
      <c r="O190" s="1"/>
      <c r="P190" s="1"/>
      <c r="R190" s="1"/>
      <c r="T190" s="9"/>
    </row>
    <row r="191" spans="2:20" x14ac:dyDescent="0.2">
      <c r="B191" s="11"/>
      <c r="C191" s="1"/>
      <c r="E191" s="13"/>
      <c r="F191" s="13"/>
      <c r="K191" s="1"/>
      <c r="L191" s="17"/>
      <c r="M191" s="17"/>
      <c r="O191" s="1"/>
      <c r="P191" s="1"/>
      <c r="R191" s="1"/>
      <c r="T191" s="9"/>
    </row>
    <row r="192" spans="2:20" x14ac:dyDescent="0.2">
      <c r="B192" s="11"/>
      <c r="C192" s="1"/>
      <c r="E192" s="13"/>
      <c r="F192" s="13"/>
      <c r="K192" s="1"/>
      <c r="L192" s="17"/>
      <c r="M192" s="17"/>
      <c r="O192" s="1"/>
      <c r="P192" s="1"/>
      <c r="R192" s="1"/>
      <c r="T192" s="9"/>
    </row>
    <row r="193" spans="2:20" x14ac:dyDescent="0.2">
      <c r="B193" s="11"/>
      <c r="C193" s="1"/>
      <c r="E193" s="13"/>
      <c r="F193" s="13"/>
      <c r="K193" s="1"/>
      <c r="L193" s="17"/>
      <c r="M193" s="17"/>
      <c r="O193" s="1"/>
      <c r="P193" s="1"/>
      <c r="R193" s="1"/>
      <c r="T193" s="9"/>
    </row>
    <row r="194" spans="2:20" x14ac:dyDescent="0.2">
      <c r="B194" s="11"/>
      <c r="C194" s="1"/>
      <c r="E194" s="13"/>
      <c r="F194" s="13"/>
      <c r="K194" s="1"/>
      <c r="L194" s="17"/>
      <c r="M194" s="17"/>
      <c r="O194" s="1"/>
      <c r="P194" s="1"/>
      <c r="R194" s="1"/>
      <c r="T194" s="9"/>
    </row>
    <row r="195" spans="2:20" x14ac:dyDescent="0.2">
      <c r="B195" s="11"/>
      <c r="C195" s="1"/>
      <c r="E195" s="13"/>
      <c r="F195" s="13"/>
      <c r="K195" s="1"/>
      <c r="L195" s="17"/>
      <c r="M195" s="17"/>
      <c r="O195" s="1"/>
      <c r="P195" s="1"/>
      <c r="R195" s="1"/>
      <c r="T195" s="9"/>
    </row>
    <row r="196" spans="2:20" x14ac:dyDescent="0.2">
      <c r="B196" s="11"/>
      <c r="C196" s="1"/>
      <c r="E196" s="13"/>
      <c r="F196" s="13"/>
      <c r="K196" s="1"/>
      <c r="L196" s="17"/>
      <c r="M196" s="17"/>
      <c r="O196" s="1"/>
      <c r="P196" s="1"/>
      <c r="R196" s="1"/>
      <c r="T196" s="9"/>
    </row>
    <row r="197" spans="2:20" x14ac:dyDescent="0.2">
      <c r="B197" s="11"/>
      <c r="C197" s="1"/>
      <c r="E197" s="13"/>
      <c r="F197" s="13"/>
      <c r="K197" s="1"/>
      <c r="L197" s="17"/>
      <c r="M197" s="17"/>
      <c r="O197" s="1"/>
      <c r="P197" s="1"/>
      <c r="R197" s="1"/>
      <c r="T197" s="9"/>
    </row>
    <row r="198" spans="2:20" x14ac:dyDescent="0.2">
      <c r="B198" s="11"/>
      <c r="C198" s="1"/>
      <c r="E198" s="1"/>
      <c r="F198" s="1"/>
      <c r="H198" s="1"/>
      <c r="K198" s="1"/>
      <c r="L198" s="17"/>
      <c r="M198" s="17"/>
      <c r="O198" s="1"/>
      <c r="P198" s="1"/>
      <c r="R198" s="1"/>
      <c r="T198" s="9"/>
    </row>
    <row r="199" spans="2:20" x14ac:dyDescent="0.2">
      <c r="B199" s="11"/>
      <c r="C199" s="1"/>
      <c r="E199" s="13"/>
      <c r="F199" s="13"/>
      <c r="K199" s="1"/>
      <c r="L199" s="17"/>
      <c r="M199" s="17"/>
      <c r="O199" s="1"/>
      <c r="P199" s="1"/>
      <c r="R199" s="1"/>
      <c r="T199" s="9"/>
    </row>
    <row r="200" spans="2:20" x14ac:dyDescent="0.2">
      <c r="B200" s="11"/>
      <c r="C200" s="1"/>
      <c r="E200" s="13"/>
      <c r="F200" s="13"/>
      <c r="K200" s="1"/>
      <c r="L200" s="17"/>
      <c r="M200" s="17"/>
      <c r="O200" s="1"/>
      <c r="P200" s="1"/>
      <c r="R200" s="1"/>
      <c r="T200" s="9"/>
    </row>
    <row r="201" spans="2:20" x14ac:dyDescent="0.2">
      <c r="B201" s="11"/>
      <c r="C201" s="1"/>
      <c r="E201" s="1"/>
      <c r="F201" s="1"/>
      <c r="K201" s="1"/>
      <c r="L201" s="17"/>
      <c r="M201" s="17"/>
      <c r="O201" s="1"/>
      <c r="P201" s="1"/>
      <c r="R201" s="1"/>
      <c r="T201" s="9"/>
    </row>
    <row r="202" spans="2:20" x14ac:dyDescent="0.2">
      <c r="B202" s="11"/>
      <c r="C202" s="1"/>
      <c r="E202" s="1"/>
      <c r="F202" s="1"/>
      <c r="K202" s="1"/>
      <c r="L202" s="17"/>
      <c r="M202" s="17"/>
      <c r="O202" s="1"/>
      <c r="P202" s="1"/>
      <c r="R202" s="1"/>
      <c r="T202" s="9"/>
    </row>
    <row r="203" spans="2:20" x14ac:dyDescent="0.2">
      <c r="B203" s="11"/>
      <c r="C203" s="1"/>
      <c r="E203" s="1"/>
      <c r="F203" s="1"/>
      <c r="K203" s="1"/>
      <c r="L203" s="17"/>
      <c r="M203" s="17"/>
      <c r="O203" s="1"/>
      <c r="P203" s="1"/>
      <c r="R203" s="1"/>
      <c r="T203" s="9"/>
    </row>
    <row r="204" spans="2:20" x14ac:dyDescent="0.2">
      <c r="B204" s="11"/>
      <c r="C204" s="1"/>
      <c r="E204" s="1"/>
      <c r="F204" s="1"/>
      <c r="H204" s="1"/>
      <c r="K204" s="1"/>
      <c r="L204" s="17"/>
      <c r="M204" s="17"/>
      <c r="O204" s="1"/>
      <c r="P204" s="1"/>
      <c r="R204" s="1"/>
      <c r="T204" s="9"/>
    </row>
    <row r="205" spans="2:20" x14ac:dyDescent="0.2">
      <c r="B205" s="11"/>
      <c r="C205" s="1"/>
      <c r="E205" s="13"/>
      <c r="F205" s="13"/>
      <c r="K205" s="1"/>
      <c r="L205" s="17"/>
      <c r="M205" s="17"/>
      <c r="O205" s="1"/>
      <c r="P205" s="1"/>
      <c r="R205" s="1"/>
      <c r="T205" s="9"/>
    </row>
    <row r="206" spans="2:20" x14ac:dyDescent="0.2">
      <c r="B206" s="11"/>
      <c r="C206" s="1"/>
      <c r="E206" s="13"/>
      <c r="F206" s="13"/>
      <c r="K206" s="1"/>
      <c r="L206" s="17"/>
      <c r="M206" s="17"/>
      <c r="O206" s="1"/>
      <c r="P206" s="1"/>
      <c r="R206" s="1"/>
      <c r="T206" s="9"/>
    </row>
    <row r="207" spans="2:20" x14ac:dyDescent="0.2">
      <c r="B207" s="11"/>
      <c r="C207" s="1"/>
      <c r="E207" s="13"/>
      <c r="F207" s="13"/>
      <c r="K207" s="1"/>
      <c r="L207" s="17"/>
      <c r="M207" s="17"/>
      <c r="O207" s="1"/>
      <c r="P207" s="1"/>
      <c r="R207" s="1"/>
      <c r="T207" s="9"/>
    </row>
    <row r="208" spans="2:20" x14ac:dyDescent="0.2">
      <c r="B208" s="11"/>
      <c r="C208" s="1"/>
      <c r="E208" s="13"/>
      <c r="F208" s="13"/>
      <c r="K208" s="1"/>
      <c r="L208" s="17"/>
      <c r="M208" s="17"/>
      <c r="O208" s="1"/>
      <c r="P208" s="1"/>
      <c r="R208" s="1"/>
      <c r="T208" s="9"/>
    </row>
    <row r="209" spans="2:20" x14ac:dyDescent="0.2">
      <c r="B209" s="11"/>
      <c r="C209" s="1"/>
      <c r="E209" s="13"/>
      <c r="F209" s="13"/>
      <c r="K209" s="1"/>
      <c r="L209" s="17"/>
      <c r="M209" s="17"/>
      <c r="O209" s="1"/>
      <c r="P209" s="1"/>
      <c r="R209" s="1"/>
      <c r="T209" s="9"/>
    </row>
    <row r="210" spans="2:20" x14ac:dyDescent="0.2">
      <c r="B210" s="11"/>
      <c r="C210" s="1"/>
      <c r="E210" s="13"/>
      <c r="F210" s="13"/>
      <c r="K210" s="1"/>
      <c r="L210" s="17"/>
      <c r="M210" s="17"/>
      <c r="O210" s="1"/>
      <c r="P210" s="1"/>
      <c r="R210" s="1"/>
      <c r="T210" s="9"/>
    </row>
    <row r="211" spans="2:20" x14ac:dyDescent="0.2">
      <c r="B211" s="11"/>
      <c r="C211" s="1"/>
      <c r="E211" s="13"/>
      <c r="F211" s="13"/>
      <c r="K211" s="1"/>
      <c r="L211" s="17"/>
      <c r="M211" s="17"/>
      <c r="O211" s="1"/>
      <c r="P211" s="1"/>
      <c r="R211" s="1"/>
      <c r="T211" s="9"/>
    </row>
    <row r="212" spans="2:20" x14ac:dyDescent="0.2">
      <c r="B212" s="11"/>
      <c r="C212" s="1"/>
      <c r="E212" s="13"/>
      <c r="F212" s="13"/>
      <c r="K212" s="1"/>
      <c r="L212" s="17"/>
      <c r="M212" s="17"/>
      <c r="O212" s="1"/>
      <c r="P212" s="1"/>
      <c r="R212" s="1"/>
      <c r="T212" s="9"/>
    </row>
    <row r="213" spans="2:20" x14ac:dyDescent="0.2">
      <c r="B213" s="11"/>
      <c r="C213" s="1"/>
      <c r="E213" s="13"/>
      <c r="F213" s="13"/>
      <c r="K213" s="1"/>
      <c r="L213" s="17"/>
      <c r="M213" s="17"/>
      <c r="O213" s="1"/>
      <c r="P213" s="1"/>
      <c r="R213" s="1"/>
      <c r="T213" s="9"/>
    </row>
    <row r="214" spans="2:20" x14ac:dyDescent="0.2">
      <c r="B214" s="11"/>
      <c r="C214" s="1"/>
      <c r="E214" s="13"/>
      <c r="F214" s="13"/>
      <c r="K214" s="1"/>
      <c r="L214" s="17"/>
      <c r="M214" s="17"/>
      <c r="O214" s="1"/>
      <c r="P214" s="1"/>
      <c r="R214" s="1"/>
      <c r="T214" s="9"/>
    </row>
    <row r="215" spans="2:20" x14ac:dyDescent="0.2">
      <c r="B215" s="11"/>
      <c r="C215" s="1"/>
      <c r="E215" s="13"/>
      <c r="F215" s="13"/>
      <c r="K215" s="1"/>
      <c r="L215" s="17"/>
      <c r="M215" s="17"/>
      <c r="O215" s="1"/>
      <c r="P215" s="1"/>
      <c r="R215" s="1"/>
      <c r="T215" s="9"/>
    </row>
    <row r="216" spans="2:20" x14ac:dyDescent="0.2">
      <c r="B216" s="11"/>
      <c r="C216" s="1"/>
      <c r="E216" s="1"/>
      <c r="F216" s="1"/>
      <c r="H216" s="1"/>
      <c r="K216" s="1"/>
      <c r="L216" s="17"/>
      <c r="M216" s="17"/>
      <c r="O216" s="1"/>
      <c r="P216" s="1"/>
      <c r="R216" s="1"/>
      <c r="T216" s="9"/>
    </row>
    <row r="217" spans="2:20" x14ac:dyDescent="0.2">
      <c r="B217" s="11"/>
      <c r="C217" s="1"/>
      <c r="E217" s="1"/>
      <c r="F217" s="1"/>
      <c r="K217" s="1"/>
      <c r="L217" s="17"/>
      <c r="M217" s="17"/>
      <c r="O217" s="1"/>
      <c r="P217" s="1"/>
      <c r="R217" s="1"/>
      <c r="T217" s="9"/>
    </row>
    <row r="218" spans="2:20" x14ac:dyDescent="0.2">
      <c r="B218" s="11"/>
      <c r="C218" s="1"/>
      <c r="E218" s="13"/>
      <c r="F218" s="13"/>
      <c r="K218" s="1"/>
      <c r="L218" s="17"/>
      <c r="M218" s="17"/>
      <c r="O218" s="1"/>
      <c r="P218" s="1"/>
      <c r="R218" s="1"/>
      <c r="T218" s="9"/>
    </row>
    <row r="219" spans="2:20" x14ac:dyDescent="0.2">
      <c r="B219" s="11"/>
      <c r="C219" s="1"/>
      <c r="E219" s="13"/>
      <c r="F219" s="13"/>
      <c r="K219" s="1"/>
      <c r="L219" s="17"/>
      <c r="M219" s="17"/>
      <c r="O219" s="1"/>
      <c r="P219" s="1"/>
      <c r="R219" s="1"/>
      <c r="T219" s="9"/>
    </row>
    <row r="220" spans="2:20" x14ac:dyDescent="0.2">
      <c r="B220" s="11"/>
      <c r="C220" s="1"/>
      <c r="E220" s="13"/>
      <c r="F220" s="13"/>
      <c r="K220" s="1"/>
      <c r="L220" s="17"/>
      <c r="M220" s="17"/>
      <c r="O220" s="1"/>
      <c r="P220" s="1"/>
      <c r="R220" s="1"/>
      <c r="T220" s="9"/>
    </row>
    <row r="221" spans="2:20" x14ac:dyDescent="0.2">
      <c r="B221" s="11"/>
      <c r="C221" s="1"/>
      <c r="E221" s="13"/>
      <c r="F221" s="13"/>
      <c r="K221" s="1"/>
      <c r="L221" s="17"/>
      <c r="M221" s="17"/>
      <c r="O221" s="1"/>
      <c r="P221" s="1"/>
      <c r="R221" s="1"/>
      <c r="T221" s="9"/>
    </row>
    <row r="222" spans="2:20" x14ac:dyDescent="0.2">
      <c r="B222" s="11"/>
      <c r="C222" s="1"/>
      <c r="E222" s="1"/>
      <c r="F222" s="1"/>
      <c r="K222" s="1"/>
      <c r="L222" s="17"/>
      <c r="M222" s="17"/>
      <c r="O222" s="1"/>
      <c r="P222" s="1"/>
      <c r="R222" s="1"/>
      <c r="T222" s="9"/>
    </row>
    <row r="223" spans="2:20" x14ac:dyDescent="0.2">
      <c r="B223" s="11"/>
      <c r="C223" s="1"/>
      <c r="E223" s="13"/>
      <c r="F223" s="13"/>
      <c r="K223" s="1"/>
      <c r="L223" s="17"/>
      <c r="M223" s="17"/>
      <c r="O223" s="1"/>
      <c r="P223" s="1"/>
      <c r="R223" s="1"/>
      <c r="T223" s="9"/>
    </row>
    <row r="224" spans="2:20" x14ac:dyDescent="0.2">
      <c r="B224" s="11"/>
      <c r="C224" s="1"/>
      <c r="E224" s="13"/>
      <c r="F224" s="13"/>
      <c r="K224" s="1"/>
      <c r="L224" s="17"/>
      <c r="M224" s="17"/>
      <c r="O224" s="1"/>
      <c r="P224" s="1"/>
      <c r="R224" s="1"/>
      <c r="T224" s="9"/>
    </row>
    <row r="225" spans="2:20" x14ac:dyDescent="0.2">
      <c r="B225" s="11"/>
      <c r="C225" s="1"/>
      <c r="E225" s="13"/>
      <c r="F225" s="13"/>
      <c r="K225" s="1"/>
      <c r="L225" s="17"/>
      <c r="M225" s="17"/>
      <c r="O225" s="1"/>
      <c r="P225" s="1"/>
      <c r="R225" s="1"/>
      <c r="T225" s="9"/>
    </row>
    <row r="226" spans="2:20" x14ac:dyDescent="0.2">
      <c r="B226" s="11"/>
      <c r="C226" s="1"/>
      <c r="E226" s="13"/>
      <c r="F226" s="13"/>
      <c r="K226" s="1"/>
      <c r="L226" s="17"/>
      <c r="M226" s="17"/>
      <c r="O226" s="1"/>
      <c r="P226" s="1"/>
      <c r="R226" s="1"/>
      <c r="T226" s="9"/>
    </row>
    <row r="227" spans="2:20" x14ac:dyDescent="0.2">
      <c r="B227" s="11"/>
      <c r="C227" s="1"/>
      <c r="E227" s="13"/>
      <c r="F227" s="13"/>
      <c r="K227" s="1"/>
      <c r="L227" s="17"/>
      <c r="M227" s="17"/>
      <c r="O227" s="1"/>
      <c r="P227" s="1"/>
      <c r="R227" s="1"/>
      <c r="T227" s="9"/>
    </row>
    <row r="228" spans="2:20" x14ac:dyDescent="0.2">
      <c r="B228" s="11"/>
      <c r="C228" s="1"/>
      <c r="E228" s="1"/>
      <c r="F228" s="1"/>
      <c r="K228" s="1"/>
      <c r="L228" s="17"/>
      <c r="M228" s="17"/>
      <c r="O228" s="1"/>
      <c r="P228" s="1"/>
      <c r="R228" s="1"/>
      <c r="T228" s="9"/>
    </row>
    <row r="229" spans="2:20" x14ac:dyDescent="0.2">
      <c r="B229" s="11"/>
      <c r="C229" s="1"/>
      <c r="E229" s="1"/>
      <c r="F229" s="1"/>
      <c r="K229" s="1"/>
      <c r="L229" s="17"/>
      <c r="M229" s="17"/>
      <c r="O229" s="1"/>
      <c r="P229" s="1"/>
      <c r="R229" s="1"/>
      <c r="T229" s="9"/>
    </row>
    <row r="230" spans="2:20" x14ac:dyDescent="0.2">
      <c r="B230" s="11"/>
      <c r="C230" s="1"/>
      <c r="E230" s="13"/>
      <c r="F230" s="13"/>
      <c r="K230" s="1"/>
      <c r="L230" s="17"/>
      <c r="M230" s="17"/>
      <c r="O230" s="1"/>
      <c r="P230" s="1"/>
      <c r="R230" s="1"/>
      <c r="T230" s="9"/>
    </row>
    <row r="231" spans="2:20" x14ac:dyDescent="0.2">
      <c r="B231" s="11"/>
      <c r="C231" s="1"/>
      <c r="E231" s="13"/>
      <c r="F231" s="13"/>
      <c r="K231" s="1"/>
      <c r="L231" s="17"/>
      <c r="M231" s="17"/>
      <c r="O231" s="1"/>
      <c r="P231" s="1"/>
      <c r="R231" s="1"/>
      <c r="T231" s="9"/>
    </row>
    <row r="232" spans="2:20" x14ac:dyDescent="0.2">
      <c r="B232" s="11"/>
      <c r="C232" s="1"/>
      <c r="E232" s="13"/>
      <c r="F232" s="13"/>
      <c r="K232" s="1"/>
      <c r="L232" s="17"/>
      <c r="M232" s="17"/>
      <c r="O232" s="1"/>
      <c r="P232" s="1"/>
      <c r="R232" s="1"/>
      <c r="T232" s="9"/>
    </row>
    <row r="233" spans="2:20" x14ac:dyDescent="0.2">
      <c r="B233" s="11"/>
      <c r="C233" s="1"/>
      <c r="E233" s="13"/>
      <c r="F233" s="13"/>
      <c r="K233" s="1"/>
      <c r="L233" s="17"/>
      <c r="M233" s="17"/>
      <c r="O233" s="1"/>
      <c r="P233" s="1"/>
      <c r="R233" s="1"/>
      <c r="T233" s="9"/>
    </row>
    <row r="234" spans="2:20" x14ac:dyDescent="0.2">
      <c r="B234" s="11"/>
      <c r="C234" s="1"/>
      <c r="E234" s="13"/>
      <c r="F234" s="13"/>
      <c r="K234" s="1"/>
      <c r="L234" s="17"/>
      <c r="M234" s="17"/>
      <c r="O234" s="1"/>
      <c r="P234" s="1"/>
      <c r="R234" s="1"/>
      <c r="T234" s="9"/>
    </row>
    <row r="235" spans="2:20" x14ac:dyDescent="0.2">
      <c r="B235" s="11"/>
      <c r="C235" s="1"/>
      <c r="E235" s="13"/>
      <c r="F235" s="13"/>
      <c r="K235" s="1"/>
      <c r="L235" s="17"/>
      <c r="M235" s="17"/>
      <c r="O235" s="1"/>
      <c r="P235" s="1"/>
      <c r="R235" s="1"/>
      <c r="T235" s="9"/>
    </row>
    <row r="236" spans="2:20" x14ac:dyDescent="0.2">
      <c r="B236" s="11"/>
      <c r="C236" s="1"/>
      <c r="E236" s="13"/>
      <c r="F236" s="13"/>
      <c r="K236" s="1"/>
      <c r="L236" s="17"/>
      <c r="M236" s="17"/>
      <c r="O236" s="1"/>
      <c r="P236" s="1"/>
      <c r="R236" s="1"/>
      <c r="T236" s="9"/>
    </row>
    <row r="237" spans="2:20" x14ac:dyDescent="0.2">
      <c r="B237" s="11"/>
      <c r="C237" s="1"/>
      <c r="E237" s="13"/>
      <c r="F237" s="13"/>
      <c r="K237" s="1"/>
      <c r="L237" s="17"/>
      <c r="M237" s="17"/>
      <c r="O237" s="1"/>
      <c r="P237" s="1"/>
      <c r="R237" s="1"/>
      <c r="T237" s="9"/>
    </row>
    <row r="238" spans="2:20" x14ac:dyDescent="0.2">
      <c r="B238" s="11"/>
      <c r="C238" s="1"/>
      <c r="E238" s="13"/>
      <c r="F238" s="13"/>
      <c r="K238" s="1"/>
      <c r="L238" s="17"/>
      <c r="M238" s="17"/>
      <c r="O238" s="1"/>
      <c r="P238" s="1"/>
      <c r="R238" s="1"/>
      <c r="T238" s="9"/>
    </row>
    <row r="239" spans="2:20" x14ac:dyDescent="0.2">
      <c r="B239" s="11"/>
      <c r="C239" s="1"/>
      <c r="E239" s="1"/>
      <c r="F239" s="1"/>
      <c r="K239" s="1"/>
      <c r="L239" s="17"/>
      <c r="M239" s="17"/>
      <c r="O239" s="1"/>
      <c r="P239" s="1"/>
      <c r="R239" s="1"/>
      <c r="T239" s="9"/>
    </row>
    <row r="240" spans="2:20" x14ac:dyDescent="0.2">
      <c r="B240" s="11"/>
      <c r="C240" s="1"/>
      <c r="E240" s="13"/>
      <c r="F240" s="13"/>
      <c r="K240" s="1"/>
      <c r="L240" s="17"/>
      <c r="M240" s="17"/>
      <c r="O240" s="1"/>
      <c r="P240" s="1"/>
      <c r="R240" s="1"/>
      <c r="T240" s="9"/>
    </row>
    <row r="241" spans="2:20" x14ac:dyDescent="0.2">
      <c r="B241" s="11"/>
      <c r="C241" s="1"/>
      <c r="E241" s="13"/>
      <c r="F241" s="13"/>
      <c r="K241" s="1"/>
      <c r="L241" s="17"/>
      <c r="M241" s="17"/>
      <c r="O241" s="1"/>
      <c r="P241" s="1"/>
      <c r="R241" s="1"/>
      <c r="T241" s="9"/>
    </row>
    <row r="242" spans="2:20" x14ac:dyDescent="0.2">
      <c r="B242" s="11"/>
      <c r="C242" s="1"/>
      <c r="E242" s="13"/>
      <c r="F242" s="13"/>
      <c r="K242" s="1"/>
      <c r="L242" s="17"/>
      <c r="M242" s="17"/>
      <c r="O242" s="1"/>
      <c r="P242" s="1"/>
      <c r="R242" s="1"/>
      <c r="T242" s="9"/>
    </row>
    <row r="243" spans="2:20" x14ac:dyDescent="0.2">
      <c r="B243" s="11"/>
      <c r="C243" s="1"/>
      <c r="E243" s="13"/>
      <c r="F243" s="13"/>
      <c r="K243" s="1"/>
      <c r="L243" s="17"/>
      <c r="M243" s="17"/>
      <c r="O243" s="1"/>
      <c r="P243" s="1"/>
      <c r="R243" s="1"/>
      <c r="T243" s="9"/>
    </row>
    <row r="244" spans="2:20" x14ac:dyDescent="0.2">
      <c r="B244" s="11"/>
      <c r="C244" s="1"/>
      <c r="E244" s="13"/>
      <c r="F244" s="13"/>
      <c r="K244" s="1"/>
      <c r="L244" s="17"/>
      <c r="M244" s="17"/>
      <c r="O244" s="1"/>
      <c r="P244" s="1"/>
      <c r="R244" s="1"/>
      <c r="T244" s="9"/>
    </row>
    <row r="245" spans="2:20" x14ac:dyDescent="0.2">
      <c r="B245" s="11"/>
      <c r="C245" s="1"/>
      <c r="E245" s="13"/>
      <c r="F245" s="13"/>
      <c r="K245" s="1"/>
      <c r="L245" s="17"/>
      <c r="M245" s="17"/>
      <c r="O245" s="1"/>
      <c r="P245" s="1"/>
      <c r="R245" s="1"/>
      <c r="T245" s="9"/>
    </row>
    <row r="246" spans="2:20" x14ac:dyDescent="0.2">
      <c r="B246" s="11"/>
      <c r="C246" s="1"/>
      <c r="E246" s="13"/>
      <c r="F246" s="13"/>
      <c r="K246" s="1"/>
      <c r="L246" s="17"/>
      <c r="M246" s="17"/>
      <c r="O246" s="1"/>
      <c r="P246" s="1"/>
      <c r="R246" s="1"/>
      <c r="T246" s="9"/>
    </row>
    <row r="247" spans="2:20" x14ac:dyDescent="0.2">
      <c r="B247" s="11"/>
      <c r="C247" s="1"/>
      <c r="E247" s="13"/>
      <c r="F247" s="13"/>
      <c r="K247" s="1"/>
      <c r="L247" s="17"/>
      <c r="M247" s="17"/>
      <c r="O247" s="1"/>
      <c r="P247" s="1"/>
      <c r="R247" s="1"/>
      <c r="T247" s="9"/>
    </row>
    <row r="248" spans="2:20" x14ac:dyDescent="0.2">
      <c r="B248" s="11"/>
      <c r="C248" s="1"/>
      <c r="E248" s="1"/>
      <c r="F248" s="1"/>
      <c r="H248" s="1"/>
      <c r="K248" s="1"/>
      <c r="L248" s="17"/>
      <c r="M248" s="17"/>
      <c r="O248" s="1"/>
      <c r="P248" s="1"/>
      <c r="R248" s="1"/>
      <c r="T248" s="9"/>
    </row>
    <row r="249" spans="2:20" x14ac:dyDescent="0.2">
      <c r="B249" s="11"/>
      <c r="C249" s="1"/>
      <c r="E249" s="1"/>
      <c r="F249" s="1"/>
      <c r="H249" s="1"/>
      <c r="K249" s="1"/>
      <c r="L249" s="17"/>
      <c r="M249" s="17"/>
      <c r="O249" s="1"/>
      <c r="P249" s="1"/>
      <c r="R249" s="1"/>
      <c r="T249" s="9"/>
    </row>
    <row r="250" spans="2:20" x14ac:dyDescent="0.2">
      <c r="B250" s="11"/>
      <c r="C250" s="1"/>
      <c r="E250" s="13"/>
      <c r="F250" s="13"/>
      <c r="K250" s="1"/>
      <c r="L250" s="17"/>
      <c r="M250" s="17"/>
      <c r="O250" s="1"/>
      <c r="P250" s="1"/>
      <c r="R250" s="1"/>
      <c r="T250" s="9"/>
    </row>
    <row r="251" spans="2:20" x14ac:dyDescent="0.2">
      <c r="B251" s="11"/>
      <c r="C251" s="1"/>
      <c r="E251" s="13"/>
      <c r="F251" s="13"/>
      <c r="K251" s="1"/>
      <c r="L251" s="17"/>
      <c r="M251" s="17"/>
      <c r="O251" s="1"/>
      <c r="P251" s="1"/>
      <c r="R251" s="1"/>
      <c r="T251" s="9"/>
    </row>
    <row r="252" spans="2:20" x14ac:dyDescent="0.2">
      <c r="B252" s="11"/>
      <c r="C252" s="1"/>
      <c r="E252" s="13"/>
      <c r="F252" s="13"/>
      <c r="K252" s="1"/>
      <c r="L252" s="17"/>
      <c r="M252" s="17"/>
      <c r="O252" s="1"/>
      <c r="P252" s="1"/>
      <c r="R252" s="1"/>
      <c r="T252" s="9"/>
    </row>
    <row r="253" spans="2:20" x14ac:dyDescent="0.2">
      <c r="B253" s="11"/>
      <c r="C253" s="1"/>
      <c r="E253" s="13"/>
      <c r="F253" s="13"/>
      <c r="K253" s="1"/>
      <c r="L253" s="17"/>
      <c r="M253" s="17"/>
      <c r="O253" s="1"/>
      <c r="P253" s="1"/>
      <c r="R253" s="1"/>
      <c r="T253" s="9"/>
    </row>
    <row r="254" spans="2:20" x14ac:dyDescent="0.2">
      <c r="B254" s="11"/>
      <c r="C254" s="1"/>
      <c r="E254" s="13"/>
      <c r="F254" s="13"/>
      <c r="K254" s="1"/>
      <c r="L254" s="17"/>
      <c r="M254" s="17"/>
      <c r="O254" s="1"/>
      <c r="P254" s="1"/>
      <c r="R254" s="1"/>
      <c r="T254" s="9"/>
    </row>
    <row r="255" spans="2:20" x14ac:dyDescent="0.2">
      <c r="B255" s="11"/>
      <c r="C255" s="1"/>
      <c r="E255" s="1"/>
      <c r="F255" s="1"/>
      <c r="K255" s="1"/>
      <c r="L255" s="17"/>
      <c r="M255" s="17"/>
      <c r="O255" s="1"/>
      <c r="P255" s="1"/>
      <c r="R255" s="1"/>
      <c r="T255" s="9"/>
    </row>
    <row r="256" spans="2:20" x14ac:dyDescent="0.2">
      <c r="B256" s="11"/>
      <c r="C256" s="1"/>
      <c r="E256" s="13"/>
      <c r="F256" s="13"/>
      <c r="K256" s="1"/>
      <c r="L256" s="17"/>
      <c r="M256" s="17"/>
      <c r="O256" s="1"/>
      <c r="P256" s="1"/>
      <c r="R256" s="1"/>
      <c r="T256" s="9"/>
    </row>
    <row r="257" spans="2:20" x14ac:dyDescent="0.2">
      <c r="B257" s="11"/>
      <c r="C257" s="1"/>
      <c r="E257" s="13"/>
      <c r="F257" s="13"/>
      <c r="K257" s="1"/>
      <c r="L257" s="17"/>
      <c r="M257" s="17"/>
      <c r="O257" s="1"/>
      <c r="P257" s="1"/>
      <c r="R257" s="1"/>
      <c r="T257" s="9"/>
    </row>
    <row r="258" spans="2:20" x14ac:dyDescent="0.2">
      <c r="B258" s="11"/>
      <c r="C258" s="1"/>
      <c r="E258" s="13"/>
      <c r="F258" s="13"/>
      <c r="K258" s="1"/>
      <c r="L258" s="17"/>
      <c r="M258" s="17"/>
      <c r="O258" s="1"/>
      <c r="P258" s="1"/>
      <c r="R258" s="1"/>
      <c r="T258" s="9"/>
    </row>
    <row r="259" spans="2:20" x14ac:dyDescent="0.2">
      <c r="B259" s="11"/>
      <c r="C259" s="1"/>
      <c r="E259" s="13"/>
      <c r="F259" s="13"/>
      <c r="K259" s="1"/>
      <c r="L259" s="17"/>
      <c r="M259" s="17"/>
      <c r="O259" s="1"/>
      <c r="P259" s="1"/>
      <c r="R259" s="1"/>
      <c r="T259" s="9"/>
    </row>
    <row r="260" spans="2:20" x14ac:dyDescent="0.2">
      <c r="B260" s="11"/>
      <c r="C260" s="1"/>
      <c r="E260" s="13"/>
      <c r="F260" s="13"/>
      <c r="K260" s="1"/>
      <c r="L260" s="17"/>
      <c r="M260" s="17"/>
      <c r="O260" s="1"/>
      <c r="P260" s="1"/>
      <c r="R260" s="1"/>
      <c r="T260" s="9"/>
    </row>
    <row r="261" spans="2:20" x14ac:dyDescent="0.2">
      <c r="B261" s="11"/>
      <c r="C261" s="1"/>
      <c r="E261" s="13"/>
      <c r="F261" s="13"/>
      <c r="K261" s="1"/>
      <c r="L261" s="17"/>
      <c r="M261" s="17"/>
      <c r="O261" s="1"/>
      <c r="P261" s="1"/>
      <c r="R261" s="1"/>
      <c r="T261" s="9"/>
    </row>
    <row r="262" spans="2:20" x14ac:dyDescent="0.2">
      <c r="B262" s="11"/>
      <c r="C262" s="1"/>
      <c r="E262" s="13"/>
      <c r="F262" s="13"/>
      <c r="K262" s="1"/>
      <c r="L262" s="17"/>
      <c r="M262" s="17"/>
      <c r="O262" s="1"/>
      <c r="P262" s="1"/>
      <c r="R262" s="1"/>
      <c r="T262" s="9"/>
    </row>
    <row r="263" spans="2:20" x14ac:dyDescent="0.2">
      <c r="B263" s="11"/>
      <c r="C263" s="1"/>
      <c r="E263" s="13"/>
      <c r="F263" s="13"/>
      <c r="K263" s="1"/>
      <c r="L263" s="17"/>
      <c r="M263" s="17"/>
      <c r="O263" s="1"/>
      <c r="P263" s="1"/>
      <c r="R263" s="1"/>
      <c r="T263" s="9"/>
    </row>
    <row r="264" spans="2:20" x14ac:dyDescent="0.2">
      <c r="B264" s="11"/>
      <c r="C264" s="1"/>
      <c r="E264" s="13"/>
      <c r="F264" s="13"/>
      <c r="K264" s="1"/>
      <c r="L264" s="17"/>
      <c r="M264" s="17"/>
      <c r="O264" s="1"/>
      <c r="P264" s="1"/>
      <c r="R264" s="1"/>
      <c r="T264" s="9"/>
    </row>
    <row r="265" spans="2:20" x14ac:dyDescent="0.2">
      <c r="B265" s="11"/>
      <c r="C265" s="1"/>
      <c r="E265" s="1"/>
      <c r="F265" s="1"/>
      <c r="H265" s="1"/>
      <c r="K265" s="1"/>
      <c r="L265" s="17"/>
      <c r="M265" s="17"/>
      <c r="O265" s="1"/>
      <c r="P265" s="1"/>
      <c r="R265" s="1"/>
      <c r="T265" s="9"/>
    </row>
    <row r="266" spans="2:20" x14ac:dyDescent="0.2">
      <c r="B266" s="11"/>
      <c r="C266" s="1"/>
      <c r="E266" s="13"/>
      <c r="F266" s="13"/>
      <c r="K266" s="1"/>
      <c r="L266" s="17"/>
      <c r="M266" s="17"/>
      <c r="O266" s="1"/>
      <c r="P266" s="1"/>
      <c r="R266" s="1"/>
      <c r="T266" s="9"/>
    </row>
    <row r="267" spans="2:20" x14ac:dyDescent="0.2">
      <c r="B267" s="11"/>
      <c r="C267" s="1"/>
      <c r="E267" s="13"/>
      <c r="F267" s="13"/>
      <c r="K267" s="1"/>
      <c r="L267" s="17"/>
      <c r="M267" s="17"/>
      <c r="O267" s="1"/>
      <c r="P267" s="1"/>
      <c r="R267" s="1"/>
      <c r="T267" s="9"/>
    </row>
    <row r="268" spans="2:20" x14ac:dyDescent="0.2">
      <c r="B268" s="11"/>
      <c r="C268" s="1"/>
      <c r="E268" s="13"/>
      <c r="F268" s="13"/>
      <c r="K268" s="1"/>
      <c r="L268" s="17"/>
      <c r="M268" s="17"/>
      <c r="O268" s="1"/>
      <c r="P268" s="1"/>
      <c r="R268" s="1"/>
      <c r="T268" s="9"/>
    </row>
    <row r="269" spans="2:20" x14ac:dyDescent="0.2">
      <c r="B269" s="11"/>
      <c r="C269" s="1"/>
      <c r="E269" s="1"/>
      <c r="F269" s="1"/>
      <c r="H269" s="1"/>
      <c r="K269" s="1"/>
      <c r="L269" s="17"/>
      <c r="M269" s="17"/>
      <c r="O269" s="1"/>
      <c r="P269" s="1"/>
      <c r="R269" s="1"/>
      <c r="T269" s="9"/>
    </row>
    <row r="270" spans="2:20" x14ac:dyDescent="0.2">
      <c r="B270" s="11"/>
      <c r="C270" s="1"/>
      <c r="E270" s="13"/>
      <c r="F270" s="13"/>
      <c r="K270" s="1"/>
      <c r="L270" s="17"/>
      <c r="M270" s="17"/>
      <c r="O270" s="1"/>
      <c r="P270" s="1"/>
      <c r="R270" s="1"/>
      <c r="T270" s="9"/>
    </row>
    <row r="271" spans="2:20" x14ac:dyDescent="0.2">
      <c r="B271" s="11"/>
      <c r="C271" s="1"/>
      <c r="E271" s="13"/>
      <c r="F271" s="13"/>
      <c r="K271" s="1"/>
      <c r="L271" s="17"/>
      <c r="M271" s="17"/>
      <c r="O271" s="1"/>
      <c r="P271" s="1"/>
      <c r="R271" s="1"/>
      <c r="T271" s="9"/>
    </row>
    <row r="272" spans="2:20" x14ac:dyDescent="0.2">
      <c r="B272" s="11"/>
      <c r="C272" s="1"/>
      <c r="E272" s="13"/>
      <c r="F272" s="13"/>
      <c r="K272" s="1"/>
      <c r="L272" s="17"/>
      <c r="M272" s="17"/>
      <c r="O272" s="1"/>
      <c r="P272" s="1"/>
      <c r="R272" s="1"/>
      <c r="T272" s="9"/>
    </row>
    <row r="273" spans="2:20" x14ac:dyDescent="0.2">
      <c r="B273" s="11"/>
      <c r="C273" s="1"/>
      <c r="E273" s="13"/>
      <c r="F273" s="13"/>
      <c r="K273" s="1"/>
      <c r="L273" s="17"/>
      <c r="M273" s="17"/>
      <c r="O273" s="1"/>
      <c r="P273" s="1"/>
      <c r="R273" s="1"/>
      <c r="T273" s="9"/>
    </row>
    <row r="274" spans="2:20" x14ac:dyDescent="0.2">
      <c r="B274" s="11"/>
      <c r="C274" s="1"/>
      <c r="E274" s="13"/>
      <c r="F274" s="13"/>
      <c r="K274" s="1"/>
      <c r="L274" s="17"/>
      <c r="M274" s="17"/>
      <c r="O274" s="1"/>
      <c r="P274" s="1"/>
      <c r="R274" s="1"/>
      <c r="T274" s="9"/>
    </row>
    <row r="275" spans="2:20" x14ac:dyDescent="0.2">
      <c r="B275" s="11"/>
      <c r="C275" s="1"/>
      <c r="E275" s="13"/>
      <c r="F275" s="13"/>
      <c r="K275" s="1"/>
      <c r="L275" s="17"/>
      <c r="M275" s="17"/>
      <c r="O275" s="1"/>
      <c r="P275" s="1"/>
      <c r="R275" s="1"/>
      <c r="T275" s="9"/>
    </row>
    <row r="276" spans="2:20" x14ac:dyDescent="0.2">
      <c r="B276" s="11"/>
      <c r="C276" s="1"/>
      <c r="E276" s="13"/>
      <c r="F276" s="13"/>
      <c r="K276" s="1"/>
      <c r="L276" s="17"/>
      <c r="M276" s="17"/>
      <c r="O276" s="1"/>
      <c r="P276" s="1"/>
      <c r="R276" s="1"/>
      <c r="T276" s="9"/>
    </row>
    <row r="277" spans="2:20" x14ac:dyDescent="0.2">
      <c r="B277" s="11"/>
      <c r="C277" s="1"/>
      <c r="E277" s="13"/>
      <c r="F277" s="13"/>
      <c r="K277" s="1"/>
      <c r="L277" s="17"/>
      <c r="M277" s="17"/>
      <c r="O277" s="1"/>
      <c r="P277" s="1"/>
      <c r="R277" s="1"/>
      <c r="T277" s="9"/>
    </row>
    <row r="278" spans="2:20" x14ac:dyDescent="0.2">
      <c r="B278" s="11"/>
      <c r="C278" s="1"/>
      <c r="E278" s="13"/>
      <c r="F278" s="13"/>
      <c r="K278" s="1"/>
      <c r="L278" s="17"/>
      <c r="M278" s="17"/>
      <c r="O278" s="1"/>
      <c r="P278" s="1"/>
      <c r="R278" s="1"/>
      <c r="T278" s="9"/>
    </row>
    <row r="279" spans="2:20" x14ac:dyDescent="0.2">
      <c r="B279" s="11"/>
      <c r="C279" s="1"/>
      <c r="E279" s="1"/>
      <c r="F279" s="1"/>
      <c r="K279" s="1"/>
      <c r="L279" s="17"/>
      <c r="M279" s="17"/>
      <c r="O279" s="1"/>
      <c r="P279" s="1"/>
      <c r="R279" s="1"/>
      <c r="T279" s="9"/>
    </row>
    <row r="280" spans="2:20" x14ac:dyDescent="0.2">
      <c r="B280" s="11"/>
      <c r="C280" s="1"/>
      <c r="E280" s="1"/>
      <c r="F280" s="1"/>
      <c r="H280" s="1"/>
      <c r="K280" s="1"/>
      <c r="L280" s="17"/>
      <c r="M280" s="17"/>
      <c r="O280" s="1"/>
      <c r="P280" s="1"/>
      <c r="R280" s="1"/>
      <c r="T280" s="9"/>
    </row>
    <row r="281" spans="2:20" x14ac:dyDescent="0.2">
      <c r="L281" s="17"/>
      <c r="M281" s="17"/>
    </row>
    <row r="282" spans="2:20" x14ac:dyDescent="0.2">
      <c r="L282" s="17"/>
      <c r="M282" s="17"/>
    </row>
    <row r="283" spans="2:20" x14ac:dyDescent="0.2">
      <c r="L283" s="17"/>
      <c r="M283" s="17"/>
    </row>
    <row r="284" spans="2:20" x14ac:dyDescent="0.2">
      <c r="L284" s="17"/>
      <c r="M284" s="17"/>
    </row>
    <row r="285" spans="2:20" x14ac:dyDescent="0.2">
      <c r="L285" s="17"/>
      <c r="M285" s="17"/>
    </row>
    <row r="286" spans="2:20" x14ac:dyDescent="0.2">
      <c r="L286" s="17"/>
      <c r="M286" s="17"/>
    </row>
    <row r="287" spans="2:20" x14ac:dyDescent="0.2">
      <c r="L287" s="17"/>
      <c r="M287" s="17"/>
    </row>
    <row r="288" spans="2:20" x14ac:dyDescent="0.2">
      <c r="L288" s="17"/>
      <c r="M288" s="17"/>
    </row>
    <row r="289" spans="12:13" x14ac:dyDescent="0.2">
      <c r="L289" s="17"/>
      <c r="M289" s="17"/>
    </row>
    <row r="290" spans="12:13" x14ac:dyDescent="0.2">
      <c r="L290" s="17"/>
      <c r="M290" s="17"/>
    </row>
    <row r="291" spans="12:13" x14ac:dyDescent="0.2">
      <c r="L291" s="17"/>
      <c r="M291" s="17"/>
    </row>
    <row r="292" spans="12:13" x14ac:dyDescent="0.2">
      <c r="L292" s="17"/>
      <c r="M292" s="17"/>
    </row>
    <row r="293" spans="12:13" x14ac:dyDescent="0.2">
      <c r="L293" s="17"/>
      <c r="M293" s="17"/>
    </row>
    <row r="294" spans="12:13" x14ac:dyDescent="0.2">
      <c r="L294" s="17"/>
      <c r="M294" s="17"/>
    </row>
    <row r="295" spans="12:13" x14ac:dyDescent="0.2">
      <c r="L295" s="17"/>
      <c r="M295" s="17"/>
    </row>
    <row r="296" spans="12:13" x14ac:dyDescent="0.2">
      <c r="L296" s="17"/>
      <c r="M296" s="17"/>
    </row>
    <row r="297" spans="12:13" x14ac:dyDescent="0.2">
      <c r="L297" s="17"/>
      <c r="M297" s="17"/>
    </row>
    <row r="298" spans="12:13" x14ac:dyDescent="0.2">
      <c r="L298" s="17"/>
      <c r="M298" s="17"/>
    </row>
    <row r="299" spans="12:13" x14ac:dyDescent="0.2">
      <c r="L299" s="17"/>
      <c r="M299" s="17"/>
    </row>
    <row r="300" spans="12:13" x14ac:dyDescent="0.2">
      <c r="L300" s="17"/>
      <c r="M300" s="17"/>
    </row>
    <row r="301" spans="12:13" x14ac:dyDescent="0.2">
      <c r="L301" s="17"/>
      <c r="M301" s="17"/>
    </row>
    <row r="302" spans="12:13" x14ac:dyDescent="0.2">
      <c r="L302" s="17"/>
      <c r="M302" s="17"/>
    </row>
    <row r="303" spans="12:13" x14ac:dyDescent="0.2">
      <c r="L303" s="17"/>
      <c r="M303" s="17"/>
    </row>
    <row r="304" spans="12:13" x14ac:dyDescent="0.2">
      <c r="L304" s="17"/>
      <c r="M304" s="17"/>
    </row>
    <row r="305" spans="12:13" x14ac:dyDescent="0.2">
      <c r="L305" s="17"/>
      <c r="M305" s="17"/>
    </row>
    <row r="306" spans="12:13" x14ac:dyDescent="0.2">
      <c r="L306" s="17"/>
      <c r="M306" s="17"/>
    </row>
    <row r="307" spans="12:13" x14ac:dyDescent="0.2">
      <c r="L307" s="17"/>
      <c r="M307" s="17"/>
    </row>
    <row r="308" spans="12:13" x14ac:dyDescent="0.2">
      <c r="L308" s="17"/>
      <c r="M308" s="17"/>
    </row>
    <row r="309" spans="12:13" x14ac:dyDescent="0.2">
      <c r="L309" s="17"/>
      <c r="M309" s="17"/>
    </row>
    <row r="310" spans="12:13" x14ac:dyDescent="0.2">
      <c r="L310" s="17"/>
      <c r="M310" s="17"/>
    </row>
    <row r="311" spans="12:13" x14ac:dyDescent="0.2">
      <c r="L311" s="17"/>
      <c r="M311" s="17"/>
    </row>
    <row r="312" spans="12:13" x14ac:dyDescent="0.2">
      <c r="L312" s="17"/>
      <c r="M312" s="17"/>
    </row>
    <row r="313" spans="12:13" x14ac:dyDescent="0.2">
      <c r="L313" s="17"/>
      <c r="M313" s="17"/>
    </row>
    <row r="314" spans="12:13" x14ac:dyDescent="0.2">
      <c r="L314" s="17"/>
      <c r="M314" s="17"/>
    </row>
    <row r="315" spans="12:13" x14ac:dyDescent="0.2">
      <c r="L315" s="17"/>
      <c r="M315" s="17"/>
    </row>
    <row r="316" spans="12:13" x14ac:dyDescent="0.2">
      <c r="L316" s="17"/>
      <c r="M316" s="17"/>
    </row>
    <row r="317" spans="12:13" x14ac:dyDescent="0.2">
      <c r="L317" s="17"/>
      <c r="M317" s="17"/>
    </row>
    <row r="318" spans="12:13" x14ac:dyDescent="0.2">
      <c r="L318" s="17"/>
      <c r="M318" s="17"/>
    </row>
    <row r="319" spans="12:13" x14ac:dyDescent="0.2">
      <c r="L319" s="17"/>
      <c r="M319" s="17"/>
    </row>
    <row r="320" spans="12:13" x14ac:dyDescent="0.2">
      <c r="L320" s="17"/>
      <c r="M320" s="17"/>
    </row>
    <row r="321" spans="12:13" x14ac:dyDescent="0.2">
      <c r="L321" s="17"/>
      <c r="M321" s="17"/>
    </row>
    <row r="322" spans="12:13" x14ac:dyDescent="0.2">
      <c r="L322" s="17"/>
      <c r="M322" s="17"/>
    </row>
    <row r="323" spans="12:13" x14ac:dyDescent="0.2">
      <c r="L323" s="17"/>
      <c r="M323" s="17"/>
    </row>
    <row r="324" spans="12:13" x14ac:dyDescent="0.2">
      <c r="L324" s="17"/>
      <c r="M324" s="17"/>
    </row>
    <row r="325" spans="12:13" x14ac:dyDescent="0.2">
      <c r="L325" s="17"/>
      <c r="M325" s="17"/>
    </row>
    <row r="326" spans="12:13" x14ac:dyDescent="0.2">
      <c r="L326" s="17"/>
      <c r="M326" s="17"/>
    </row>
    <row r="327" spans="12:13" x14ac:dyDescent="0.2">
      <c r="L327" s="17"/>
      <c r="M327" s="17"/>
    </row>
    <row r="328" spans="12:13" x14ac:dyDescent="0.2">
      <c r="L328" s="17"/>
      <c r="M328" s="17"/>
    </row>
    <row r="329" spans="12:13" x14ac:dyDescent="0.2">
      <c r="L329" s="17"/>
      <c r="M329" s="17"/>
    </row>
    <row r="330" spans="12:13" x14ac:dyDescent="0.2">
      <c r="L330" s="17"/>
      <c r="M330" s="17"/>
    </row>
    <row r="331" spans="12:13" x14ac:dyDescent="0.2">
      <c r="L331" s="17"/>
      <c r="M331" s="17"/>
    </row>
    <row r="332" spans="12:13" x14ac:dyDescent="0.2">
      <c r="L332" s="17"/>
      <c r="M332" s="17"/>
    </row>
    <row r="333" spans="12:13" x14ac:dyDescent="0.2">
      <c r="L333" s="17"/>
      <c r="M333" s="17"/>
    </row>
    <row r="334" spans="12:13" x14ac:dyDescent="0.2">
      <c r="L334" s="17"/>
      <c r="M334" s="17"/>
    </row>
    <row r="335" spans="12:13" x14ac:dyDescent="0.2">
      <c r="L335" s="17"/>
      <c r="M335" s="17"/>
    </row>
    <row r="336" spans="12:13" x14ac:dyDescent="0.2">
      <c r="L336" s="17"/>
      <c r="M336" s="17"/>
    </row>
    <row r="337" spans="12:13" x14ac:dyDescent="0.2">
      <c r="L337" s="17"/>
      <c r="M337" s="17"/>
    </row>
    <row r="338" spans="12:13" x14ac:dyDescent="0.2">
      <c r="L338" s="17"/>
      <c r="M338" s="17"/>
    </row>
    <row r="339" spans="12:13" x14ac:dyDescent="0.2">
      <c r="L339" s="17"/>
      <c r="M339" s="17"/>
    </row>
    <row r="340" spans="12:13" x14ac:dyDescent="0.2">
      <c r="L340" s="17"/>
      <c r="M340" s="17"/>
    </row>
    <row r="341" spans="12:13" x14ac:dyDescent="0.2">
      <c r="L341" s="17"/>
      <c r="M341" s="17"/>
    </row>
    <row r="342" spans="12:13" x14ac:dyDescent="0.2">
      <c r="L342" s="17"/>
      <c r="M342" s="17"/>
    </row>
    <row r="343" spans="12:13" x14ac:dyDescent="0.2">
      <c r="L343" s="17"/>
      <c r="M343" s="17"/>
    </row>
    <row r="344" spans="12:13" x14ac:dyDescent="0.2">
      <c r="L344" s="17"/>
      <c r="M344" s="17"/>
    </row>
    <row r="345" spans="12:13" x14ac:dyDescent="0.2">
      <c r="L345" s="17"/>
      <c r="M345" s="17"/>
    </row>
    <row r="346" spans="12:13" x14ac:dyDescent="0.2">
      <c r="L346" s="17"/>
      <c r="M346" s="17"/>
    </row>
    <row r="347" spans="12:13" x14ac:dyDescent="0.2">
      <c r="L347" s="17"/>
      <c r="M347" s="17"/>
    </row>
    <row r="348" spans="12:13" x14ac:dyDescent="0.2">
      <c r="L348" s="17"/>
      <c r="M348" s="17"/>
    </row>
    <row r="349" spans="12:13" x14ac:dyDescent="0.2">
      <c r="L349" s="17"/>
      <c r="M349" s="17"/>
    </row>
    <row r="350" spans="12:13" x14ac:dyDescent="0.2">
      <c r="L350" s="17"/>
      <c r="M350" s="17"/>
    </row>
    <row r="351" spans="12:13" x14ac:dyDescent="0.2">
      <c r="L351" s="17"/>
      <c r="M351" s="17"/>
    </row>
    <row r="352" spans="12:13" x14ac:dyDescent="0.2">
      <c r="L352" s="17"/>
      <c r="M352" s="17"/>
    </row>
    <row r="353" spans="12:13" x14ac:dyDescent="0.2">
      <c r="L353" s="17"/>
      <c r="M353" s="17"/>
    </row>
    <row r="354" spans="12:13" x14ac:dyDescent="0.2">
      <c r="L354" s="17"/>
      <c r="M354" s="17"/>
    </row>
    <row r="355" spans="12:13" x14ac:dyDescent="0.2">
      <c r="L355" s="17"/>
      <c r="M355" s="17"/>
    </row>
    <row r="356" spans="12:13" x14ac:dyDescent="0.2">
      <c r="L356" s="17"/>
      <c r="M356" s="17"/>
    </row>
    <row r="357" spans="12:13" x14ac:dyDescent="0.2">
      <c r="L357" s="17"/>
      <c r="M357" s="17"/>
    </row>
    <row r="358" spans="12:13" x14ac:dyDescent="0.2">
      <c r="L358" s="17"/>
      <c r="M358" s="17"/>
    </row>
    <row r="359" spans="12:13" x14ac:dyDescent="0.2">
      <c r="L359" s="17"/>
      <c r="M359" s="17"/>
    </row>
    <row r="360" spans="12:13" x14ac:dyDescent="0.2">
      <c r="L360" s="17"/>
      <c r="M360" s="17"/>
    </row>
    <row r="361" spans="12:13" x14ac:dyDescent="0.2">
      <c r="L361" s="17"/>
      <c r="M361" s="17"/>
    </row>
    <row r="362" spans="12:13" x14ac:dyDescent="0.2">
      <c r="L362" s="17"/>
      <c r="M362" s="17"/>
    </row>
    <row r="363" spans="12:13" x14ac:dyDescent="0.2">
      <c r="L363" s="17"/>
      <c r="M363" s="17"/>
    </row>
    <row r="364" spans="12:13" x14ac:dyDescent="0.2">
      <c r="L364" s="17"/>
      <c r="M364" s="17"/>
    </row>
    <row r="365" spans="12:13" x14ac:dyDescent="0.2">
      <c r="L365" s="17"/>
      <c r="M365" s="17"/>
    </row>
    <row r="366" spans="12:13" x14ac:dyDescent="0.2">
      <c r="L366" s="17"/>
      <c r="M366" s="17"/>
    </row>
    <row r="367" spans="12:13" x14ac:dyDescent="0.2">
      <c r="L367" s="17"/>
      <c r="M367" s="17"/>
    </row>
    <row r="368" spans="12:13" x14ac:dyDescent="0.2">
      <c r="L368" s="17"/>
      <c r="M368" s="17"/>
    </row>
    <row r="369" spans="12:13" x14ac:dyDescent="0.2">
      <c r="L369" s="17"/>
      <c r="M369" s="17"/>
    </row>
    <row r="370" spans="12:13" x14ac:dyDescent="0.2">
      <c r="L370" s="17"/>
      <c r="M370" s="17"/>
    </row>
    <row r="371" spans="12:13" x14ac:dyDescent="0.2">
      <c r="L371" s="17"/>
      <c r="M371" s="17"/>
    </row>
    <row r="372" spans="12:13" x14ac:dyDescent="0.2">
      <c r="L372" s="17"/>
      <c r="M372" s="17"/>
    </row>
    <row r="373" spans="12:13" x14ac:dyDescent="0.2">
      <c r="L373" s="17"/>
      <c r="M373" s="17"/>
    </row>
    <row r="374" spans="12:13" x14ac:dyDescent="0.2">
      <c r="L374" s="17"/>
      <c r="M374" s="17"/>
    </row>
    <row r="375" spans="12:13" x14ac:dyDescent="0.2">
      <c r="L375" s="17"/>
      <c r="M375" s="17"/>
    </row>
    <row r="376" spans="12:13" x14ac:dyDescent="0.2">
      <c r="L376" s="17"/>
      <c r="M376" s="17"/>
    </row>
    <row r="377" spans="12:13" x14ac:dyDescent="0.2">
      <c r="L377" s="17"/>
      <c r="M377" s="17"/>
    </row>
    <row r="378" spans="12:13" x14ac:dyDescent="0.2">
      <c r="L378" s="17"/>
      <c r="M378" s="17"/>
    </row>
    <row r="379" spans="12:13" x14ac:dyDescent="0.2">
      <c r="L379" s="17"/>
      <c r="M379" s="17"/>
    </row>
    <row r="380" spans="12:13" x14ac:dyDescent="0.2">
      <c r="L380" s="17"/>
      <c r="M380" s="17"/>
    </row>
    <row r="381" spans="12:13" x14ac:dyDescent="0.2">
      <c r="L381" s="17"/>
      <c r="M381" s="17"/>
    </row>
    <row r="382" spans="12:13" x14ac:dyDescent="0.2">
      <c r="L382" s="17"/>
      <c r="M382" s="17"/>
    </row>
    <row r="383" spans="12:13" x14ac:dyDescent="0.2">
      <c r="L383" s="17"/>
      <c r="M383" s="17"/>
    </row>
    <row r="384" spans="12:13" x14ac:dyDescent="0.2">
      <c r="L384" s="17"/>
      <c r="M384" s="17"/>
    </row>
    <row r="385" spans="12:13" x14ac:dyDescent="0.2">
      <c r="L385" s="17"/>
      <c r="M385" s="17"/>
    </row>
    <row r="386" spans="12:13" x14ac:dyDescent="0.2">
      <c r="L386" s="17"/>
      <c r="M386" s="17"/>
    </row>
    <row r="387" spans="12:13" x14ac:dyDescent="0.2">
      <c r="L387" s="17"/>
      <c r="M387" s="17"/>
    </row>
    <row r="388" spans="12:13" x14ac:dyDescent="0.2">
      <c r="L388" s="17"/>
      <c r="M388" s="17"/>
    </row>
    <row r="389" spans="12:13" x14ac:dyDescent="0.2">
      <c r="L389" s="17"/>
      <c r="M389" s="17"/>
    </row>
    <row r="390" spans="12:13" x14ac:dyDescent="0.2">
      <c r="L390" s="17"/>
      <c r="M390" s="17"/>
    </row>
    <row r="391" spans="12:13" x14ac:dyDescent="0.2">
      <c r="L391" s="17"/>
      <c r="M391" s="17"/>
    </row>
    <row r="392" spans="12:13" x14ac:dyDescent="0.2">
      <c r="L392" s="17"/>
      <c r="M392" s="17"/>
    </row>
    <row r="393" spans="12:13" x14ac:dyDescent="0.2">
      <c r="L393" s="17"/>
      <c r="M393" s="17"/>
    </row>
    <row r="394" spans="12:13" x14ac:dyDescent="0.2">
      <c r="L394" s="17"/>
      <c r="M394" s="17"/>
    </row>
    <row r="395" spans="12:13" x14ac:dyDescent="0.2">
      <c r="L395" s="17"/>
      <c r="M395" s="17"/>
    </row>
    <row r="396" spans="12:13" x14ac:dyDescent="0.2">
      <c r="L396" s="17"/>
      <c r="M396" s="17"/>
    </row>
    <row r="397" spans="12:13" x14ac:dyDescent="0.2">
      <c r="L397" s="17"/>
      <c r="M397" s="17"/>
    </row>
    <row r="398" spans="12:13" x14ac:dyDescent="0.2">
      <c r="L398" s="17"/>
      <c r="M398" s="17"/>
    </row>
    <row r="399" spans="12:13" x14ac:dyDescent="0.2">
      <c r="L399" s="17"/>
      <c r="M399" s="17"/>
    </row>
    <row r="400" spans="12:13" x14ac:dyDescent="0.2">
      <c r="L400" s="17"/>
      <c r="M400" s="17"/>
    </row>
    <row r="401" spans="12:13" x14ac:dyDescent="0.2">
      <c r="L401" s="17"/>
      <c r="M401" s="17"/>
    </row>
    <row r="402" spans="12:13" x14ac:dyDescent="0.2">
      <c r="L402" s="17"/>
      <c r="M402" s="17"/>
    </row>
    <row r="403" spans="12:13" x14ac:dyDescent="0.2">
      <c r="L403" s="17"/>
      <c r="M403" s="17"/>
    </row>
    <row r="404" spans="12:13" x14ac:dyDescent="0.2">
      <c r="L404" s="17"/>
      <c r="M404" s="17"/>
    </row>
    <row r="405" spans="12:13" x14ac:dyDescent="0.2">
      <c r="L405" s="17"/>
      <c r="M405" s="17"/>
    </row>
    <row r="406" spans="12:13" x14ac:dyDescent="0.2">
      <c r="L406" s="17"/>
      <c r="M406" s="17"/>
    </row>
    <row r="407" spans="12:13" x14ac:dyDescent="0.2">
      <c r="L407" s="17"/>
      <c r="M407" s="17"/>
    </row>
    <row r="408" spans="12:13" x14ac:dyDescent="0.2">
      <c r="L408" s="17"/>
      <c r="M408" s="17"/>
    </row>
    <row r="409" spans="12:13" x14ac:dyDescent="0.2">
      <c r="L409" s="17"/>
      <c r="M409" s="17"/>
    </row>
    <row r="410" spans="12:13" x14ac:dyDescent="0.2">
      <c r="L410" s="17"/>
      <c r="M410" s="17"/>
    </row>
    <row r="411" spans="12:13" x14ac:dyDescent="0.2">
      <c r="L411" s="17"/>
      <c r="M411" s="17"/>
    </row>
    <row r="412" spans="12:13" x14ac:dyDescent="0.2">
      <c r="L412" s="17"/>
      <c r="M412" s="17"/>
    </row>
    <row r="413" spans="12:13" x14ac:dyDescent="0.2">
      <c r="L413" s="17"/>
      <c r="M413" s="17"/>
    </row>
    <row r="414" spans="12:13" x14ac:dyDescent="0.2">
      <c r="L414" s="17"/>
      <c r="M414" s="17"/>
    </row>
    <row r="415" spans="12:13" x14ac:dyDescent="0.2">
      <c r="L415" s="17"/>
      <c r="M415" s="17"/>
    </row>
    <row r="416" spans="12:13" x14ac:dyDescent="0.2">
      <c r="L416" s="17"/>
      <c r="M416" s="17"/>
    </row>
    <row r="417" spans="12:13" x14ac:dyDescent="0.2">
      <c r="L417" s="17"/>
      <c r="M417" s="17"/>
    </row>
    <row r="418" spans="12:13" x14ac:dyDescent="0.2">
      <c r="L418" s="17"/>
      <c r="M418" s="17"/>
    </row>
    <row r="419" spans="12:13" x14ac:dyDescent="0.2">
      <c r="L419" s="17"/>
      <c r="M419" s="17"/>
    </row>
    <row r="420" spans="12:13" x14ac:dyDescent="0.2">
      <c r="L420" s="17"/>
      <c r="M420" s="17"/>
    </row>
    <row r="421" spans="12:13" x14ac:dyDescent="0.2">
      <c r="L421" s="17"/>
      <c r="M421" s="17"/>
    </row>
    <row r="422" spans="12:13" x14ac:dyDescent="0.2">
      <c r="L422" s="17"/>
      <c r="M422" s="17"/>
    </row>
    <row r="423" spans="12:13" x14ac:dyDescent="0.2">
      <c r="L423" s="17"/>
      <c r="M423" s="17"/>
    </row>
    <row r="424" spans="12:13" x14ac:dyDescent="0.2">
      <c r="L424" s="17"/>
      <c r="M424" s="17"/>
    </row>
    <row r="425" spans="12:13" x14ac:dyDescent="0.2">
      <c r="L425" s="17"/>
      <c r="M425" s="17"/>
    </row>
    <row r="426" spans="12:13" x14ac:dyDescent="0.2">
      <c r="L426" s="17"/>
      <c r="M426" s="17"/>
    </row>
    <row r="427" spans="12:13" x14ac:dyDescent="0.2">
      <c r="L427" s="17"/>
      <c r="M427" s="17"/>
    </row>
    <row r="428" spans="12:13" x14ac:dyDescent="0.2">
      <c r="L428" s="17"/>
      <c r="M428" s="17"/>
    </row>
    <row r="429" spans="12:13" x14ac:dyDescent="0.2">
      <c r="L429" s="17"/>
      <c r="M429" s="17"/>
    </row>
    <row r="430" spans="12:13" x14ac:dyDescent="0.2">
      <c r="L430" s="17"/>
      <c r="M430" s="17"/>
    </row>
    <row r="431" spans="12:13" x14ac:dyDescent="0.2">
      <c r="L431" s="17"/>
      <c r="M431" s="17"/>
    </row>
    <row r="432" spans="12:13" x14ac:dyDescent="0.2">
      <c r="L432" s="17"/>
      <c r="M432" s="17"/>
    </row>
    <row r="433" spans="12:13" x14ac:dyDescent="0.2">
      <c r="L433" s="17"/>
      <c r="M433" s="17"/>
    </row>
    <row r="434" spans="12:13" x14ac:dyDescent="0.2">
      <c r="L434" s="17"/>
      <c r="M434" s="17"/>
    </row>
    <row r="435" spans="12:13" x14ac:dyDescent="0.2">
      <c r="L435" s="17"/>
      <c r="M435" s="17"/>
    </row>
    <row r="436" spans="12:13" x14ac:dyDescent="0.2">
      <c r="L436" s="17"/>
      <c r="M436" s="17"/>
    </row>
    <row r="437" spans="12:13" x14ac:dyDescent="0.2">
      <c r="L437" s="17"/>
      <c r="M437" s="17"/>
    </row>
    <row r="438" spans="12:13" x14ac:dyDescent="0.2">
      <c r="L438" s="17"/>
      <c r="M438" s="17"/>
    </row>
    <row r="439" spans="12:13" x14ac:dyDescent="0.2">
      <c r="L439" s="17"/>
      <c r="M439" s="17"/>
    </row>
    <row r="440" spans="12:13" x14ac:dyDescent="0.2">
      <c r="L440" s="17"/>
      <c r="M440" s="17"/>
    </row>
    <row r="441" spans="12:13" x14ac:dyDescent="0.2">
      <c r="L441" s="17"/>
      <c r="M441" s="17"/>
    </row>
    <row r="442" spans="12:13" x14ac:dyDescent="0.2">
      <c r="L442" s="17"/>
      <c r="M442" s="17"/>
    </row>
    <row r="443" spans="12:13" x14ac:dyDescent="0.2">
      <c r="L443" s="17"/>
      <c r="M443" s="17"/>
    </row>
    <row r="444" spans="12:13" x14ac:dyDescent="0.2">
      <c r="L444" s="17"/>
      <c r="M444" s="17"/>
    </row>
    <row r="445" spans="12:13" x14ac:dyDescent="0.2">
      <c r="L445" s="17"/>
      <c r="M445" s="17"/>
    </row>
    <row r="446" spans="12:13" x14ac:dyDescent="0.2">
      <c r="L446" s="17"/>
      <c r="M446" s="17"/>
    </row>
    <row r="447" spans="12:13" x14ac:dyDescent="0.2">
      <c r="L447" s="17"/>
      <c r="M447" s="17"/>
    </row>
    <row r="448" spans="12:13" x14ac:dyDescent="0.2">
      <c r="L448" s="17"/>
      <c r="M448" s="17"/>
    </row>
    <row r="449" spans="12:13" x14ac:dyDescent="0.2">
      <c r="L449" s="17"/>
      <c r="M449" s="17"/>
    </row>
    <row r="450" spans="12:13" x14ac:dyDescent="0.2">
      <c r="L450" s="17"/>
      <c r="M450" s="17"/>
    </row>
    <row r="451" spans="12:13" x14ac:dyDescent="0.2">
      <c r="L451" s="17"/>
      <c r="M451" s="17"/>
    </row>
    <row r="452" spans="12:13" x14ac:dyDescent="0.2">
      <c r="L452" s="17"/>
      <c r="M452" s="17"/>
    </row>
    <row r="453" spans="12:13" x14ac:dyDescent="0.2">
      <c r="L453" s="17"/>
      <c r="M453" s="17"/>
    </row>
    <row r="454" spans="12:13" x14ac:dyDescent="0.2">
      <c r="L454" s="17"/>
      <c r="M454" s="17"/>
    </row>
    <row r="455" spans="12:13" x14ac:dyDescent="0.2">
      <c r="L455" s="17"/>
      <c r="M455" s="17"/>
    </row>
    <row r="456" spans="12:13" x14ac:dyDescent="0.2">
      <c r="L456" s="17"/>
      <c r="M456" s="17"/>
    </row>
    <row r="457" spans="12:13" x14ac:dyDescent="0.2">
      <c r="L457" s="17"/>
      <c r="M457" s="17"/>
    </row>
    <row r="458" spans="12:13" x14ac:dyDescent="0.2">
      <c r="L458" s="17"/>
      <c r="M458" s="17"/>
    </row>
    <row r="459" spans="12:13" x14ac:dyDescent="0.2">
      <c r="L459" s="17"/>
      <c r="M459" s="17"/>
    </row>
    <row r="460" spans="12:13" x14ac:dyDescent="0.2">
      <c r="L460" s="17"/>
      <c r="M460" s="17"/>
    </row>
    <row r="461" spans="12:13" x14ac:dyDescent="0.2">
      <c r="L461" s="17"/>
      <c r="M461" s="17"/>
    </row>
    <row r="462" spans="12:13" x14ac:dyDescent="0.2">
      <c r="L462" s="17"/>
      <c r="M462" s="17"/>
    </row>
    <row r="463" spans="12:13" x14ac:dyDescent="0.2">
      <c r="L463" s="17"/>
      <c r="M463" s="17"/>
    </row>
    <row r="464" spans="12:13" x14ac:dyDescent="0.2">
      <c r="L464" s="17"/>
      <c r="M464" s="17"/>
    </row>
    <row r="465" spans="12:13" x14ac:dyDescent="0.2">
      <c r="L465" s="17"/>
      <c r="M465" s="17"/>
    </row>
    <row r="466" spans="12:13" x14ac:dyDescent="0.2">
      <c r="L466" s="17"/>
      <c r="M466" s="17"/>
    </row>
    <row r="467" spans="12:13" x14ac:dyDescent="0.2">
      <c r="L467" s="17"/>
      <c r="M467" s="17"/>
    </row>
    <row r="468" spans="12:13" x14ac:dyDescent="0.2">
      <c r="L468" s="17"/>
      <c r="M468" s="17"/>
    </row>
    <row r="469" spans="12:13" x14ac:dyDescent="0.2">
      <c r="L469" s="17"/>
      <c r="M469" s="17"/>
    </row>
    <row r="470" spans="12:13" x14ac:dyDescent="0.2">
      <c r="L470" s="17"/>
      <c r="M470" s="17"/>
    </row>
    <row r="471" spans="12:13" x14ac:dyDescent="0.2">
      <c r="L471" s="17"/>
      <c r="M471" s="17"/>
    </row>
    <row r="472" spans="12:13" x14ac:dyDescent="0.2">
      <c r="L472" s="17"/>
      <c r="M472" s="17"/>
    </row>
    <row r="473" spans="12:13" x14ac:dyDescent="0.2">
      <c r="L473" s="17"/>
      <c r="M473" s="17"/>
    </row>
    <row r="474" spans="12:13" x14ac:dyDescent="0.2">
      <c r="L474" s="17"/>
      <c r="M474" s="17"/>
    </row>
    <row r="475" spans="12:13" x14ac:dyDescent="0.2">
      <c r="L475" s="17"/>
      <c r="M475" s="17"/>
    </row>
    <row r="476" spans="12:13" x14ac:dyDescent="0.2">
      <c r="L476" s="17"/>
      <c r="M476" s="17"/>
    </row>
    <row r="477" spans="12:13" x14ac:dyDescent="0.2">
      <c r="L477" s="17"/>
      <c r="M477" s="17"/>
    </row>
    <row r="478" spans="12:13" x14ac:dyDescent="0.2">
      <c r="L478" s="17"/>
      <c r="M478" s="17"/>
    </row>
    <row r="479" spans="12:13" x14ac:dyDescent="0.2">
      <c r="L479" s="17"/>
      <c r="M479" s="17"/>
    </row>
    <row r="480" spans="12:13" x14ac:dyDescent="0.2">
      <c r="L480" s="17"/>
      <c r="M480" s="17"/>
    </row>
    <row r="481" spans="12:13" x14ac:dyDescent="0.2">
      <c r="L481" s="17"/>
      <c r="M481" s="17"/>
    </row>
    <row r="482" spans="12:13" x14ac:dyDescent="0.2">
      <c r="L482" s="17"/>
      <c r="M482" s="17"/>
    </row>
    <row r="483" spans="12:13" x14ac:dyDescent="0.2">
      <c r="L483" s="17"/>
      <c r="M483" s="17"/>
    </row>
    <row r="484" spans="12:13" x14ac:dyDescent="0.2">
      <c r="L484" s="17"/>
      <c r="M484" s="17"/>
    </row>
    <row r="485" spans="12:13" x14ac:dyDescent="0.2">
      <c r="L485" s="17"/>
      <c r="M485" s="17"/>
    </row>
    <row r="486" spans="12:13" x14ac:dyDescent="0.2">
      <c r="L486" s="17"/>
      <c r="M486" s="17"/>
    </row>
    <row r="487" spans="12:13" x14ac:dyDescent="0.2">
      <c r="L487" s="17"/>
      <c r="M487" s="17"/>
    </row>
    <row r="488" spans="12:13" x14ac:dyDescent="0.2">
      <c r="L488" s="17"/>
      <c r="M488" s="17"/>
    </row>
    <row r="489" spans="12:13" x14ac:dyDescent="0.2">
      <c r="L489" s="17"/>
      <c r="M489" s="17"/>
    </row>
    <row r="490" spans="12:13" x14ac:dyDescent="0.2">
      <c r="L490" s="17"/>
      <c r="M490" s="17"/>
    </row>
    <row r="491" spans="12:13" x14ac:dyDescent="0.2">
      <c r="L491" s="17"/>
      <c r="M491" s="17"/>
    </row>
    <row r="492" spans="12:13" x14ac:dyDescent="0.2">
      <c r="L492" s="17"/>
      <c r="M492" s="17"/>
    </row>
    <row r="493" spans="12:13" x14ac:dyDescent="0.2">
      <c r="L493" s="17"/>
      <c r="M493" s="17"/>
    </row>
    <row r="494" spans="12:13" x14ac:dyDescent="0.2">
      <c r="L494" s="17"/>
      <c r="M494" s="17"/>
    </row>
    <row r="495" spans="12:13" x14ac:dyDescent="0.2">
      <c r="L495" s="17"/>
      <c r="M495" s="17"/>
    </row>
    <row r="496" spans="12:13" x14ac:dyDescent="0.2">
      <c r="L496" s="17"/>
      <c r="M496" s="17"/>
    </row>
    <row r="497" spans="12:13" x14ac:dyDescent="0.2">
      <c r="L497" s="17"/>
      <c r="M497" s="17"/>
    </row>
    <row r="498" spans="12:13" x14ac:dyDescent="0.2">
      <c r="L498" s="17"/>
      <c r="M498" s="17"/>
    </row>
    <row r="499" spans="12:13" x14ac:dyDescent="0.2">
      <c r="L499" s="17"/>
      <c r="M499" s="17"/>
    </row>
    <row r="500" spans="12:13" x14ac:dyDescent="0.2">
      <c r="L500" s="17"/>
      <c r="M500" s="17"/>
    </row>
    <row r="501" spans="12:13" x14ac:dyDescent="0.2">
      <c r="L501" s="17"/>
      <c r="M501" s="17"/>
    </row>
    <row r="502" spans="12:13" x14ac:dyDescent="0.2">
      <c r="L502" s="17"/>
      <c r="M502" s="17"/>
    </row>
    <row r="503" spans="12:13" x14ac:dyDescent="0.2">
      <c r="L503" s="17"/>
      <c r="M503" s="17"/>
    </row>
    <row r="504" spans="12:13" x14ac:dyDescent="0.2">
      <c r="L504" s="17"/>
      <c r="M504" s="17"/>
    </row>
    <row r="505" spans="12:13" x14ac:dyDescent="0.2">
      <c r="L505" s="17"/>
      <c r="M505" s="17"/>
    </row>
    <row r="506" spans="12:13" x14ac:dyDescent="0.2">
      <c r="L506" s="17"/>
      <c r="M506" s="17"/>
    </row>
    <row r="507" spans="12:13" x14ac:dyDescent="0.2">
      <c r="L507" s="17"/>
      <c r="M507" s="17"/>
    </row>
    <row r="508" spans="12:13" x14ac:dyDescent="0.2">
      <c r="L508" s="17"/>
      <c r="M508" s="17"/>
    </row>
    <row r="509" spans="12:13" x14ac:dyDescent="0.2">
      <c r="L509" s="17"/>
      <c r="M509" s="17"/>
    </row>
    <row r="510" spans="12:13" x14ac:dyDescent="0.2">
      <c r="L510" s="17"/>
      <c r="M510" s="17"/>
    </row>
    <row r="511" spans="12:13" x14ac:dyDescent="0.2">
      <c r="L511" s="17"/>
      <c r="M511" s="17"/>
    </row>
    <row r="512" spans="12:13" x14ac:dyDescent="0.2">
      <c r="L512" s="17"/>
      <c r="M512" s="17"/>
    </row>
    <row r="513" spans="12:13" x14ac:dyDescent="0.2">
      <c r="L513" s="17"/>
      <c r="M513" s="17"/>
    </row>
    <row r="514" spans="12:13" x14ac:dyDescent="0.2">
      <c r="L514" s="17"/>
      <c r="M514" s="17"/>
    </row>
    <row r="515" spans="12:13" x14ac:dyDescent="0.2">
      <c r="L515" s="17"/>
      <c r="M515" s="17"/>
    </row>
    <row r="516" spans="12:13" x14ac:dyDescent="0.2">
      <c r="L516" s="17"/>
      <c r="M516" s="17"/>
    </row>
    <row r="517" spans="12:13" x14ac:dyDescent="0.2">
      <c r="L517" s="17"/>
      <c r="M517" s="17"/>
    </row>
    <row r="518" spans="12:13" x14ac:dyDescent="0.2">
      <c r="L518" s="17"/>
      <c r="M518" s="17"/>
    </row>
    <row r="519" spans="12:13" x14ac:dyDescent="0.2">
      <c r="L519" s="17"/>
      <c r="M519" s="17"/>
    </row>
    <row r="520" spans="12:13" x14ac:dyDescent="0.2">
      <c r="L520" s="17"/>
      <c r="M520" s="17"/>
    </row>
    <row r="521" spans="12:13" x14ac:dyDescent="0.2">
      <c r="L521" s="17"/>
      <c r="M521" s="17"/>
    </row>
    <row r="522" spans="12:13" x14ac:dyDescent="0.2">
      <c r="L522" s="17"/>
      <c r="M522" s="17"/>
    </row>
    <row r="523" spans="12:13" x14ac:dyDescent="0.2">
      <c r="L523" s="17"/>
      <c r="M523" s="17"/>
    </row>
    <row r="524" spans="12:13" x14ac:dyDescent="0.2">
      <c r="L524" s="17"/>
      <c r="M524" s="17"/>
    </row>
    <row r="525" spans="12:13" x14ac:dyDescent="0.2">
      <c r="L525" s="17"/>
      <c r="M525" s="17"/>
    </row>
    <row r="526" spans="12:13" x14ac:dyDescent="0.2">
      <c r="L526" s="17"/>
      <c r="M526" s="17"/>
    </row>
    <row r="527" spans="12:13" x14ac:dyDescent="0.2">
      <c r="L527" s="17"/>
      <c r="M527" s="17"/>
    </row>
    <row r="528" spans="12:13" x14ac:dyDescent="0.2">
      <c r="L528" s="17"/>
      <c r="M528" s="17"/>
    </row>
    <row r="529" spans="12:13" x14ac:dyDescent="0.2">
      <c r="L529" s="17"/>
      <c r="M529" s="17"/>
    </row>
    <row r="530" spans="12:13" x14ac:dyDescent="0.2">
      <c r="L530" s="17"/>
      <c r="M530" s="17"/>
    </row>
    <row r="531" spans="12:13" x14ac:dyDescent="0.2">
      <c r="L531" s="17"/>
      <c r="M531" s="17"/>
    </row>
    <row r="532" spans="12:13" x14ac:dyDescent="0.2">
      <c r="L532" s="17"/>
      <c r="M532" s="17"/>
    </row>
    <row r="533" spans="12:13" x14ac:dyDescent="0.2">
      <c r="L533" s="17"/>
      <c r="M533" s="17"/>
    </row>
    <row r="534" spans="12:13" x14ac:dyDescent="0.2">
      <c r="L534" s="17"/>
      <c r="M534" s="17"/>
    </row>
    <row r="535" spans="12:13" x14ac:dyDescent="0.2">
      <c r="L535" s="17"/>
      <c r="M535" s="17"/>
    </row>
    <row r="536" spans="12:13" x14ac:dyDescent="0.2">
      <c r="L536" s="17"/>
      <c r="M536" s="17"/>
    </row>
    <row r="537" spans="12:13" x14ac:dyDescent="0.2">
      <c r="L537" s="17"/>
      <c r="M537" s="17"/>
    </row>
    <row r="538" spans="12:13" x14ac:dyDescent="0.2">
      <c r="L538" s="17"/>
      <c r="M538" s="17"/>
    </row>
    <row r="539" spans="12:13" x14ac:dyDescent="0.2">
      <c r="L539" s="17"/>
      <c r="M539" s="17"/>
    </row>
    <row r="540" spans="12:13" x14ac:dyDescent="0.2">
      <c r="L540" s="17"/>
      <c r="M540" s="17"/>
    </row>
    <row r="541" spans="12:13" x14ac:dyDescent="0.2">
      <c r="L541" s="17"/>
      <c r="M541" s="17"/>
    </row>
    <row r="542" spans="12:13" x14ac:dyDescent="0.2">
      <c r="L542" s="17"/>
      <c r="M542" s="17"/>
    </row>
    <row r="543" spans="12:13" x14ac:dyDescent="0.2">
      <c r="L543" s="17"/>
      <c r="M543" s="17"/>
    </row>
    <row r="544" spans="12:13" x14ac:dyDescent="0.2">
      <c r="L544" s="17"/>
      <c r="M544" s="17"/>
    </row>
    <row r="545" spans="12:13" x14ac:dyDescent="0.2">
      <c r="L545" s="17"/>
      <c r="M545" s="17"/>
    </row>
    <row r="546" spans="12:13" x14ac:dyDescent="0.2">
      <c r="L546" s="17"/>
      <c r="M546" s="17"/>
    </row>
    <row r="547" spans="12:13" x14ac:dyDescent="0.2">
      <c r="L547" s="17"/>
      <c r="M547" s="17"/>
    </row>
    <row r="548" spans="12:13" x14ac:dyDescent="0.2">
      <c r="L548" s="17"/>
      <c r="M548" s="17"/>
    </row>
    <row r="549" spans="12:13" x14ac:dyDescent="0.2">
      <c r="L549" s="17"/>
      <c r="M549" s="17"/>
    </row>
    <row r="550" spans="12:13" x14ac:dyDescent="0.2">
      <c r="L550" s="17"/>
      <c r="M550" s="17"/>
    </row>
    <row r="551" spans="12:13" x14ac:dyDescent="0.2">
      <c r="L551" s="17"/>
      <c r="M551" s="17"/>
    </row>
    <row r="552" spans="12:13" x14ac:dyDescent="0.2">
      <c r="L552" s="17"/>
      <c r="M552" s="17"/>
    </row>
    <row r="553" spans="12:13" x14ac:dyDescent="0.2">
      <c r="L553" s="17"/>
      <c r="M553" s="17"/>
    </row>
    <row r="554" spans="12:13" x14ac:dyDescent="0.2">
      <c r="L554" s="17"/>
      <c r="M554" s="17"/>
    </row>
    <row r="555" spans="12:13" x14ac:dyDescent="0.2">
      <c r="L555" s="17"/>
      <c r="M555" s="17"/>
    </row>
    <row r="556" spans="12:13" x14ac:dyDescent="0.2">
      <c r="L556" s="17"/>
      <c r="M556" s="17"/>
    </row>
    <row r="557" spans="12:13" x14ac:dyDescent="0.2">
      <c r="L557" s="17"/>
      <c r="M557" s="17"/>
    </row>
    <row r="558" spans="12:13" x14ac:dyDescent="0.2">
      <c r="L558" s="17"/>
      <c r="M558" s="17"/>
    </row>
    <row r="559" spans="12:13" x14ac:dyDescent="0.2">
      <c r="L559" s="17"/>
      <c r="M559" s="17"/>
    </row>
    <row r="560" spans="12:13" x14ac:dyDescent="0.2">
      <c r="L560" s="17"/>
      <c r="M560" s="17"/>
    </row>
    <row r="561" spans="12:13" x14ac:dyDescent="0.2">
      <c r="L561" s="17"/>
      <c r="M561" s="17"/>
    </row>
    <row r="562" spans="12:13" x14ac:dyDescent="0.2">
      <c r="L562" s="17"/>
      <c r="M562" s="17"/>
    </row>
    <row r="563" spans="12:13" x14ac:dyDescent="0.2">
      <c r="L563" s="17"/>
      <c r="M563" s="17"/>
    </row>
    <row r="564" spans="12:13" x14ac:dyDescent="0.2">
      <c r="L564" s="17"/>
      <c r="M564" s="17"/>
    </row>
    <row r="565" spans="12:13" x14ac:dyDescent="0.2">
      <c r="L565" s="17"/>
      <c r="M565" s="17"/>
    </row>
    <row r="566" spans="12:13" x14ac:dyDescent="0.2">
      <c r="L566" s="17"/>
      <c r="M566" s="17"/>
    </row>
    <row r="567" spans="12:13" x14ac:dyDescent="0.2">
      <c r="L567" s="17"/>
      <c r="M567" s="17"/>
    </row>
    <row r="568" spans="12:13" x14ac:dyDescent="0.2">
      <c r="L568" s="17"/>
      <c r="M568" s="17"/>
    </row>
    <row r="569" spans="12:13" x14ac:dyDescent="0.2">
      <c r="L569" s="17"/>
      <c r="M569" s="17"/>
    </row>
    <row r="570" spans="12:13" x14ac:dyDescent="0.2">
      <c r="L570" s="17"/>
      <c r="M570" s="17"/>
    </row>
    <row r="571" spans="12:13" x14ac:dyDescent="0.2">
      <c r="L571" s="17"/>
      <c r="M571" s="17"/>
    </row>
    <row r="572" spans="12:13" x14ac:dyDescent="0.2">
      <c r="L572" s="17"/>
      <c r="M572" s="17"/>
    </row>
    <row r="573" spans="12:13" x14ac:dyDescent="0.2">
      <c r="L573" s="17"/>
      <c r="M573" s="17"/>
    </row>
    <row r="574" spans="12:13" x14ac:dyDescent="0.2">
      <c r="L574" s="17"/>
      <c r="M574" s="17"/>
    </row>
    <row r="575" spans="12:13" x14ac:dyDescent="0.2">
      <c r="L575" s="17"/>
      <c r="M575" s="17"/>
    </row>
    <row r="576" spans="12:13" x14ac:dyDescent="0.2">
      <c r="L576" s="17"/>
      <c r="M576" s="17"/>
    </row>
    <row r="577" spans="12:13" x14ac:dyDescent="0.2">
      <c r="L577" s="17"/>
      <c r="M577" s="17"/>
    </row>
    <row r="578" spans="12:13" x14ac:dyDescent="0.2">
      <c r="L578" s="17"/>
      <c r="M578" s="17"/>
    </row>
    <row r="579" spans="12:13" x14ac:dyDescent="0.2">
      <c r="L579" s="17"/>
      <c r="M579" s="17"/>
    </row>
    <row r="580" spans="12:13" x14ac:dyDescent="0.2">
      <c r="L580" s="17"/>
      <c r="M580" s="17"/>
    </row>
    <row r="581" spans="12:13" x14ac:dyDescent="0.2">
      <c r="L581" s="17"/>
      <c r="M581" s="17"/>
    </row>
    <row r="582" spans="12:13" x14ac:dyDescent="0.2">
      <c r="L582" s="17"/>
      <c r="M582" s="17"/>
    </row>
    <row r="583" spans="12:13" x14ac:dyDescent="0.2">
      <c r="L583" s="17"/>
      <c r="M583" s="17"/>
    </row>
    <row r="584" spans="12:13" x14ac:dyDescent="0.2">
      <c r="L584" s="17"/>
      <c r="M584" s="17"/>
    </row>
    <row r="585" spans="12:13" x14ac:dyDescent="0.2">
      <c r="L585" s="17"/>
      <c r="M585" s="17"/>
    </row>
    <row r="586" spans="12:13" x14ac:dyDescent="0.2">
      <c r="L586" s="17"/>
      <c r="M586" s="17"/>
    </row>
    <row r="587" spans="12:13" x14ac:dyDescent="0.2">
      <c r="L587" s="17"/>
      <c r="M587" s="17"/>
    </row>
    <row r="588" spans="12:13" x14ac:dyDescent="0.2">
      <c r="L588" s="17"/>
      <c r="M588" s="17"/>
    </row>
    <row r="589" spans="12:13" x14ac:dyDescent="0.2">
      <c r="L589" s="17"/>
      <c r="M589" s="17"/>
    </row>
    <row r="590" spans="12:13" x14ac:dyDescent="0.2">
      <c r="L590" s="17"/>
      <c r="M590" s="17"/>
    </row>
    <row r="591" spans="12:13" x14ac:dyDescent="0.2">
      <c r="L591" s="17"/>
      <c r="M591" s="17"/>
    </row>
    <row r="592" spans="12:13" x14ac:dyDescent="0.2">
      <c r="L592" s="17"/>
      <c r="M592" s="17"/>
    </row>
    <row r="593" spans="12:13" x14ac:dyDescent="0.2">
      <c r="L593" s="17"/>
      <c r="M593" s="17"/>
    </row>
    <row r="594" spans="12:13" x14ac:dyDescent="0.2">
      <c r="L594" s="17"/>
      <c r="M594" s="17"/>
    </row>
    <row r="595" spans="12:13" x14ac:dyDescent="0.2">
      <c r="L595" s="17"/>
      <c r="M595" s="17"/>
    </row>
    <row r="596" spans="12:13" x14ac:dyDescent="0.2">
      <c r="L596" s="17"/>
      <c r="M596" s="17"/>
    </row>
    <row r="597" spans="12:13" x14ac:dyDescent="0.2">
      <c r="L597" s="17"/>
      <c r="M597" s="17"/>
    </row>
    <row r="598" spans="12:13" x14ac:dyDescent="0.2">
      <c r="L598" s="17"/>
      <c r="M598" s="17"/>
    </row>
    <row r="599" spans="12:13" x14ac:dyDescent="0.2">
      <c r="L599" s="17"/>
      <c r="M599" s="17"/>
    </row>
    <row r="600" spans="12:13" x14ac:dyDescent="0.2">
      <c r="L600" s="17"/>
      <c r="M600" s="17"/>
    </row>
    <row r="601" spans="12:13" x14ac:dyDescent="0.2">
      <c r="L601" s="17"/>
      <c r="M601" s="17"/>
    </row>
    <row r="602" spans="12:13" x14ac:dyDescent="0.2">
      <c r="L602" s="17"/>
      <c r="M602" s="17"/>
    </row>
    <row r="603" spans="12:13" x14ac:dyDescent="0.2">
      <c r="L603" s="17"/>
      <c r="M603" s="17"/>
    </row>
    <row r="604" spans="12:13" x14ac:dyDescent="0.2">
      <c r="L604" s="17"/>
      <c r="M604" s="17"/>
    </row>
    <row r="605" spans="12:13" x14ac:dyDescent="0.2">
      <c r="L605" s="17"/>
      <c r="M605" s="17"/>
    </row>
    <row r="606" spans="12:13" x14ac:dyDescent="0.2">
      <c r="L606" s="17"/>
      <c r="M606" s="17"/>
    </row>
    <row r="607" spans="12:13" x14ac:dyDescent="0.2">
      <c r="L607" s="17"/>
      <c r="M607" s="17"/>
    </row>
    <row r="608" spans="12:13" x14ac:dyDescent="0.2">
      <c r="L608" s="17"/>
      <c r="M608" s="17"/>
    </row>
    <row r="609" spans="12:13" x14ac:dyDescent="0.2">
      <c r="L609" s="17"/>
      <c r="M609" s="17"/>
    </row>
    <row r="610" spans="12:13" x14ac:dyDescent="0.2">
      <c r="L610" s="17"/>
      <c r="M610" s="17"/>
    </row>
    <row r="611" spans="12:13" x14ac:dyDescent="0.2">
      <c r="L611" s="17"/>
      <c r="M611" s="17"/>
    </row>
    <row r="612" spans="12:13" x14ac:dyDescent="0.2">
      <c r="L612" s="17"/>
      <c r="M612" s="17"/>
    </row>
    <row r="613" spans="12:13" x14ac:dyDescent="0.2">
      <c r="L613" s="17"/>
      <c r="M613" s="17"/>
    </row>
    <row r="614" spans="12:13" x14ac:dyDescent="0.2">
      <c r="L614" s="17"/>
      <c r="M614" s="17"/>
    </row>
    <row r="615" spans="12:13" x14ac:dyDescent="0.2">
      <c r="L615" s="17"/>
      <c r="M615" s="17"/>
    </row>
    <row r="616" spans="12:13" x14ac:dyDescent="0.2">
      <c r="L616" s="17"/>
      <c r="M616" s="17"/>
    </row>
    <row r="617" spans="12:13" x14ac:dyDescent="0.2">
      <c r="L617" s="17"/>
      <c r="M617" s="17"/>
    </row>
    <row r="618" spans="12:13" x14ac:dyDescent="0.2">
      <c r="L618" s="17"/>
      <c r="M618" s="17"/>
    </row>
    <row r="619" spans="12:13" x14ac:dyDescent="0.2">
      <c r="L619" s="17"/>
      <c r="M619" s="17"/>
    </row>
    <row r="620" spans="12:13" x14ac:dyDescent="0.2">
      <c r="L620" s="17"/>
      <c r="M620" s="17"/>
    </row>
    <row r="621" spans="12:13" x14ac:dyDescent="0.2">
      <c r="L621" s="17"/>
      <c r="M621" s="17"/>
    </row>
    <row r="622" spans="12:13" x14ac:dyDescent="0.2">
      <c r="L622" s="17"/>
      <c r="M622" s="17"/>
    </row>
    <row r="623" spans="12:13" x14ac:dyDescent="0.2">
      <c r="L623" s="17"/>
      <c r="M623" s="17"/>
    </row>
    <row r="624" spans="12:13" x14ac:dyDescent="0.2">
      <c r="L624" s="17"/>
      <c r="M624" s="17"/>
    </row>
    <row r="625" spans="12:13" x14ac:dyDescent="0.2">
      <c r="L625" s="17"/>
      <c r="M625" s="17"/>
    </row>
    <row r="626" spans="12:13" x14ac:dyDescent="0.2">
      <c r="L626" s="17"/>
      <c r="M626" s="17"/>
    </row>
    <row r="627" spans="12:13" x14ac:dyDescent="0.2">
      <c r="L627" s="17"/>
      <c r="M627" s="17"/>
    </row>
    <row r="628" spans="12:13" x14ac:dyDescent="0.2">
      <c r="L628" s="17"/>
      <c r="M628" s="17"/>
    </row>
    <row r="629" spans="12:13" x14ac:dyDescent="0.2">
      <c r="L629" s="17"/>
      <c r="M629" s="17"/>
    </row>
    <row r="630" spans="12:13" x14ac:dyDescent="0.2">
      <c r="L630" s="17"/>
      <c r="M630" s="17"/>
    </row>
    <row r="631" spans="12:13" x14ac:dyDescent="0.2">
      <c r="L631" s="17"/>
      <c r="M631" s="17"/>
    </row>
    <row r="632" spans="12:13" x14ac:dyDescent="0.2">
      <c r="L632" s="17"/>
      <c r="M632" s="17"/>
    </row>
    <row r="633" spans="12:13" x14ac:dyDescent="0.2">
      <c r="L633" s="17"/>
      <c r="M633" s="17"/>
    </row>
    <row r="634" spans="12:13" x14ac:dyDescent="0.2">
      <c r="L634" s="17"/>
      <c r="M634" s="17"/>
    </row>
    <row r="635" spans="12:13" x14ac:dyDescent="0.2">
      <c r="L635" s="17"/>
      <c r="M635" s="17"/>
    </row>
    <row r="636" spans="12:13" x14ac:dyDescent="0.2">
      <c r="L636" s="17"/>
      <c r="M636" s="17"/>
    </row>
    <row r="637" spans="12:13" x14ac:dyDescent="0.2">
      <c r="L637" s="17"/>
      <c r="M637" s="17"/>
    </row>
    <row r="638" spans="12:13" x14ac:dyDescent="0.2">
      <c r="L638" s="17"/>
      <c r="M638" s="17"/>
    </row>
    <row r="639" spans="12:13" x14ac:dyDescent="0.2">
      <c r="L639" s="17"/>
      <c r="M639" s="17"/>
    </row>
    <row r="640" spans="12:13" x14ac:dyDescent="0.2">
      <c r="L640" s="17"/>
      <c r="M640" s="17"/>
    </row>
    <row r="641" spans="12:13" x14ac:dyDescent="0.2">
      <c r="L641" s="17"/>
      <c r="M641" s="17"/>
    </row>
    <row r="642" spans="12:13" x14ac:dyDescent="0.2">
      <c r="L642" s="17"/>
      <c r="M642" s="17"/>
    </row>
    <row r="643" spans="12:13" x14ac:dyDescent="0.2">
      <c r="L643" s="17"/>
      <c r="M643" s="17"/>
    </row>
    <row r="644" spans="12:13" x14ac:dyDescent="0.2">
      <c r="L644" s="17"/>
      <c r="M644" s="17"/>
    </row>
    <row r="645" spans="12:13" x14ac:dyDescent="0.2">
      <c r="L645" s="17"/>
      <c r="M645" s="17"/>
    </row>
    <row r="646" spans="12:13" x14ac:dyDescent="0.2">
      <c r="L646" s="17"/>
      <c r="M646" s="17"/>
    </row>
    <row r="647" spans="12:13" x14ac:dyDescent="0.2">
      <c r="L647" s="17"/>
      <c r="M647" s="17"/>
    </row>
    <row r="648" spans="12:13" x14ac:dyDescent="0.2">
      <c r="L648" s="17"/>
      <c r="M648" s="17"/>
    </row>
    <row r="649" spans="12:13" x14ac:dyDescent="0.2">
      <c r="L649" s="17"/>
      <c r="M649" s="17"/>
    </row>
    <row r="650" spans="12:13" x14ac:dyDescent="0.2">
      <c r="L650" s="17"/>
      <c r="M650" s="17"/>
    </row>
    <row r="651" spans="12:13" x14ac:dyDescent="0.2">
      <c r="L651" s="17"/>
      <c r="M651" s="17"/>
    </row>
    <row r="652" spans="12:13" x14ac:dyDescent="0.2">
      <c r="L652" s="17"/>
      <c r="M652" s="17"/>
    </row>
    <row r="653" spans="12:13" x14ac:dyDescent="0.2">
      <c r="L653" s="17"/>
      <c r="M653" s="17"/>
    </row>
    <row r="654" spans="12:13" x14ac:dyDescent="0.2">
      <c r="L654" s="17"/>
      <c r="M654" s="17"/>
    </row>
    <row r="655" spans="12:13" x14ac:dyDescent="0.2">
      <c r="L655" s="17"/>
      <c r="M655" s="17"/>
    </row>
    <row r="656" spans="12:13" x14ac:dyDescent="0.2">
      <c r="L656" s="17"/>
      <c r="M656" s="17"/>
    </row>
    <row r="657" spans="12:13" x14ac:dyDescent="0.2">
      <c r="L657" s="17"/>
      <c r="M657" s="17"/>
    </row>
    <row r="658" spans="12:13" x14ac:dyDescent="0.2">
      <c r="L658" s="17"/>
      <c r="M658" s="17"/>
    </row>
    <row r="659" spans="12:13" x14ac:dyDescent="0.2">
      <c r="L659" s="17"/>
      <c r="M659" s="17"/>
    </row>
    <row r="660" spans="12:13" x14ac:dyDescent="0.2">
      <c r="L660" s="17"/>
      <c r="M660" s="17"/>
    </row>
    <row r="661" spans="12:13" x14ac:dyDescent="0.2">
      <c r="L661" s="17"/>
      <c r="M661" s="17"/>
    </row>
    <row r="662" spans="12:13" x14ac:dyDescent="0.2">
      <c r="L662" s="17"/>
      <c r="M662" s="17"/>
    </row>
    <row r="663" spans="12:13" x14ac:dyDescent="0.2">
      <c r="L663" s="17"/>
      <c r="M663" s="17"/>
    </row>
    <row r="664" spans="12:13" x14ac:dyDescent="0.2">
      <c r="L664" s="17"/>
      <c r="M664" s="17"/>
    </row>
    <row r="665" spans="12:13" x14ac:dyDescent="0.2">
      <c r="L665" s="17"/>
      <c r="M665" s="17"/>
    </row>
    <row r="666" spans="12:13" x14ac:dyDescent="0.2">
      <c r="L666" s="17"/>
      <c r="M666" s="17"/>
    </row>
    <row r="667" spans="12:13" x14ac:dyDescent="0.2">
      <c r="L667" s="17"/>
      <c r="M667" s="17"/>
    </row>
    <row r="668" spans="12:13" x14ac:dyDescent="0.2">
      <c r="L668" s="17"/>
      <c r="M668" s="17"/>
    </row>
    <row r="669" spans="12:13" x14ac:dyDescent="0.2">
      <c r="L669" s="17"/>
      <c r="M669" s="17"/>
    </row>
    <row r="670" spans="12:13" x14ac:dyDescent="0.2">
      <c r="L670" s="17"/>
      <c r="M670" s="17"/>
    </row>
    <row r="671" spans="12:13" x14ac:dyDescent="0.2">
      <c r="L671" s="17"/>
      <c r="M671" s="17"/>
    </row>
    <row r="672" spans="12:13" x14ac:dyDescent="0.2">
      <c r="L672" s="17"/>
      <c r="M672" s="17"/>
    </row>
    <row r="673" spans="12:13" x14ac:dyDescent="0.2">
      <c r="L673" s="17"/>
      <c r="M673" s="17"/>
    </row>
    <row r="674" spans="12:13" x14ac:dyDescent="0.2">
      <c r="L674" s="17"/>
      <c r="M674" s="17"/>
    </row>
    <row r="675" spans="12:13" x14ac:dyDescent="0.2">
      <c r="L675" s="17"/>
      <c r="M675" s="17"/>
    </row>
    <row r="676" spans="12:13" x14ac:dyDescent="0.2">
      <c r="L676" s="17"/>
      <c r="M676" s="17"/>
    </row>
    <row r="677" spans="12:13" x14ac:dyDescent="0.2">
      <c r="L677" s="17"/>
      <c r="M677" s="17"/>
    </row>
    <row r="678" spans="12:13" x14ac:dyDescent="0.2">
      <c r="L678" s="17"/>
      <c r="M678" s="17"/>
    </row>
    <row r="679" spans="12:13" x14ac:dyDescent="0.2">
      <c r="L679" s="17"/>
      <c r="M679" s="17"/>
    </row>
    <row r="680" spans="12:13" x14ac:dyDescent="0.2">
      <c r="L680" s="17"/>
      <c r="M680" s="17"/>
    </row>
    <row r="681" spans="12:13" x14ac:dyDescent="0.2">
      <c r="L681" s="17"/>
      <c r="M681" s="17"/>
    </row>
    <row r="682" spans="12:13" x14ac:dyDescent="0.2">
      <c r="L682" s="17"/>
      <c r="M682" s="17"/>
    </row>
    <row r="683" spans="12:13" x14ac:dyDescent="0.2">
      <c r="L683" s="17"/>
      <c r="M683" s="17"/>
    </row>
    <row r="684" spans="12:13" x14ac:dyDescent="0.2">
      <c r="L684" s="17"/>
      <c r="M684" s="17"/>
    </row>
    <row r="685" spans="12:13" x14ac:dyDescent="0.2">
      <c r="L685" s="17"/>
      <c r="M685" s="17"/>
    </row>
    <row r="686" spans="12:13" x14ac:dyDescent="0.2">
      <c r="L686" s="17"/>
      <c r="M686" s="17"/>
    </row>
    <row r="687" spans="12:13" x14ac:dyDescent="0.2">
      <c r="L687" s="17"/>
      <c r="M687" s="17"/>
    </row>
    <row r="688" spans="12:13" x14ac:dyDescent="0.2">
      <c r="L688" s="17"/>
      <c r="M688" s="17"/>
    </row>
    <row r="689" spans="12:13" x14ac:dyDescent="0.2">
      <c r="L689" s="17"/>
      <c r="M689" s="17"/>
    </row>
    <row r="690" spans="12:13" x14ac:dyDescent="0.2">
      <c r="L690" s="17"/>
      <c r="M690" s="17"/>
    </row>
    <row r="691" spans="12:13" x14ac:dyDescent="0.2">
      <c r="L691" s="17"/>
      <c r="M691" s="17"/>
    </row>
    <row r="692" spans="12:13" x14ac:dyDescent="0.2">
      <c r="L692" s="17"/>
      <c r="M692" s="17"/>
    </row>
    <row r="693" spans="12:13" x14ac:dyDescent="0.2">
      <c r="L693" s="17"/>
      <c r="M693" s="17"/>
    </row>
    <row r="694" spans="12:13" x14ac:dyDescent="0.2">
      <c r="L694" s="17"/>
      <c r="M694" s="17"/>
    </row>
    <row r="695" spans="12:13" x14ac:dyDescent="0.2">
      <c r="L695" s="17"/>
      <c r="M695" s="17"/>
    </row>
    <row r="696" spans="12:13" x14ac:dyDescent="0.2">
      <c r="L696" s="17"/>
      <c r="M696" s="17"/>
    </row>
    <row r="697" spans="12:13" x14ac:dyDescent="0.2">
      <c r="L697" s="17"/>
      <c r="M697" s="17"/>
    </row>
    <row r="698" spans="12:13" x14ac:dyDescent="0.2">
      <c r="L698" s="17"/>
      <c r="M698" s="17"/>
    </row>
    <row r="699" spans="12:13" x14ac:dyDescent="0.2">
      <c r="L699" s="17"/>
      <c r="M699" s="17"/>
    </row>
    <row r="700" spans="12:13" x14ac:dyDescent="0.2">
      <c r="L700" s="17"/>
      <c r="M700" s="17"/>
    </row>
    <row r="701" spans="12:13" x14ac:dyDescent="0.2">
      <c r="L701" s="17"/>
      <c r="M701" s="17"/>
    </row>
    <row r="702" spans="12:13" x14ac:dyDescent="0.2">
      <c r="L702" s="17"/>
      <c r="M702" s="17"/>
    </row>
    <row r="703" spans="12:13" x14ac:dyDescent="0.2">
      <c r="L703" s="17"/>
      <c r="M703" s="17"/>
    </row>
    <row r="704" spans="12:13" x14ac:dyDescent="0.2">
      <c r="L704" s="17"/>
      <c r="M704" s="17"/>
    </row>
    <row r="705" spans="12:13" x14ac:dyDescent="0.2">
      <c r="L705" s="17"/>
      <c r="M705" s="17"/>
    </row>
    <row r="706" spans="12:13" x14ac:dyDescent="0.2">
      <c r="L706" s="17"/>
      <c r="M706" s="17"/>
    </row>
    <row r="707" spans="12:13" x14ac:dyDescent="0.2">
      <c r="L707" s="17"/>
      <c r="M707" s="17"/>
    </row>
    <row r="708" spans="12:13" x14ac:dyDescent="0.2">
      <c r="L708" s="17"/>
      <c r="M708" s="17"/>
    </row>
    <row r="709" spans="12:13" x14ac:dyDescent="0.2">
      <c r="L709" s="17"/>
      <c r="M709" s="17"/>
    </row>
    <row r="710" spans="12:13" x14ac:dyDescent="0.2">
      <c r="L710" s="17"/>
      <c r="M710" s="17"/>
    </row>
    <row r="711" spans="12:13" x14ac:dyDescent="0.2">
      <c r="L711" s="17"/>
      <c r="M711" s="17"/>
    </row>
    <row r="712" spans="12:13" x14ac:dyDescent="0.2">
      <c r="L712" s="17"/>
      <c r="M712" s="17"/>
    </row>
    <row r="713" spans="12:13" x14ac:dyDescent="0.2">
      <c r="L713" s="17"/>
      <c r="M713" s="17"/>
    </row>
    <row r="714" spans="12:13" x14ac:dyDescent="0.2">
      <c r="L714" s="17"/>
      <c r="M714" s="17"/>
    </row>
    <row r="715" spans="12:13" x14ac:dyDescent="0.2">
      <c r="L715" s="17"/>
      <c r="M715" s="17"/>
    </row>
    <row r="716" spans="12:13" x14ac:dyDescent="0.2">
      <c r="L716" s="17"/>
      <c r="M716" s="17"/>
    </row>
    <row r="717" spans="12:13" x14ac:dyDescent="0.2">
      <c r="L717" s="17"/>
      <c r="M717" s="17"/>
    </row>
    <row r="718" spans="12:13" x14ac:dyDescent="0.2">
      <c r="L718" s="17"/>
      <c r="M718" s="17"/>
    </row>
    <row r="719" spans="12:13" x14ac:dyDescent="0.2">
      <c r="L719" s="17"/>
      <c r="M719" s="17"/>
    </row>
    <row r="720" spans="12:13" x14ac:dyDescent="0.2">
      <c r="L720" s="17"/>
      <c r="M720" s="17"/>
    </row>
    <row r="721" spans="12:13" x14ac:dyDescent="0.2">
      <c r="L721" s="17"/>
      <c r="M721" s="17"/>
    </row>
    <row r="722" spans="12:13" x14ac:dyDescent="0.2">
      <c r="L722" s="17"/>
      <c r="M722" s="17"/>
    </row>
    <row r="723" spans="12:13" x14ac:dyDescent="0.2">
      <c r="L723" s="17"/>
      <c r="M723" s="17"/>
    </row>
    <row r="724" spans="12:13" x14ac:dyDescent="0.2">
      <c r="L724" s="17"/>
      <c r="M724" s="17"/>
    </row>
    <row r="725" spans="12:13" x14ac:dyDescent="0.2">
      <c r="L725" s="17"/>
      <c r="M725" s="17"/>
    </row>
    <row r="726" spans="12:13" x14ac:dyDescent="0.2">
      <c r="L726" s="17"/>
      <c r="M726" s="17"/>
    </row>
    <row r="727" spans="12:13" x14ac:dyDescent="0.2">
      <c r="L727" s="17"/>
      <c r="M727" s="17"/>
    </row>
    <row r="728" spans="12:13" x14ac:dyDescent="0.2">
      <c r="L728" s="17"/>
      <c r="M728" s="17"/>
    </row>
    <row r="729" spans="12:13" x14ac:dyDescent="0.2">
      <c r="L729" s="17"/>
      <c r="M729" s="17"/>
    </row>
    <row r="730" spans="12:13" x14ac:dyDescent="0.2">
      <c r="L730" s="17"/>
      <c r="M730" s="17"/>
    </row>
    <row r="731" spans="12:13" x14ac:dyDescent="0.2">
      <c r="L731" s="17"/>
      <c r="M731" s="17"/>
    </row>
    <row r="732" spans="12:13" x14ac:dyDescent="0.2">
      <c r="L732" s="17"/>
      <c r="M732" s="17"/>
    </row>
    <row r="733" spans="12:13" x14ac:dyDescent="0.2">
      <c r="L733" s="17"/>
      <c r="M733" s="17"/>
    </row>
    <row r="734" spans="12:13" x14ac:dyDescent="0.2">
      <c r="L734" s="17"/>
      <c r="M734" s="17"/>
    </row>
    <row r="735" spans="12:13" x14ac:dyDescent="0.2">
      <c r="L735" s="17"/>
      <c r="M735" s="17"/>
    </row>
    <row r="736" spans="12:13" x14ac:dyDescent="0.2">
      <c r="L736" s="17"/>
      <c r="M736" s="17"/>
    </row>
    <row r="737" spans="12:13" x14ac:dyDescent="0.2">
      <c r="L737" s="17"/>
      <c r="M737" s="17"/>
    </row>
    <row r="738" spans="12:13" x14ac:dyDescent="0.2">
      <c r="L738" s="17"/>
      <c r="M738" s="17"/>
    </row>
    <row r="739" spans="12:13" x14ac:dyDescent="0.2">
      <c r="L739" s="17"/>
      <c r="M739" s="17"/>
    </row>
    <row r="740" spans="12:13" x14ac:dyDescent="0.2">
      <c r="L740" s="17"/>
      <c r="M740" s="17"/>
    </row>
    <row r="741" spans="12:13" x14ac:dyDescent="0.2">
      <c r="L741" s="17"/>
      <c r="M741" s="17"/>
    </row>
    <row r="742" spans="12:13" x14ac:dyDescent="0.2">
      <c r="L742" s="17"/>
      <c r="M742" s="17"/>
    </row>
    <row r="743" spans="12:13" x14ac:dyDescent="0.2">
      <c r="L743" s="17"/>
      <c r="M743" s="17"/>
    </row>
    <row r="744" spans="12:13" x14ac:dyDescent="0.2">
      <c r="L744" s="17"/>
      <c r="M744" s="17"/>
    </row>
    <row r="745" spans="12:13" x14ac:dyDescent="0.2">
      <c r="L745" s="17"/>
      <c r="M745" s="17"/>
    </row>
    <row r="746" spans="12:13" x14ac:dyDescent="0.2">
      <c r="L746" s="17"/>
      <c r="M746" s="17"/>
    </row>
    <row r="747" spans="12:13" x14ac:dyDescent="0.2">
      <c r="L747" s="17"/>
      <c r="M747" s="17"/>
    </row>
    <row r="748" spans="12:13" x14ac:dyDescent="0.2">
      <c r="L748" s="17"/>
      <c r="M748" s="17"/>
    </row>
    <row r="749" spans="12:13" x14ac:dyDescent="0.2">
      <c r="L749" s="17"/>
      <c r="M749" s="17"/>
    </row>
    <row r="750" spans="12:13" x14ac:dyDescent="0.2">
      <c r="L750" s="17"/>
      <c r="M750" s="17"/>
    </row>
    <row r="751" spans="12:13" x14ac:dyDescent="0.2">
      <c r="L751" s="17"/>
      <c r="M751" s="17"/>
    </row>
    <row r="752" spans="12:13" x14ac:dyDescent="0.2">
      <c r="L752" s="17"/>
      <c r="M752" s="17"/>
    </row>
    <row r="753" spans="12:13" x14ac:dyDescent="0.2">
      <c r="L753" s="17"/>
      <c r="M753" s="17"/>
    </row>
    <row r="754" spans="12:13" x14ac:dyDescent="0.2">
      <c r="L754" s="17"/>
      <c r="M754" s="17"/>
    </row>
    <row r="755" spans="12:13" x14ac:dyDescent="0.2">
      <c r="L755" s="17"/>
      <c r="M755" s="17"/>
    </row>
    <row r="756" spans="12:13" x14ac:dyDescent="0.2">
      <c r="L756" s="17"/>
      <c r="M756" s="17"/>
    </row>
    <row r="757" spans="12:13" x14ac:dyDescent="0.2">
      <c r="L757" s="17"/>
      <c r="M757" s="17"/>
    </row>
    <row r="758" spans="12:13" x14ac:dyDescent="0.2">
      <c r="L758" s="17"/>
      <c r="M758" s="17"/>
    </row>
    <row r="759" spans="12:13" x14ac:dyDescent="0.2">
      <c r="L759" s="17"/>
      <c r="M759" s="17"/>
    </row>
    <row r="760" spans="12:13" x14ac:dyDescent="0.2">
      <c r="L760" s="17"/>
      <c r="M760" s="17"/>
    </row>
    <row r="761" spans="12:13" x14ac:dyDescent="0.2">
      <c r="L761" s="17"/>
      <c r="M761" s="17"/>
    </row>
    <row r="762" spans="12:13" x14ac:dyDescent="0.2">
      <c r="L762" s="17"/>
      <c r="M762" s="17"/>
    </row>
    <row r="763" spans="12:13" x14ac:dyDescent="0.2">
      <c r="L763" s="17"/>
      <c r="M763" s="17"/>
    </row>
    <row r="764" spans="12:13" x14ac:dyDescent="0.2">
      <c r="L764" s="17"/>
      <c r="M764" s="17"/>
    </row>
    <row r="765" spans="12:13" x14ac:dyDescent="0.2">
      <c r="L765" s="17"/>
      <c r="M765" s="17"/>
    </row>
    <row r="766" spans="12:13" x14ac:dyDescent="0.2">
      <c r="L766" s="17"/>
      <c r="M766" s="17"/>
    </row>
    <row r="767" spans="12:13" x14ac:dyDescent="0.2">
      <c r="L767" s="17"/>
      <c r="M767" s="17"/>
    </row>
    <row r="768" spans="12:13" x14ac:dyDescent="0.2">
      <c r="L768" s="17"/>
      <c r="M768" s="17"/>
    </row>
    <row r="769" spans="12:13" x14ac:dyDescent="0.2">
      <c r="L769" s="17"/>
      <c r="M769" s="17"/>
    </row>
    <row r="770" spans="12:13" x14ac:dyDescent="0.2">
      <c r="L770" s="17"/>
      <c r="M770" s="17"/>
    </row>
    <row r="771" spans="12:13" x14ac:dyDescent="0.2">
      <c r="L771" s="17"/>
      <c r="M771" s="17"/>
    </row>
    <row r="772" spans="12:13" x14ac:dyDescent="0.2">
      <c r="L772" s="17"/>
      <c r="M772" s="17"/>
    </row>
    <row r="773" spans="12:13" x14ac:dyDescent="0.2">
      <c r="L773" s="17"/>
      <c r="M773" s="17"/>
    </row>
    <row r="774" spans="12:13" x14ac:dyDescent="0.2">
      <c r="L774" s="17"/>
      <c r="M774" s="17"/>
    </row>
    <row r="775" spans="12:13" x14ac:dyDescent="0.2">
      <c r="L775" s="17"/>
      <c r="M775" s="17"/>
    </row>
    <row r="776" spans="12:13" x14ac:dyDescent="0.2">
      <c r="L776" s="17"/>
      <c r="M776" s="17"/>
    </row>
    <row r="777" spans="12:13" x14ac:dyDescent="0.2">
      <c r="L777" s="17"/>
      <c r="M777" s="17"/>
    </row>
    <row r="778" spans="12:13" x14ac:dyDescent="0.2">
      <c r="L778" s="17"/>
      <c r="M778" s="17"/>
    </row>
    <row r="779" spans="12:13" x14ac:dyDescent="0.2">
      <c r="L779" s="17"/>
      <c r="M779" s="17"/>
    </row>
    <row r="780" spans="12:13" x14ac:dyDescent="0.2">
      <c r="L780" s="17"/>
      <c r="M780" s="17"/>
    </row>
    <row r="781" spans="12:13" x14ac:dyDescent="0.2">
      <c r="L781" s="17"/>
      <c r="M781" s="17"/>
    </row>
    <row r="782" spans="12:13" x14ac:dyDescent="0.2">
      <c r="L782" s="17"/>
      <c r="M782" s="17"/>
    </row>
    <row r="783" spans="12:13" x14ac:dyDescent="0.2">
      <c r="L783" s="17"/>
      <c r="M783" s="17"/>
    </row>
    <row r="784" spans="12:13" x14ac:dyDescent="0.2">
      <c r="L784" s="17"/>
      <c r="M784" s="17"/>
    </row>
    <row r="785" spans="12:13" x14ac:dyDescent="0.2">
      <c r="L785" s="17"/>
      <c r="M785" s="17"/>
    </row>
    <row r="786" spans="12:13" x14ac:dyDescent="0.2">
      <c r="L786" s="17"/>
      <c r="M786" s="17"/>
    </row>
    <row r="787" spans="12:13" x14ac:dyDescent="0.2">
      <c r="L787" s="17"/>
      <c r="M787" s="17"/>
    </row>
    <row r="788" spans="12:13" x14ac:dyDescent="0.2">
      <c r="L788" s="17"/>
      <c r="M788" s="17"/>
    </row>
    <row r="789" spans="12:13" x14ac:dyDescent="0.2">
      <c r="L789" s="17"/>
      <c r="M789" s="17"/>
    </row>
    <row r="790" spans="12:13" x14ac:dyDescent="0.2">
      <c r="L790" s="17"/>
      <c r="M790" s="17"/>
    </row>
    <row r="791" spans="12:13" x14ac:dyDescent="0.2">
      <c r="L791" s="17"/>
      <c r="M791" s="17"/>
    </row>
    <row r="792" spans="12:13" x14ac:dyDescent="0.2">
      <c r="L792" s="17"/>
      <c r="M792" s="17"/>
    </row>
    <row r="793" spans="12:13" x14ac:dyDescent="0.2">
      <c r="L793" s="17"/>
      <c r="M793" s="17"/>
    </row>
    <row r="794" spans="12:13" x14ac:dyDescent="0.2">
      <c r="L794" s="17"/>
      <c r="M794" s="17"/>
    </row>
    <row r="795" spans="12:13" x14ac:dyDescent="0.2">
      <c r="L795" s="17"/>
      <c r="M795" s="17"/>
    </row>
    <row r="796" spans="12:13" x14ac:dyDescent="0.2">
      <c r="L796" s="17"/>
      <c r="M796" s="17"/>
    </row>
    <row r="797" spans="12:13" x14ac:dyDescent="0.2">
      <c r="L797" s="17"/>
      <c r="M797" s="17"/>
    </row>
    <row r="798" spans="12:13" x14ac:dyDescent="0.2">
      <c r="L798" s="17"/>
      <c r="M798" s="17"/>
    </row>
    <row r="799" spans="12:13" x14ac:dyDescent="0.2">
      <c r="L799" s="17"/>
      <c r="M799" s="17"/>
    </row>
    <row r="800" spans="12:13" x14ac:dyDescent="0.2">
      <c r="L800" s="17"/>
      <c r="M800" s="17"/>
    </row>
    <row r="801" spans="12:13" x14ac:dyDescent="0.2">
      <c r="L801" s="17"/>
      <c r="M801" s="17"/>
    </row>
    <row r="802" spans="12:13" x14ac:dyDescent="0.2">
      <c r="L802" s="17"/>
      <c r="M802" s="17"/>
    </row>
    <row r="803" spans="12:13" x14ac:dyDescent="0.2">
      <c r="L803" s="17"/>
      <c r="M803" s="17"/>
    </row>
    <row r="804" spans="12:13" x14ac:dyDescent="0.2">
      <c r="L804" s="17"/>
      <c r="M804" s="17"/>
    </row>
    <row r="805" spans="12:13" x14ac:dyDescent="0.2">
      <c r="L805" s="17"/>
      <c r="M805" s="17"/>
    </row>
    <row r="806" spans="12:13" x14ac:dyDescent="0.2">
      <c r="L806" s="17"/>
      <c r="M806" s="17"/>
    </row>
    <row r="807" spans="12:13" x14ac:dyDescent="0.2">
      <c r="L807" s="17"/>
      <c r="M807" s="17"/>
    </row>
    <row r="808" spans="12:13" x14ac:dyDescent="0.2">
      <c r="L808" s="17"/>
      <c r="M808" s="17"/>
    </row>
    <row r="809" spans="12:13" x14ac:dyDescent="0.2">
      <c r="L809" s="17"/>
      <c r="M809" s="17"/>
    </row>
    <row r="810" spans="12:13" x14ac:dyDescent="0.2">
      <c r="L810" s="17"/>
      <c r="M810" s="17"/>
    </row>
    <row r="811" spans="12:13" x14ac:dyDescent="0.2">
      <c r="L811" s="17"/>
      <c r="M811" s="17"/>
    </row>
    <row r="812" spans="12:13" x14ac:dyDescent="0.2">
      <c r="L812" s="17"/>
      <c r="M812" s="17"/>
    </row>
    <row r="813" spans="12:13" x14ac:dyDescent="0.2">
      <c r="L813" s="17"/>
      <c r="M813" s="17"/>
    </row>
  </sheetData>
  <autoFilter ref="A1:AF813" xr:uid="{00000000-0001-0000-0100-000000000000}"/>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V556"/>
  <sheetViews>
    <sheetView topLeftCell="A453" workbookViewId="0">
      <selection activeCell="A2" sqref="A2:A529"/>
    </sheetView>
  </sheetViews>
  <sheetFormatPr defaultRowHeight="12.75" x14ac:dyDescent="0.2"/>
  <cols>
    <col min="1" max="1" width="16" bestFit="1" customWidth="1"/>
    <col min="2" max="2" width="63" bestFit="1" customWidth="1"/>
    <col min="3" max="3" width="16.5703125" bestFit="1" customWidth="1"/>
    <col min="4" max="4" width="15.85546875" bestFit="1" customWidth="1"/>
    <col min="5" max="5" width="19" bestFit="1" customWidth="1"/>
    <col min="6" max="6" width="8.42578125" bestFit="1" customWidth="1"/>
    <col min="7" max="7" width="13.42578125" bestFit="1" customWidth="1"/>
    <col min="8" max="8" width="23.28515625" bestFit="1" customWidth="1"/>
    <col min="9" max="9" width="20.28515625" bestFit="1" customWidth="1"/>
    <col min="10" max="10" width="8.5703125" bestFit="1" customWidth="1"/>
    <col min="11" max="11" width="23.28515625" bestFit="1" customWidth="1"/>
    <col min="12" max="12" width="20.7109375" bestFit="1" customWidth="1"/>
    <col min="13" max="13" width="91" customWidth="1"/>
    <col min="14" max="14" width="94.140625" customWidth="1"/>
    <col min="15" max="15" width="22.140625" bestFit="1" customWidth="1"/>
    <col min="16" max="16" width="16.42578125" bestFit="1" customWidth="1"/>
    <col min="17" max="17" width="14.7109375" bestFit="1" customWidth="1"/>
    <col min="18" max="18" width="10.85546875" bestFit="1" customWidth="1"/>
    <col min="19" max="19" width="12.85546875" bestFit="1" customWidth="1"/>
    <col min="20" max="20" width="20.7109375" style="9" bestFit="1" customWidth="1"/>
    <col min="21" max="21" width="24.28515625" style="9" bestFit="1" customWidth="1"/>
    <col min="22" max="22" width="8.28515625" bestFit="1" customWidth="1"/>
  </cols>
  <sheetData>
    <row r="1" spans="1:22" ht="39.950000000000003" customHeight="1" x14ac:dyDescent="0.2">
      <c r="A1" s="5" t="s">
        <v>310</v>
      </c>
      <c r="B1" s="5" t="s">
        <v>311</v>
      </c>
      <c r="C1" s="5" t="s">
        <v>312</v>
      </c>
      <c r="D1" s="5" t="s">
        <v>313</v>
      </c>
      <c r="E1" s="5" t="s">
        <v>314</v>
      </c>
      <c r="F1" s="5" t="s">
        <v>315</v>
      </c>
      <c r="G1" s="5" t="s">
        <v>316</v>
      </c>
      <c r="H1" s="5" t="s">
        <v>317</v>
      </c>
      <c r="I1" s="5" t="s">
        <v>318</v>
      </c>
      <c r="J1" s="5" t="s">
        <v>319</v>
      </c>
      <c r="K1" s="5" t="s">
        <v>320</v>
      </c>
      <c r="L1" s="5" t="s">
        <v>321</v>
      </c>
      <c r="M1" s="5" t="s">
        <v>322</v>
      </c>
      <c r="N1" s="5" t="s">
        <v>323</v>
      </c>
      <c r="O1" s="5" t="s">
        <v>324</v>
      </c>
      <c r="P1" s="5" t="s">
        <v>325</v>
      </c>
      <c r="Q1" s="5" t="s">
        <v>326</v>
      </c>
      <c r="R1" s="5" t="s">
        <v>327</v>
      </c>
      <c r="S1" s="5" t="s">
        <v>328</v>
      </c>
      <c r="T1" s="15" t="s">
        <v>329</v>
      </c>
      <c r="U1" s="15" t="s">
        <v>330</v>
      </c>
      <c r="V1" s="5" t="s">
        <v>331</v>
      </c>
    </row>
    <row r="2" spans="1:22" x14ac:dyDescent="0.2">
      <c r="A2" s="7" t="s">
        <v>332</v>
      </c>
      <c r="B2" s="7" t="s">
        <v>333</v>
      </c>
      <c r="C2" s="8">
        <v>45341</v>
      </c>
      <c r="D2" s="8">
        <v>45443</v>
      </c>
      <c r="E2" s="7" t="s">
        <v>334</v>
      </c>
      <c r="F2" s="7" t="s">
        <v>335</v>
      </c>
      <c r="G2" s="7" t="s">
        <v>25</v>
      </c>
      <c r="H2" s="7" t="s">
        <v>336</v>
      </c>
      <c r="I2" s="7" t="s">
        <v>337</v>
      </c>
      <c r="J2" s="7" t="s">
        <v>338</v>
      </c>
      <c r="K2" s="7" t="s">
        <v>339</v>
      </c>
      <c r="L2" s="7" t="s">
        <v>16</v>
      </c>
      <c r="M2" s="7" t="s">
        <v>340</v>
      </c>
      <c r="N2" s="7" t="s">
        <v>341</v>
      </c>
      <c r="O2" s="7" t="s">
        <v>342</v>
      </c>
      <c r="P2" s="6"/>
      <c r="Q2" s="6"/>
      <c r="R2" s="7" t="s">
        <v>343</v>
      </c>
      <c r="S2" s="14">
        <v>47356525</v>
      </c>
      <c r="T2" s="14">
        <v>0</v>
      </c>
      <c r="U2" s="14">
        <v>47356525</v>
      </c>
      <c r="V2" s="7">
        <v>1</v>
      </c>
    </row>
    <row r="3" spans="1:22" hidden="1" x14ac:dyDescent="0.2">
      <c r="A3" s="7" t="s">
        <v>344</v>
      </c>
      <c r="B3" s="7" t="s">
        <v>345</v>
      </c>
      <c r="C3" s="8">
        <v>45355</v>
      </c>
      <c r="D3" s="8">
        <v>45534</v>
      </c>
      <c r="E3" s="18" t="s">
        <v>346</v>
      </c>
      <c r="F3" s="7" t="s">
        <v>347</v>
      </c>
      <c r="G3" s="7" t="s">
        <v>25</v>
      </c>
      <c r="H3" s="7" t="s">
        <v>336</v>
      </c>
      <c r="I3" s="7" t="s">
        <v>337</v>
      </c>
      <c r="J3" s="7" t="s">
        <v>348</v>
      </c>
      <c r="K3" s="7" t="s">
        <v>339</v>
      </c>
      <c r="L3" s="7" t="s">
        <v>16</v>
      </c>
      <c r="M3" s="7" t="s">
        <v>349</v>
      </c>
      <c r="N3" s="7" t="s">
        <v>350</v>
      </c>
      <c r="O3" s="6"/>
      <c r="P3" s="7">
        <v>2400488</v>
      </c>
      <c r="Q3" s="6"/>
      <c r="R3" s="7" t="s">
        <v>343</v>
      </c>
      <c r="S3" s="7">
        <v>0</v>
      </c>
      <c r="T3" s="7">
        <v>22500000</v>
      </c>
      <c r="U3" s="7">
        <v>22500000</v>
      </c>
      <c r="V3" s="7">
        <v>1</v>
      </c>
    </row>
    <row r="4" spans="1:22" x14ac:dyDescent="0.2">
      <c r="A4" s="7" t="s">
        <v>351</v>
      </c>
      <c r="B4" s="7" t="s">
        <v>352</v>
      </c>
      <c r="C4" s="8">
        <v>45231</v>
      </c>
      <c r="D4" s="8">
        <v>45382</v>
      </c>
      <c r="E4" s="7" t="s">
        <v>334</v>
      </c>
      <c r="F4" s="7" t="s">
        <v>353</v>
      </c>
      <c r="G4" s="7" t="s">
        <v>25</v>
      </c>
      <c r="H4" s="7" t="s">
        <v>336</v>
      </c>
      <c r="I4" s="7" t="s">
        <v>337</v>
      </c>
      <c r="J4" s="7" t="s">
        <v>338</v>
      </c>
      <c r="K4" s="7" t="s">
        <v>354</v>
      </c>
      <c r="L4" s="7" t="s">
        <v>16</v>
      </c>
      <c r="M4" s="7" t="s">
        <v>355</v>
      </c>
      <c r="N4" s="7" t="s">
        <v>356</v>
      </c>
      <c r="O4" s="7" t="s">
        <v>357</v>
      </c>
      <c r="P4" s="6"/>
      <c r="Q4" s="6"/>
      <c r="R4" s="7" t="s">
        <v>343</v>
      </c>
      <c r="S4" s="14">
        <v>19281887.809999999</v>
      </c>
      <c r="T4" s="14">
        <v>0</v>
      </c>
      <c r="U4" s="14">
        <v>19281887.809999999</v>
      </c>
      <c r="V4" s="7">
        <v>1</v>
      </c>
    </row>
    <row r="5" spans="1:22" hidden="1" x14ac:dyDescent="0.2">
      <c r="A5" s="7" t="s">
        <v>358</v>
      </c>
      <c r="B5" s="7" t="s">
        <v>359</v>
      </c>
      <c r="C5" s="8">
        <v>45348</v>
      </c>
      <c r="D5" s="8">
        <v>45534</v>
      </c>
      <c r="E5" s="18" t="s">
        <v>346</v>
      </c>
      <c r="F5" s="7" t="s">
        <v>347</v>
      </c>
      <c r="G5" s="7" t="s">
        <v>25</v>
      </c>
      <c r="H5" s="7" t="s">
        <v>336</v>
      </c>
      <c r="I5" s="7" t="s">
        <v>337</v>
      </c>
      <c r="J5" s="7" t="s">
        <v>348</v>
      </c>
      <c r="K5" s="7" t="s">
        <v>339</v>
      </c>
      <c r="L5" s="7" t="s">
        <v>16</v>
      </c>
      <c r="M5" s="7" t="s">
        <v>360</v>
      </c>
      <c r="N5" s="7" t="s">
        <v>361</v>
      </c>
      <c r="O5" s="6"/>
      <c r="P5" s="7">
        <v>2400489</v>
      </c>
      <c r="Q5" s="6"/>
      <c r="R5" s="7" t="s">
        <v>343</v>
      </c>
      <c r="S5" s="7">
        <v>0</v>
      </c>
      <c r="T5" s="7">
        <v>15000000</v>
      </c>
      <c r="U5" s="7">
        <v>15000000</v>
      </c>
      <c r="V5" s="7">
        <v>1</v>
      </c>
    </row>
    <row r="6" spans="1:22" x14ac:dyDescent="0.2">
      <c r="A6" s="7" t="s">
        <v>362</v>
      </c>
      <c r="B6" s="7" t="s">
        <v>363</v>
      </c>
      <c r="C6" s="8">
        <v>45327</v>
      </c>
      <c r="D6" s="8">
        <v>45443</v>
      </c>
      <c r="E6" s="7" t="s">
        <v>334</v>
      </c>
      <c r="F6" s="7" t="s">
        <v>347</v>
      </c>
      <c r="G6" s="7" t="s">
        <v>25</v>
      </c>
      <c r="H6" s="7" t="s">
        <v>336</v>
      </c>
      <c r="I6" s="7" t="s">
        <v>337</v>
      </c>
      <c r="J6" s="7" t="s">
        <v>348</v>
      </c>
      <c r="K6" s="7" t="s">
        <v>339</v>
      </c>
      <c r="L6" s="7" t="s">
        <v>16</v>
      </c>
      <c r="M6" s="7" t="s">
        <v>340</v>
      </c>
      <c r="N6" s="7" t="s">
        <v>364</v>
      </c>
      <c r="O6" s="7" t="s">
        <v>365</v>
      </c>
      <c r="P6" s="6"/>
      <c r="Q6" s="6"/>
      <c r="R6" s="7" t="s">
        <v>343</v>
      </c>
      <c r="S6" s="14">
        <v>11384897.109999999</v>
      </c>
      <c r="T6" s="14">
        <v>0</v>
      </c>
      <c r="U6" s="14">
        <v>11384897.109999999</v>
      </c>
      <c r="V6" s="7">
        <v>1</v>
      </c>
    </row>
    <row r="7" spans="1:22" x14ac:dyDescent="0.2">
      <c r="A7" s="7" t="s">
        <v>366</v>
      </c>
      <c r="B7" s="7" t="s">
        <v>367</v>
      </c>
      <c r="C7" s="8">
        <v>45173</v>
      </c>
      <c r="D7" s="8">
        <v>45382</v>
      </c>
      <c r="E7" s="7" t="s">
        <v>334</v>
      </c>
      <c r="F7" s="7" t="s">
        <v>368</v>
      </c>
      <c r="G7" s="7" t="s">
        <v>37</v>
      </c>
      <c r="H7" s="7" t="s">
        <v>336</v>
      </c>
      <c r="I7" s="7" t="s">
        <v>337</v>
      </c>
      <c r="J7" s="7" t="s">
        <v>338</v>
      </c>
      <c r="K7" s="7" t="s">
        <v>369</v>
      </c>
      <c r="L7" s="7" t="s">
        <v>31</v>
      </c>
      <c r="M7" s="7" t="s">
        <v>370</v>
      </c>
      <c r="N7" s="7" t="s">
        <v>371</v>
      </c>
      <c r="O7" s="7" t="s">
        <v>372</v>
      </c>
      <c r="P7" s="7">
        <v>2400263</v>
      </c>
      <c r="Q7" s="6"/>
      <c r="R7" s="7" t="s">
        <v>343</v>
      </c>
      <c r="S7" s="14">
        <v>10345176.109999999</v>
      </c>
      <c r="T7" s="14">
        <v>0</v>
      </c>
      <c r="U7" s="14">
        <v>10345176.109999999</v>
      </c>
      <c r="V7" s="7">
        <v>1</v>
      </c>
    </row>
    <row r="8" spans="1:22" x14ac:dyDescent="0.2">
      <c r="A8" s="7" t="s">
        <v>373</v>
      </c>
      <c r="B8" s="7" t="s">
        <v>374</v>
      </c>
      <c r="C8" s="8">
        <v>45219</v>
      </c>
      <c r="D8" s="8">
        <v>45583</v>
      </c>
      <c r="E8" s="7" t="s">
        <v>375</v>
      </c>
      <c r="F8" s="7" t="s">
        <v>376</v>
      </c>
      <c r="G8" s="7" t="s">
        <v>42</v>
      </c>
      <c r="H8" s="7" t="s">
        <v>377</v>
      </c>
      <c r="I8" s="7" t="s">
        <v>378</v>
      </c>
      <c r="J8" s="7" t="s">
        <v>338</v>
      </c>
      <c r="K8" s="7" t="s">
        <v>339</v>
      </c>
      <c r="L8" s="7" t="s">
        <v>16</v>
      </c>
      <c r="M8" s="7" t="s">
        <v>379</v>
      </c>
      <c r="N8" s="7" t="s">
        <v>374</v>
      </c>
      <c r="O8" s="7" t="s">
        <v>380</v>
      </c>
      <c r="P8" s="7">
        <v>0</v>
      </c>
      <c r="Q8" s="6"/>
      <c r="R8" s="7" t="s">
        <v>381</v>
      </c>
      <c r="S8" s="14">
        <v>10129149.75</v>
      </c>
      <c r="T8" s="14">
        <v>0</v>
      </c>
      <c r="U8" s="14">
        <v>10129149.75</v>
      </c>
      <c r="V8" s="7">
        <v>1</v>
      </c>
    </row>
    <row r="9" spans="1:22" x14ac:dyDescent="0.2">
      <c r="A9" s="7" t="s">
        <v>382</v>
      </c>
      <c r="B9" s="7" t="s">
        <v>383</v>
      </c>
      <c r="C9" s="8">
        <v>44700</v>
      </c>
      <c r="D9" s="8">
        <v>45381</v>
      </c>
      <c r="E9" s="7" t="s">
        <v>334</v>
      </c>
      <c r="F9" s="7" t="s">
        <v>384</v>
      </c>
      <c r="G9" s="7" t="s">
        <v>25</v>
      </c>
      <c r="H9" s="7" t="s">
        <v>377</v>
      </c>
      <c r="I9" s="7" t="s">
        <v>378</v>
      </c>
      <c r="J9" s="7" t="s">
        <v>348</v>
      </c>
      <c r="K9" s="7" t="s">
        <v>354</v>
      </c>
      <c r="L9" s="7" t="s">
        <v>16</v>
      </c>
      <c r="M9" s="7" t="s">
        <v>385</v>
      </c>
      <c r="N9" s="7" t="s">
        <v>386</v>
      </c>
      <c r="O9" s="7" t="s">
        <v>387</v>
      </c>
      <c r="P9" s="6"/>
      <c r="Q9" s="6"/>
      <c r="R9" s="7" t="s">
        <v>343</v>
      </c>
      <c r="S9" s="14">
        <v>8021318.9040000001</v>
      </c>
      <c r="T9" s="14">
        <v>0</v>
      </c>
      <c r="U9" s="14">
        <v>8021318.9040000001</v>
      </c>
      <c r="V9" s="7">
        <v>1</v>
      </c>
    </row>
    <row r="10" spans="1:22" x14ac:dyDescent="0.2">
      <c r="A10" s="7" t="s">
        <v>388</v>
      </c>
      <c r="B10" s="7" t="s">
        <v>389</v>
      </c>
      <c r="C10" s="8">
        <v>44976</v>
      </c>
      <c r="D10" s="8">
        <v>45443</v>
      </c>
      <c r="E10" s="7" t="s">
        <v>334</v>
      </c>
      <c r="F10" s="7" t="s">
        <v>353</v>
      </c>
      <c r="G10" s="7" t="s">
        <v>25</v>
      </c>
      <c r="H10" s="7" t="s">
        <v>336</v>
      </c>
      <c r="I10" s="7" t="s">
        <v>337</v>
      </c>
      <c r="J10" s="7" t="s">
        <v>338</v>
      </c>
      <c r="K10" s="7" t="s">
        <v>369</v>
      </c>
      <c r="L10" s="7" t="s">
        <v>31</v>
      </c>
      <c r="M10" s="7" t="s">
        <v>390</v>
      </c>
      <c r="N10" s="7" t="s">
        <v>391</v>
      </c>
      <c r="O10" s="7" t="s">
        <v>392</v>
      </c>
      <c r="P10" s="6"/>
      <c r="Q10" s="6"/>
      <c r="R10" s="7" t="s">
        <v>343</v>
      </c>
      <c r="S10" s="14">
        <v>7871417.5700000003</v>
      </c>
      <c r="T10" s="14">
        <v>0</v>
      </c>
      <c r="U10" s="14">
        <v>7871417.5700000003</v>
      </c>
      <c r="V10" s="7">
        <v>1</v>
      </c>
    </row>
    <row r="11" spans="1:22" x14ac:dyDescent="0.2">
      <c r="A11" s="7" t="s">
        <v>393</v>
      </c>
      <c r="B11" s="7" t="s">
        <v>394</v>
      </c>
      <c r="C11" s="8">
        <v>44976</v>
      </c>
      <c r="D11" s="8">
        <v>45443</v>
      </c>
      <c r="E11" s="7" t="s">
        <v>334</v>
      </c>
      <c r="F11" s="7" t="s">
        <v>395</v>
      </c>
      <c r="G11" s="7" t="s">
        <v>25</v>
      </c>
      <c r="H11" s="7" t="s">
        <v>336</v>
      </c>
      <c r="I11" s="7" t="s">
        <v>337</v>
      </c>
      <c r="J11" s="7" t="s">
        <v>348</v>
      </c>
      <c r="K11" s="7" t="s">
        <v>369</v>
      </c>
      <c r="L11" s="7" t="s">
        <v>31</v>
      </c>
      <c r="M11" s="7" t="s">
        <v>390</v>
      </c>
      <c r="N11" s="7" t="s">
        <v>396</v>
      </c>
      <c r="O11" s="7" t="s">
        <v>397</v>
      </c>
      <c r="P11" s="6"/>
      <c r="Q11" s="6"/>
      <c r="R11" s="7" t="s">
        <v>343</v>
      </c>
      <c r="S11" s="14">
        <v>6091895.1600000001</v>
      </c>
      <c r="T11" s="14">
        <v>0</v>
      </c>
      <c r="U11" s="14">
        <v>6091895.1600000001</v>
      </c>
      <c r="V11" s="7">
        <v>1</v>
      </c>
    </row>
    <row r="12" spans="1:22" x14ac:dyDescent="0.2">
      <c r="A12" s="7" t="s">
        <v>398</v>
      </c>
      <c r="B12" s="7" t="s">
        <v>399</v>
      </c>
      <c r="C12" s="8">
        <v>45366</v>
      </c>
      <c r="D12" s="8">
        <v>45572</v>
      </c>
      <c r="E12" s="7" t="s">
        <v>346</v>
      </c>
      <c r="F12" s="7" t="s">
        <v>400</v>
      </c>
      <c r="G12" s="7" t="s">
        <v>42</v>
      </c>
      <c r="H12" s="7" t="s">
        <v>336</v>
      </c>
      <c r="I12" s="7" t="s">
        <v>337</v>
      </c>
      <c r="J12" s="7" t="s">
        <v>338</v>
      </c>
      <c r="K12" s="7" t="s">
        <v>369</v>
      </c>
      <c r="L12" s="7" t="s">
        <v>16</v>
      </c>
      <c r="M12" s="7" t="s">
        <v>401</v>
      </c>
      <c r="N12" s="7" t="s">
        <v>402</v>
      </c>
      <c r="O12" s="7" t="s">
        <v>403</v>
      </c>
      <c r="P12" s="7" t="s">
        <v>403</v>
      </c>
      <c r="Q12" s="6"/>
      <c r="R12" s="7" t="s">
        <v>343</v>
      </c>
      <c r="S12" s="14">
        <v>6000000</v>
      </c>
      <c r="T12" s="14">
        <v>0</v>
      </c>
      <c r="U12" s="14">
        <v>6000000</v>
      </c>
      <c r="V12" s="7">
        <v>1</v>
      </c>
    </row>
    <row r="13" spans="1:22" hidden="1" x14ac:dyDescent="0.2">
      <c r="A13" s="7" t="s">
        <v>404</v>
      </c>
      <c r="B13" s="7" t="s">
        <v>405</v>
      </c>
      <c r="C13" s="8">
        <v>45337</v>
      </c>
      <c r="D13" s="8">
        <v>45565</v>
      </c>
      <c r="E13" s="18" t="s">
        <v>346</v>
      </c>
      <c r="F13" s="7" t="s">
        <v>400</v>
      </c>
      <c r="G13" s="7" t="s">
        <v>284</v>
      </c>
      <c r="H13" s="7" t="s">
        <v>336</v>
      </c>
      <c r="I13" s="7" t="s">
        <v>337</v>
      </c>
      <c r="J13" s="7" t="s">
        <v>338</v>
      </c>
      <c r="K13" s="7" t="s">
        <v>369</v>
      </c>
      <c r="L13" s="7" t="s">
        <v>31</v>
      </c>
      <c r="M13" s="7" t="s">
        <v>406</v>
      </c>
      <c r="N13" s="7" t="s">
        <v>405</v>
      </c>
      <c r="O13" s="6"/>
      <c r="P13" s="7">
        <v>2400206</v>
      </c>
      <c r="Q13" s="6"/>
      <c r="R13" s="7" t="s">
        <v>343</v>
      </c>
      <c r="S13" s="7">
        <v>0</v>
      </c>
      <c r="T13" s="7">
        <v>5950050.5</v>
      </c>
      <c r="U13" s="7">
        <v>5950050.5</v>
      </c>
      <c r="V13" s="7">
        <v>1</v>
      </c>
    </row>
    <row r="14" spans="1:22" hidden="1" x14ac:dyDescent="0.2">
      <c r="A14" s="7" t="s">
        <v>407</v>
      </c>
      <c r="B14" s="7" t="s">
        <v>408</v>
      </c>
      <c r="C14" s="8">
        <v>45383</v>
      </c>
      <c r="D14" s="8">
        <v>45550</v>
      </c>
      <c r="E14" s="18" t="s">
        <v>346</v>
      </c>
      <c r="F14" s="7" t="s">
        <v>395</v>
      </c>
      <c r="G14" s="7" t="s">
        <v>25</v>
      </c>
      <c r="H14" s="7" t="s">
        <v>336</v>
      </c>
      <c r="I14" s="7" t="s">
        <v>337</v>
      </c>
      <c r="J14" s="7" t="s">
        <v>348</v>
      </c>
      <c r="K14" s="7" t="s">
        <v>369</v>
      </c>
      <c r="L14" s="7" t="s">
        <v>31</v>
      </c>
      <c r="M14" s="7" t="s">
        <v>343</v>
      </c>
      <c r="N14" s="7" t="s">
        <v>409</v>
      </c>
      <c r="O14" s="6"/>
      <c r="P14" s="7">
        <v>2400506</v>
      </c>
      <c r="Q14" s="6"/>
      <c r="R14" s="7" t="s">
        <v>343</v>
      </c>
      <c r="S14" s="7">
        <v>0</v>
      </c>
      <c r="T14" s="7">
        <v>4800000</v>
      </c>
      <c r="U14" s="7">
        <v>4800000</v>
      </c>
      <c r="V14" s="7">
        <v>1</v>
      </c>
    </row>
    <row r="15" spans="1:22" hidden="1" x14ac:dyDescent="0.2">
      <c r="A15" s="7" t="s">
        <v>410</v>
      </c>
      <c r="B15" s="7" t="s">
        <v>411</v>
      </c>
      <c r="C15" s="8">
        <v>45355</v>
      </c>
      <c r="D15" s="8">
        <v>45534</v>
      </c>
      <c r="E15" s="18" t="s">
        <v>346</v>
      </c>
      <c r="F15" s="7" t="s">
        <v>347</v>
      </c>
      <c r="G15" s="7" t="s">
        <v>25</v>
      </c>
      <c r="H15" s="7" t="s">
        <v>336</v>
      </c>
      <c r="I15" s="7" t="s">
        <v>337</v>
      </c>
      <c r="J15" s="7" t="s">
        <v>348</v>
      </c>
      <c r="K15" s="7" t="s">
        <v>339</v>
      </c>
      <c r="L15" s="7" t="s">
        <v>16</v>
      </c>
      <c r="M15" s="7" t="s">
        <v>412</v>
      </c>
      <c r="N15" s="7" t="s">
        <v>413</v>
      </c>
      <c r="O15" s="6"/>
      <c r="P15" s="7">
        <v>2400490</v>
      </c>
      <c r="Q15" s="6"/>
      <c r="R15" s="7" t="s">
        <v>343</v>
      </c>
      <c r="S15" s="7">
        <v>0</v>
      </c>
      <c r="T15" s="7">
        <v>4550000</v>
      </c>
      <c r="U15" s="7">
        <v>4550000</v>
      </c>
      <c r="V15" s="7">
        <v>1</v>
      </c>
    </row>
    <row r="16" spans="1:22" hidden="1" x14ac:dyDescent="0.2">
      <c r="A16" s="7" t="s">
        <v>414</v>
      </c>
      <c r="B16" s="7" t="s">
        <v>415</v>
      </c>
      <c r="C16" s="8">
        <v>45383</v>
      </c>
      <c r="D16" s="8">
        <v>45550</v>
      </c>
      <c r="E16" s="18" t="s">
        <v>346</v>
      </c>
      <c r="F16" s="7" t="s">
        <v>368</v>
      </c>
      <c r="G16" s="7" t="s">
        <v>25</v>
      </c>
      <c r="H16" s="7" t="s">
        <v>336</v>
      </c>
      <c r="I16" s="7" t="s">
        <v>337</v>
      </c>
      <c r="J16" s="7" t="s">
        <v>338</v>
      </c>
      <c r="K16" s="7" t="s">
        <v>369</v>
      </c>
      <c r="L16" s="7" t="s">
        <v>31</v>
      </c>
      <c r="M16" s="7" t="s">
        <v>343</v>
      </c>
      <c r="N16" s="7" t="s">
        <v>416</v>
      </c>
      <c r="O16" s="6"/>
      <c r="P16" s="7">
        <v>2400502</v>
      </c>
      <c r="Q16" s="6"/>
      <c r="R16" s="7" t="s">
        <v>343</v>
      </c>
      <c r="S16" s="7">
        <v>0</v>
      </c>
      <c r="T16" s="7">
        <v>4404286.82</v>
      </c>
      <c r="U16" s="7">
        <v>4404286.82</v>
      </c>
      <c r="V16" s="7">
        <v>1</v>
      </c>
    </row>
    <row r="17" spans="1:22" x14ac:dyDescent="0.2">
      <c r="A17" s="7" t="s">
        <v>417</v>
      </c>
      <c r="B17" s="7" t="s">
        <v>418</v>
      </c>
      <c r="C17" s="8">
        <v>45267</v>
      </c>
      <c r="D17" s="8">
        <v>45351</v>
      </c>
      <c r="E17" s="7" t="s">
        <v>334</v>
      </c>
      <c r="F17" s="7" t="s">
        <v>419</v>
      </c>
      <c r="G17" s="7" t="s">
        <v>18</v>
      </c>
      <c r="H17" s="7" t="s">
        <v>377</v>
      </c>
      <c r="I17" s="7" t="s">
        <v>378</v>
      </c>
      <c r="J17" s="7" t="s">
        <v>338</v>
      </c>
      <c r="K17" s="7" t="s">
        <v>354</v>
      </c>
      <c r="L17" s="7" t="s">
        <v>16</v>
      </c>
      <c r="M17" s="7" t="s">
        <v>420</v>
      </c>
      <c r="N17" s="7" t="s">
        <v>421</v>
      </c>
      <c r="O17" s="7" t="s">
        <v>422</v>
      </c>
      <c r="P17" s="6"/>
      <c r="Q17" s="6"/>
      <c r="R17" s="7" t="s">
        <v>343</v>
      </c>
      <c r="S17" s="14">
        <v>4324829</v>
      </c>
      <c r="T17" s="14">
        <v>0</v>
      </c>
      <c r="U17" s="14">
        <v>4324829</v>
      </c>
      <c r="V17" s="7">
        <v>1</v>
      </c>
    </row>
    <row r="18" spans="1:22" hidden="1" x14ac:dyDescent="0.2">
      <c r="A18" s="7" t="s">
        <v>423</v>
      </c>
      <c r="B18" s="7" t="s">
        <v>424</v>
      </c>
      <c r="C18" s="8">
        <v>45337</v>
      </c>
      <c r="D18" s="8">
        <v>45560</v>
      </c>
      <c r="E18" s="18" t="s">
        <v>346</v>
      </c>
      <c r="F18" s="7" t="s">
        <v>425</v>
      </c>
      <c r="G18" s="7" t="s">
        <v>25</v>
      </c>
      <c r="H18" s="7" t="s">
        <v>377</v>
      </c>
      <c r="I18" s="7" t="s">
        <v>378</v>
      </c>
      <c r="J18" s="7" t="s">
        <v>338</v>
      </c>
      <c r="K18" s="7" t="s">
        <v>339</v>
      </c>
      <c r="L18" s="7" t="s">
        <v>16</v>
      </c>
      <c r="M18" s="7" t="s">
        <v>426</v>
      </c>
      <c r="N18" s="7" t="s">
        <v>427</v>
      </c>
      <c r="O18" s="6"/>
      <c r="P18" s="7">
        <v>2400503</v>
      </c>
      <c r="Q18" s="6"/>
      <c r="R18" s="7" t="s">
        <v>343</v>
      </c>
      <c r="S18" s="7">
        <v>0</v>
      </c>
      <c r="T18" s="7">
        <v>4000000</v>
      </c>
      <c r="U18" s="7">
        <v>4000000</v>
      </c>
      <c r="V18" s="7">
        <v>1</v>
      </c>
    </row>
    <row r="19" spans="1:22" hidden="1" x14ac:dyDescent="0.2">
      <c r="A19" s="7" t="s">
        <v>428</v>
      </c>
      <c r="B19" s="7" t="s">
        <v>429</v>
      </c>
      <c r="C19" s="8">
        <v>45383</v>
      </c>
      <c r="D19" s="8">
        <v>45550</v>
      </c>
      <c r="E19" s="18" t="s">
        <v>346</v>
      </c>
      <c r="F19" s="7" t="s">
        <v>395</v>
      </c>
      <c r="G19" s="7" t="s">
        <v>25</v>
      </c>
      <c r="H19" s="7" t="s">
        <v>336</v>
      </c>
      <c r="I19" s="7" t="s">
        <v>337</v>
      </c>
      <c r="J19" s="7" t="s">
        <v>348</v>
      </c>
      <c r="K19" s="7" t="s">
        <v>369</v>
      </c>
      <c r="L19" s="7" t="s">
        <v>31</v>
      </c>
      <c r="M19" s="7" t="s">
        <v>343</v>
      </c>
      <c r="N19" s="7" t="s">
        <v>430</v>
      </c>
      <c r="O19" s="6"/>
      <c r="P19" s="7">
        <v>2400508</v>
      </c>
      <c r="Q19" s="6"/>
      <c r="R19" s="7" t="s">
        <v>343</v>
      </c>
      <c r="S19" s="7">
        <v>0</v>
      </c>
      <c r="T19" s="7">
        <v>3595735</v>
      </c>
      <c r="U19" s="7">
        <v>3595735</v>
      </c>
      <c r="V19" s="7">
        <v>1</v>
      </c>
    </row>
    <row r="20" spans="1:22" x14ac:dyDescent="0.2">
      <c r="A20" s="7" t="s">
        <v>431</v>
      </c>
      <c r="B20" s="7" t="s">
        <v>432</v>
      </c>
      <c r="C20" s="8">
        <v>45311</v>
      </c>
      <c r="D20" s="8">
        <v>45568</v>
      </c>
      <c r="E20" s="7" t="s">
        <v>334</v>
      </c>
      <c r="F20" s="7" t="s">
        <v>400</v>
      </c>
      <c r="G20" s="7" t="s">
        <v>42</v>
      </c>
      <c r="H20" s="7" t="s">
        <v>336</v>
      </c>
      <c r="I20" s="7" t="s">
        <v>337</v>
      </c>
      <c r="J20" s="7" t="s">
        <v>338</v>
      </c>
      <c r="K20" s="7" t="s">
        <v>369</v>
      </c>
      <c r="L20" s="7" t="s">
        <v>16</v>
      </c>
      <c r="M20" s="7" t="s">
        <v>401</v>
      </c>
      <c r="N20" s="7" t="s">
        <v>433</v>
      </c>
      <c r="O20" s="7" t="s">
        <v>434</v>
      </c>
      <c r="P20" s="6"/>
      <c r="Q20" s="6"/>
      <c r="R20" s="7" t="s">
        <v>343</v>
      </c>
      <c r="S20" s="14">
        <v>3334665.5455</v>
      </c>
      <c r="T20" s="14">
        <v>0</v>
      </c>
      <c r="U20" s="14">
        <v>3334665.5455</v>
      </c>
      <c r="V20" s="7">
        <v>1</v>
      </c>
    </row>
    <row r="21" spans="1:22" x14ac:dyDescent="0.2">
      <c r="A21" s="7" t="s">
        <v>435</v>
      </c>
      <c r="B21" s="7" t="s">
        <v>436</v>
      </c>
      <c r="C21" s="8">
        <v>45250</v>
      </c>
      <c r="D21" s="8">
        <v>45382</v>
      </c>
      <c r="E21" s="7" t="s">
        <v>334</v>
      </c>
      <c r="F21" s="7" t="s">
        <v>419</v>
      </c>
      <c r="G21" s="7" t="s">
        <v>85</v>
      </c>
      <c r="H21" s="7" t="s">
        <v>377</v>
      </c>
      <c r="I21" s="7" t="s">
        <v>378</v>
      </c>
      <c r="J21" s="7" t="s">
        <v>338</v>
      </c>
      <c r="K21" s="7" t="s">
        <v>354</v>
      </c>
      <c r="L21" s="7" t="s">
        <v>16</v>
      </c>
      <c r="M21" s="7" t="s">
        <v>401</v>
      </c>
      <c r="N21" s="7" t="s">
        <v>436</v>
      </c>
      <c r="O21" s="7" t="s">
        <v>437</v>
      </c>
      <c r="P21" s="6"/>
      <c r="Q21" s="6"/>
      <c r="R21" s="7" t="s">
        <v>343</v>
      </c>
      <c r="S21" s="14">
        <v>3112110</v>
      </c>
      <c r="T21" s="14">
        <v>0</v>
      </c>
      <c r="U21" s="14">
        <v>3112110</v>
      </c>
      <c r="V21" s="7">
        <v>1</v>
      </c>
    </row>
    <row r="22" spans="1:22" x14ac:dyDescent="0.2">
      <c r="A22" s="7" t="s">
        <v>438</v>
      </c>
      <c r="B22" s="7" t="s">
        <v>439</v>
      </c>
      <c r="C22" s="8">
        <v>45231</v>
      </c>
      <c r="D22" s="8">
        <v>45260</v>
      </c>
      <c r="E22" s="7" t="s">
        <v>375</v>
      </c>
      <c r="F22" s="7" t="s">
        <v>368</v>
      </c>
      <c r="G22" s="7" t="s">
        <v>44</v>
      </c>
      <c r="H22" s="7" t="s">
        <v>336</v>
      </c>
      <c r="I22" s="7" t="s">
        <v>337</v>
      </c>
      <c r="J22" s="7" t="s">
        <v>338</v>
      </c>
      <c r="K22" s="7" t="s">
        <v>369</v>
      </c>
      <c r="L22" s="7" t="s">
        <v>16</v>
      </c>
      <c r="M22" s="7" t="s">
        <v>379</v>
      </c>
      <c r="N22" s="7" t="s">
        <v>439</v>
      </c>
      <c r="O22" s="7" t="s">
        <v>440</v>
      </c>
      <c r="P22" s="7">
        <v>0</v>
      </c>
      <c r="Q22" s="6"/>
      <c r="R22" s="7" t="s">
        <v>381</v>
      </c>
      <c r="S22" s="14">
        <v>2634278.73</v>
      </c>
      <c r="T22" s="14">
        <v>0</v>
      </c>
      <c r="U22" s="14">
        <v>2634278.73</v>
      </c>
      <c r="V22" s="7">
        <v>1</v>
      </c>
    </row>
    <row r="23" spans="1:22" x14ac:dyDescent="0.2">
      <c r="A23" s="7" t="s">
        <v>441</v>
      </c>
      <c r="B23" s="7" t="s">
        <v>442</v>
      </c>
      <c r="C23" s="8">
        <v>45245</v>
      </c>
      <c r="D23" s="8">
        <v>45351</v>
      </c>
      <c r="E23" s="7" t="s">
        <v>334</v>
      </c>
      <c r="F23" s="7" t="s">
        <v>443</v>
      </c>
      <c r="G23" s="7" t="s">
        <v>103</v>
      </c>
      <c r="H23" s="7" t="s">
        <v>336</v>
      </c>
      <c r="I23" s="7" t="s">
        <v>337</v>
      </c>
      <c r="J23" s="7" t="s">
        <v>338</v>
      </c>
      <c r="K23" s="7" t="s">
        <v>369</v>
      </c>
      <c r="L23" s="7" t="s">
        <v>16</v>
      </c>
      <c r="M23" s="7" t="s">
        <v>370</v>
      </c>
      <c r="N23" s="7" t="s">
        <v>444</v>
      </c>
      <c r="O23" s="7" t="s">
        <v>445</v>
      </c>
      <c r="P23" s="6"/>
      <c r="Q23" s="6"/>
      <c r="R23" s="7" t="s">
        <v>343</v>
      </c>
      <c r="S23" s="14">
        <v>2557617.9975000001</v>
      </c>
      <c r="T23" s="14">
        <v>0</v>
      </c>
      <c r="U23" s="14">
        <v>2557617.9975000001</v>
      </c>
      <c r="V23" s="7">
        <v>1</v>
      </c>
    </row>
    <row r="24" spans="1:22" x14ac:dyDescent="0.2">
      <c r="A24" s="7" t="s">
        <v>446</v>
      </c>
      <c r="B24" s="7" t="s">
        <v>447</v>
      </c>
      <c r="C24" s="8">
        <v>44700</v>
      </c>
      <c r="D24" s="8">
        <v>45381</v>
      </c>
      <c r="E24" s="7" t="s">
        <v>334</v>
      </c>
      <c r="F24" s="7" t="s">
        <v>384</v>
      </c>
      <c r="G24" s="7" t="s">
        <v>25</v>
      </c>
      <c r="H24" s="7" t="s">
        <v>377</v>
      </c>
      <c r="I24" s="7" t="s">
        <v>378</v>
      </c>
      <c r="J24" s="7" t="s">
        <v>348</v>
      </c>
      <c r="K24" s="7" t="s">
        <v>354</v>
      </c>
      <c r="L24" s="7" t="s">
        <v>16</v>
      </c>
      <c r="M24" s="7" t="s">
        <v>385</v>
      </c>
      <c r="N24" s="7" t="s">
        <v>448</v>
      </c>
      <c r="O24" s="7" t="s">
        <v>449</v>
      </c>
      <c r="P24" s="6"/>
      <c r="Q24" s="6"/>
      <c r="R24" s="7" t="s">
        <v>343</v>
      </c>
      <c r="S24" s="14">
        <v>2452443.3930000002</v>
      </c>
      <c r="T24" s="14">
        <v>0</v>
      </c>
      <c r="U24" s="14">
        <v>2452443.3930000002</v>
      </c>
      <c r="V24" s="7">
        <v>1</v>
      </c>
    </row>
    <row r="25" spans="1:22" x14ac:dyDescent="0.2">
      <c r="A25" s="7" t="s">
        <v>450</v>
      </c>
      <c r="B25" s="7" t="s">
        <v>451</v>
      </c>
      <c r="C25" s="8">
        <v>45327</v>
      </c>
      <c r="D25" s="8">
        <v>45443</v>
      </c>
      <c r="E25" s="7" t="s">
        <v>334</v>
      </c>
      <c r="F25" s="7" t="s">
        <v>347</v>
      </c>
      <c r="G25" s="7" t="s">
        <v>452</v>
      </c>
      <c r="H25" s="7" t="s">
        <v>336</v>
      </c>
      <c r="I25" s="7" t="s">
        <v>337</v>
      </c>
      <c r="J25" s="7" t="s">
        <v>348</v>
      </c>
      <c r="K25" s="7" t="s">
        <v>339</v>
      </c>
      <c r="L25" s="7" t="s">
        <v>16</v>
      </c>
      <c r="M25" s="7" t="s">
        <v>340</v>
      </c>
      <c r="N25" s="7" t="s">
        <v>453</v>
      </c>
      <c r="O25" s="7" t="s">
        <v>454</v>
      </c>
      <c r="P25" s="6"/>
      <c r="Q25" s="6"/>
      <c r="R25" s="7" t="s">
        <v>343</v>
      </c>
      <c r="S25" s="14">
        <v>2437659.91</v>
      </c>
      <c r="T25" s="14">
        <v>0</v>
      </c>
      <c r="U25" s="14">
        <v>2437659.91</v>
      </c>
      <c r="V25" s="7">
        <v>1</v>
      </c>
    </row>
    <row r="26" spans="1:22" hidden="1" x14ac:dyDescent="0.2">
      <c r="A26" s="7" t="s">
        <v>455</v>
      </c>
      <c r="B26" s="7" t="s">
        <v>456</v>
      </c>
      <c r="C26" s="8">
        <v>45383</v>
      </c>
      <c r="D26" s="8">
        <v>45550</v>
      </c>
      <c r="E26" s="18" t="s">
        <v>346</v>
      </c>
      <c r="F26" s="7" t="s">
        <v>353</v>
      </c>
      <c r="G26" s="7" t="s">
        <v>25</v>
      </c>
      <c r="H26" s="7" t="s">
        <v>336</v>
      </c>
      <c r="I26" s="7" t="s">
        <v>337</v>
      </c>
      <c r="J26" s="7" t="s">
        <v>338</v>
      </c>
      <c r="K26" s="7" t="s">
        <v>369</v>
      </c>
      <c r="L26" s="7" t="s">
        <v>31</v>
      </c>
      <c r="M26" s="7" t="s">
        <v>343</v>
      </c>
      <c r="N26" s="7" t="s">
        <v>409</v>
      </c>
      <c r="O26" s="6"/>
      <c r="P26" s="7">
        <v>2400509</v>
      </c>
      <c r="Q26" s="6"/>
      <c r="R26" s="7" t="s">
        <v>343</v>
      </c>
      <c r="S26" s="7">
        <v>0</v>
      </c>
      <c r="T26" s="7">
        <v>2420000</v>
      </c>
      <c r="U26" s="7">
        <v>2420000</v>
      </c>
      <c r="V26" s="7">
        <v>1</v>
      </c>
    </row>
    <row r="27" spans="1:22" hidden="1" x14ac:dyDescent="0.2">
      <c r="A27" s="7" t="s">
        <v>457</v>
      </c>
      <c r="B27" s="7" t="s">
        <v>458</v>
      </c>
      <c r="C27" s="8">
        <v>45350</v>
      </c>
      <c r="D27" s="8">
        <v>45580</v>
      </c>
      <c r="E27" s="18" t="s">
        <v>346</v>
      </c>
      <c r="F27" s="7" t="s">
        <v>368</v>
      </c>
      <c r="G27" s="7" t="s">
        <v>85</v>
      </c>
      <c r="H27" s="7" t="s">
        <v>336</v>
      </c>
      <c r="I27" s="7" t="s">
        <v>337</v>
      </c>
      <c r="J27" s="7" t="s">
        <v>338</v>
      </c>
      <c r="K27" s="7" t="s">
        <v>369</v>
      </c>
      <c r="L27" s="7" t="s">
        <v>31</v>
      </c>
      <c r="M27" s="7" t="s">
        <v>459</v>
      </c>
      <c r="N27" s="7" t="s">
        <v>460</v>
      </c>
      <c r="O27" s="6"/>
      <c r="P27" s="7">
        <v>2400001</v>
      </c>
      <c r="Q27" s="6"/>
      <c r="R27" s="7" t="s">
        <v>343</v>
      </c>
      <c r="S27" s="7">
        <v>0</v>
      </c>
      <c r="T27" s="7">
        <v>2000000</v>
      </c>
      <c r="U27" s="7">
        <v>2000000</v>
      </c>
      <c r="V27" s="7">
        <v>1</v>
      </c>
    </row>
    <row r="28" spans="1:22" hidden="1" x14ac:dyDescent="0.2">
      <c r="A28" s="7" t="s">
        <v>461</v>
      </c>
      <c r="B28" s="7" t="s">
        <v>462</v>
      </c>
      <c r="C28" s="8">
        <v>45337</v>
      </c>
      <c r="D28" s="8">
        <v>45595</v>
      </c>
      <c r="E28" s="18" t="s">
        <v>346</v>
      </c>
      <c r="F28" s="7" t="s">
        <v>463</v>
      </c>
      <c r="G28" s="7" t="s">
        <v>25</v>
      </c>
      <c r="H28" s="7" t="s">
        <v>464</v>
      </c>
      <c r="I28" s="7" t="s">
        <v>465</v>
      </c>
      <c r="J28" s="7" t="s">
        <v>466</v>
      </c>
      <c r="K28" s="7" t="s">
        <v>339</v>
      </c>
      <c r="L28" s="7" t="s">
        <v>16</v>
      </c>
      <c r="M28" s="7" t="s">
        <v>343</v>
      </c>
      <c r="N28" s="7" t="s">
        <v>467</v>
      </c>
      <c r="O28" s="6"/>
      <c r="P28" s="7">
        <v>2400512</v>
      </c>
      <c r="Q28" s="6"/>
      <c r="R28" s="7" t="s">
        <v>343</v>
      </c>
      <c r="S28" s="7">
        <v>0</v>
      </c>
      <c r="T28" s="7">
        <v>2000000</v>
      </c>
      <c r="U28" s="7">
        <v>2000000</v>
      </c>
      <c r="V28" s="7">
        <v>1</v>
      </c>
    </row>
    <row r="29" spans="1:22" hidden="1" x14ac:dyDescent="0.2">
      <c r="A29" s="7" t="s">
        <v>468</v>
      </c>
      <c r="B29" s="7" t="s">
        <v>469</v>
      </c>
      <c r="C29" s="8">
        <v>45337</v>
      </c>
      <c r="D29" s="8">
        <v>45471</v>
      </c>
      <c r="E29" s="18" t="s">
        <v>346</v>
      </c>
      <c r="F29" s="7" t="s">
        <v>384</v>
      </c>
      <c r="G29" s="7" t="s">
        <v>25</v>
      </c>
      <c r="H29" s="7" t="s">
        <v>377</v>
      </c>
      <c r="I29" s="7" t="s">
        <v>378</v>
      </c>
      <c r="J29" s="7" t="s">
        <v>348</v>
      </c>
      <c r="K29" s="7" t="s">
        <v>339</v>
      </c>
      <c r="L29" s="7" t="s">
        <v>16</v>
      </c>
      <c r="M29" s="7" t="s">
        <v>470</v>
      </c>
      <c r="N29" s="7" t="s">
        <v>471</v>
      </c>
      <c r="O29" s="6"/>
      <c r="P29" s="7">
        <v>2400511</v>
      </c>
      <c r="Q29" s="6"/>
      <c r="R29" s="7" t="s">
        <v>343</v>
      </c>
      <c r="S29" s="7">
        <v>0</v>
      </c>
      <c r="T29" s="7">
        <v>2000000</v>
      </c>
      <c r="U29" s="7">
        <v>2000000</v>
      </c>
      <c r="V29" s="7">
        <v>1</v>
      </c>
    </row>
    <row r="30" spans="1:22" hidden="1" x14ac:dyDescent="0.2">
      <c r="A30" s="7" t="s">
        <v>472</v>
      </c>
      <c r="B30" s="7" t="s">
        <v>473</v>
      </c>
      <c r="C30" s="8">
        <v>45383</v>
      </c>
      <c r="D30" s="8">
        <v>45550</v>
      </c>
      <c r="E30" s="18" t="s">
        <v>346</v>
      </c>
      <c r="F30" s="7" t="s">
        <v>395</v>
      </c>
      <c r="G30" s="7" t="s">
        <v>25</v>
      </c>
      <c r="H30" s="7" t="s">
        <v>336</v>
      </c>
      <c r="I30" s="7" t="s">
        <v>337</v>
      </c>
      <c r="J30" s="7" t="s">
        <v>348</v>
      </c>
      <c r="K30" s="7" t="s">
        <v>369</v>
      </c>
      <c r="L30" s="7" t="s">
        <v>16</v>
      </c>
      <c r="M30" s="7" t="s">
        <v>343</v>
      </c>
      <c r="N30" s="7" t="s">
        <v>474</v>
      </c>
      <c r="O30" s="6"/>
      <c r="P30" s="7">
        <v>2400276</v>
      </c>
      <c r="Q30" s="6"/>
      <c r="R30" s="7" t="s">
        <v>343</v>
      </c>
      <c r="S30" s="7">
        <v>0</v>
      </c>
      <c r="T30" s="7">
        <v>2000000</v>
      </c>
      <c r="U30" s="7">
        <v>2000000</v>
      </c>
      <c r="V30" s="7">
        <v>1</v>
      </c>
    </row>
    <row r="31" spans="1:22" x14ac:dyDescent="0.2">
      <c r="A31" s="7" t="s">
        <v>475</v>
      </c>
      <c r="B31" s="7" t="s">
        <v>476</v>
      </c>
      <c r="C31" s="8">
        <v>45057</v>
      </c>
      <c r="D31" s="8">
        <v>45381</v>
      </c>
      <c r="E31" s="7" t="s">
        <v>334</v>
      </c>
      <c r="F31" s="7" t="s">
        <v>384</v>
      </c>
      <c r="G31" s="7" t="s">
        <v>25</v>
      </c>
      <c r="H31" s="7" t="s">
        <v>377</v>
      </c>
      <c r="I31" s="7" t="s">
        <v>378</v>
      </c>
      <c r="J31" s="7" t="s">
        <v>348</v>
      </c>
      <c r="K31" s="7" t="s">
        <v>354</v>
      </c>
      <c r="L31" s="7" t="s">
        <v>16</v>
      </c>
      <c r="M31" s="7" t="s">
        <v>477</v>
      </c>
      <c r="N31" s="7" t="s">
        <v>478</v>
      </c>
      <c r="O31" s="7" t="s">
        <v>479</v>
      </c>
      <c r="P31" s="6"/>
      <c r="Q31" s="6"/>
      <c r="R31" s="7" t="s">
        <v>343</v>
      </c>
      <c r="S31" s="14">
        <v>1939755.7450000001</v>
      </c>
      <c r="T31" s="14">
        <v>0</v>
      </c>
      <c r="U31" s="14">
        <v>1939755.7450000001</v>
      </c>
      <c r="V31" s="7">
        <v>1</v>
      </c>
    </row>
    <row r="32" spans="1:22" x14ac:dyDescent="0.2">
      <c r="A32" s="7" t="s">
        <v>480</v>
      </c>
      <c r="B32" s="7" t="s">
        <v>481</v>
      </c>
      <c r="C32" s="8">
        <v>45306</v>
      </c>
      <c r="D32" s="8">
        <v>45442</v>
      </c>
      <c r="E32" s="7" t="s">
        <v>334</v>
      </c>
      <c r="F32" s="7" t="s">
        <v>482</v>
      </c>
      <c r="G32" s="7" t="s">
        <v>94</v>
      </c>
      <c r="H32" s="7" t="s">
        <v>377</v>
      </c>
      <c r="I32" s="7" t="s">
        <v>378</v>
      </c>
      <c r="J32" s="7" t="s">
        <v>348</v>
      </c>
      <c r="K32" s="7" t="s">
        <v>339</v>
      </c>
      <c r="L32" s="7" t="s">
        <v>16</v>
      </c>
      <c r="M32" s="7" t="s">
        <v>370</v>
      </c>
      <c r="N32" s="7" t="s">
        <v>481</v>
      </c>
      <c r="O32" s="7" t="s">
        <v>483</v>
      </c>
      <c r="P32" s="6"/>
      <c r="Q32" s="6"/>
      <c r="R32" s="7" t="s">
        <v>343</v>
      </c>
      <c r="S32" s="14">
        <v>1795821.97</v>
      </c>
      <c r="T32" s="14">
        <v>0</v>
      </c>
      <c r="U32" s="14">
        <v>1795821.97</v>
      </c>
      <c r="V32" s="7">
        <v>1</v>
      </c>
    </row>
    <row r="33" spans="1:22" x14ac:dyDescent="0.2">
      <c r="A33" s="7" t="s">
        <v>484</v>
      </c>
      <c r="B33" s="7" t="s">
        <v>485</v>
      </c>
      <c r="C33" s="8">
        <v>45250</v>
      </c>
      <c r="D33" s="8">
        <v>45412</v>
      </c>
      <c r="E33" s="7" t="s">
        <v>334</v>
      </c>
      <c r="F33" s="7" t="s">
        <v>419</v>
      </c>
      <c r="G33" s="7" t="s">
        <v>66</v>
      </c>
      <c r="H33" s="7" t="s">
        <v>377</v>
      </c>
      <c r="I33" s="7" t="s">
        <v>378</v>
      </c>
      <c r="J33" s="7" t="s">
        <v>338</v>
      </c>
      <c r="K33" s="7" t="s">
        <v>339</v>
      </c>
      <c r="L33" s="7" t="s">
        <v>16</v>
      </c>
      <c r="M33" s="7" t="s">
        <v>370</v>
      </c>
      <c r="N33" s="7" t="s">
        <v>486</v>
      </c>
      <c r="O33" s="7" t="s">
        <v>487</v>
      </c>
      <c r="P33" s="6"/>
      <c r="Q33" s="6"/>
      <c r="R33" s="7" t="s">
        <v>343</v>
      </c>
      <c r="S33" s="14">
        <v>1773654.63</v>
      </c>
      <c r="T33" s="14">
        <v>0</v>
      </c>
      <c r="U33" s="14">
        <v>1773654.63</v>
      </c>
      <c r="V33" s="7">
        <v>1</v>
      </c>
    </row>
    <row r="34" spans="1:22" hidden="1" x14ac:dyDescent="0.2">
      <c r="A34" s="7" t="s">
        <v>488</v>
      </c>
      <c r="B34" s="7" t="s">
        <v>489</v>
      </c>
      <c r="C34" s="8">
        <v>45327</v>
      </c>
      <c r="D34" s="8">
        <v>45376</v>
      </c>
      <c r="E34" s="18" t="s">
        <v>334</v>
      </c>
      <c r="F34" s="7" t="s">
        <v>419</v>
      </c>
      <c r="G34" s="7" t="s">
        <v>103</v>
      </c>
      <c r="H34" s="7" t="s">
        <v>377</v>
      </c>
      <c r="I34" s="7" t="s">
        <v>378</v>
      </c>
      <c r="J34" s="7" t="s">
        <v>338</v>
      </c>
      <c r="K34" s="7" t="s">
        <v>339</v>
      </c>
      <c r="L34" s="7" t="s">
        <v>16</v>
      </c>
      <c r="M34" s="7" t="s">
        <v>406</v>
      </c>
      <c r="N34" s="7" t="s">
        <v>489</v>
      </c>
      <c r="O34" s="6"/>
      <c r="P34" s="7">
        <v>2400095</v>
      </c>
      <c r="Q34" s="6"/>
      <c r="R34" s="7" t="s">
        <v>343</v>
      </c>
      <c r="S34" s="7">
        <v>0</v>
      </c>
      <c r="T34" s="7">
        <v>1724200.93</v>
      </c>
      <c r="U34" s="7">
        <v>1724200.93</v>
      </c>
      <c r="V34" s="7">
        <v>1</v>
      </c>
    </row>
    <row r="35" spans="1:22" hidden="1" x14ac:dyDescent="0.2">
      <c r="A35" s="7" t="s">
        <v>490</v>
      </c>
      <c r="B35" s="7" t="s">
        <v>491</v>
      </c>
      <c r="C35" s="8">
        <v>45397</v>
      </c>
      <c r="D35" s="8">
        <v>45534</v>
      </c>
      <c r="E35" s="18" t="s">
        <v>346</v>
      </c>
      <c r="F35" s="7" t="s">
        <v>335</v>
      </c>
      <c r="G35" s="7" t="s">
        <v>25</v>
      </c>
      <c r="H35" s="7" t="s">
        <v>336</v>
      </c>
      <c r="I35" s="7" t="s">
        <v>337</v>
      </c>
      <c r="J35" s="7" t="s">
        <v>338</v>
      </c>
      <c r="K35" s="7" t="s">
        <v>339</v>
      </c>
      <c r="L35" s="7" t="s">
        <v>16</v>
      </c>
      <c r="M35" s="7" t="s">
        <v>492</v>
      </c>
      <c r="N35" s="7" t="s">
        <v>493</v>
      </c>
      <c r="O35" s="6"/>
      <c r="P35" s="7">
        <v>2400494</v>
      </c>
      <c r="Q35" s="6"/>
      <c r="R35" s="7" t="s">
        <v>343</v>
      </c>
      <c r="S35" s="7">
        <v>0</v>
      </c>
      <c r="T35" s="7">
        <v>1650000</v>
      </c>
      <c r="U35" s="7">
        <v>1650000</v>
      </c>
      <c r="V35" s="7">
        <v>1</v>
      </c>
    </row>
    <row r="36" spans="1:22" hidden="1" x14ac:dyDescent="0.2">
      <c r="A36" s="7" t="s">
        <v>494</v>
      </c>
      <c r="B36" s="7" t="s">
        <v>495</v>
      </c>
      <c r="C36" s="8">
        <v>45366</v>
      </c>
      <c r="D36" s="8">
        <v>45534</v>
      </c>
      <c r="E36" s="18" t="s">
        <v>346</v>
      </c>
      <c r="F36" s="7" t="s">
        <v>395</v>
      </c>
      <c r="G36" s="7" t="s">
        <v>25</v>
      </c>
      <c r="H36" s="7" t="s">
        <v>336</v>
      </c>
      <c r="I36" s="7" t="s">
        <v>337</v>
      </c>
      <c r="J36" s="7" t="s">
        <v>348</v>
      </c>
      <c r="K36" s="7" t="s">
        <v>354</v>
      </c>
      <c r="L36" s="7">
        <v>0</v>
      </c>
      <c r="M36" s="7" t="s">
        <v>496</v>
      </c>
      <c r="N36" s="7" t="s">
        <v>497</v>
      </c>
      <c r="O36" s="6"/>
      <c r="P36" s="7">
        <v>2400507</v>
      </c>
      <c r="Q36" s="6"/>
      <c r="R36" s="7" t="s">
        <v>343</v>
      </c>
      <c r="S36" s="7">
        <v>0</v>
      </c>
      <c r="T36" s="7">
        <v>1642666.67</v>
      </c>
      <c r="U36" s="7">
        <v>1642666.67</v>
      </c>
      <c r="V36" s="7">
        <v>1</v>
      </c>
    </row>
    <row r="37" spans="1:22" hidden="1" x14ac:dyDescent="0.2">
      <c r="A37" s="7" t="s">
        <v>498</v>
      </c>
      <c r="B37" s="7" t="s">
        <v>499</v>
      </c>
      <c r="C37" s="8">
        <v>45392</v>
      </c>
      <c r="D37" s="8">
        <v>45463</v>
      </c>
      <c r="E37" s="18" t="s">
        <v>346</v>
      </c>
      <c r="F37" s="7" t="s">
        <v>419</v>
      </c>
      <c r="G37" s="7" t="s">
        <v>42</v>
      </c>
      <c r="H37" s="7" t="s">
        <v>377</v>
      </c>
      <c r="I37" s="7" t="s">
        <v>378</v>
      </c>
      <c r="J37" s="7" t="s">
        <v>338</v>
      </c>
      <c r="K37" s="7" t="s">
        <v>354</v>
      </c>
      <c r="L37" s="7" t="s">
        <v>16</v>
      </c>
      <c r="M37" s="7" t="s">
        <v>500</v>
      </c>
      <c r="N37" s="7" t="s">
        <v>501</v>
      </c>
      <c r="O37" s="6"/>
      <c r="P37" s="7">
        <v>2400002</v>
      </c>
      <c r="Q37" s="6"/>
      <c r="R37" s="7" t="s">
        <v>343</v>
      </c>
      <c r="S37" s="7">
        <v>0</v>
      </c>
      <c r="T37" s="7">
        <v>1600000</v>
      </c>
      <c r="U37" s="7">
        <v>1600000</v>
      </c>
      <c r="V37" s="7">
        <v>1</v>
      </c>
    </row>
    <row r="38" spans="1:22" x14ac:dyDescent="0.2">
      <c r="A38" s="7" t="s">
        <v>502</v>
      </c>
      <c r="B38" s="7" t="s">
        <v>503</v>
      </c>
      <c r="C38" s="8">
        <v>45222</v>
      </c>
      <c r="D38" s="8">
        <v>45250</v>
      </c>
      <c r="E38" s="7" t="s">
        <v>375</v>
      </c>
      <c r="F38" s="7" t="s">
        <v>482</v>
      </c>
      <c r="G38" s="7" t="s">
        <v>179</v>
      </c>
      <c r="H38" s="7" t="s">
        <v>377</v>
      </c>
      <c r="I38" s="7" t="s">
        <v>378</v>
      </c>
      <c r="J38" s="7" t="s">
        <v>348</v>
      </c>
      <c r="K38" s="7" t="s">
        <v>339</v>
      </c>
      <c r="L38" s="7" t="s">
        <v>16</v>
      </c>
      <c r="M38" s="7" t="s">
        <v>504</v>
      </c>
      <c r="N38" s="7" t="s">
        <v>503</v>
      </c>
      <c r="O38" s="7" t="s">
        <v>505</v>
      </c>
      <c r="P38" s="7">
        <v>0</v>
      </c>
      <c r="Q38" s="6"/>
      <c r="R38" s="7" t="s">
        <v>381</v>
      </c>
      <c r="S38" s="14">
        <v>1582320.135</v>
      </c>
      <c r="T38" s="14">
        <v>0</v>
      </c>
      <c r="U38" s="14">
        <v>1582320.135</v>
      </c>
      <c r="V38" s="7">
        <v>1</v>
      </c>
    </row>
    <row r="39" spans="1:22" x14ac:dyDescent="0.2">
      <c r="A39" s="7" t="s">
        <v>506</v>
      </c>
      <c r="B39" s="7" t="s">
        <v>507</v>
      </c>
      <c r="C39" s="8">
        <v>45413</v>
      </c>
      <c r="D39" s="8">
        <v>45473</v>
      </c>
      <c r="E39" s="7" t="s">
        <v>334</v>
      </c>
      <c r="F39" s="7" t="s">
        <v>353</v>
      </c>
      <c r="G39" s="7" t="s">
        <v>37</v>
      </c>
      <c r="H39" s="7" t="s">
        <v>336</v>
      </c>
      <c r="I39" s="7" t="s">
        <v>337</v>
      </c>
      <c r="J39" s="7" t="s">
        <v>338</v>
      </c>
      <c r="K39" s="7" t="s">
        <v>369</v>
      </c>
      <c r="L39" s="7" t="s">
        <v>31</v>
      </c>
      <c r="M39" s="7" t="s">
        <v>370</v>
      </c>
      <c r="N39" s="7" t="s">
        <v>508</v>
      </c>
      <c r="O39" s="7" t="s">
        <v>509</v>
      </c>
      <c r="P39" s="7">
        <v>2400068</v>
      </c>
      <c r="Q39" s="6"/>
      <c r="R39" s="7" t="s">
        <v>343</v>
      </c>
      <c r="S39" s="14">
        <v>1580931.21</v>
      </c>
      <c r="T39" s="14">
        <v>0</v>
      </c>
      <c r="U39" s="14">
        <v>1580931.21</v>
      </c>
      <c r="V39" s="7">
        <v>1</v>
      </c>
    </row>
    <row r="40" spans="1:22" x14ac:dyDescent="0.2">
      <c r="A40" s="7" t="s">
        <v>510</v>
      </c>
      <c r="B40" s="7" t="s">
        <v>511</v>
      </c>
      <c r="C40" s="8">
        <v>45237</v>
      </c>
      <c r="D40" s="8">
        <v>45252</v>
      </c>
      <c r="E40" s="7" t="s">
        <v>375</v>
      </c>
      <c r="F40" s="7" t="s">
        <v>482</v>
      </c>
      <c r="G40" s="7" t="s">
        <v>512</v>
      </c>
      <c r="H40" s="7" t="s">
        <v>377</v>
      </c>
      <c r="I40" s="7" t="s">
        <v>378</v>
      </c>
      <c r="J40" s="7" t="s">
        <v>348</v>
      </c>
      <c r="K40" s="7" t="s">
        <v>339</v>
      </c>
      <c r="L40" s="7" t="s">
        <v>16</v>
      </c>
      <c r="M40" s="7" t="s">
        <v>504</v>
      </c>
      <c r="N40" s="7" t="s">
        <v>511</v>
      </c>
      <c r="O40" s="7" t="s">
        <v>513</v>
      </c>
      <c r="P40" s="7">
        <v>0</v>
      </c>
      <c r="Q40" s="6"/>
      <c r="R40" s="7" t="s">
        <v>381</v>
      </c>
      <c r="S40" s="14">
        <v>1519237.8</v>
      </c>
      <c r="T40" s="14">
        <v>0</v>
      </c>
      <c r="U40" s="14">
        <v>1519237.8</v>
      </c>
      <c r="V40" s="7">
        <v>1</v>
      </c>
    </row>
    <row r="41" spans="1:22" hidden="1" x14ac:dyDescent="0.2">
      <c r="A41" s="7" t="s">
        <v>514</v>
      </c>
      <c r="B41" s="7" t="s">
        <v>515</v>
      </c>
      <c r="C41" s="8">
        <v>45383</v>
      </c>
      <c r="D41" s="8">
        <v>45412</v>
      </c>
      <c r="E41" s="18" t="s">
        <v>346</v>
      </c>
      <c r="F41" s="7" t="s">
        <v>419</v>
      </c>
      <c r="G41" s="7" t="s">
        <v>516</v>
      </c>
      <c r="H41" s="7" t="s">
        <v>377</v>
      </c>
      <c r="I41" s="7" t="s">
        <v>378</v>
      </c>
      <c r="J41" s="7" t="s">
        <v>338</v>
      </c>
      <c r="K41" s="7" t="s">
        <v>339</v>
      </c>
      <c r="L41" s="7" t="s">
        <v>31</v>
      </c>
      <c r="M41" s="7" t="s">
        <v>517</v>
      </c>
      <c r="N41" s="7" t="s">
        <v>518</v>
      </c>
      <c r="O41" s="6"/>
      <c r="P41" s="7">
        <v>2400048</v>
      </c>
      <c r="Q41" s="6"/>
      <c r="R41" s="7" t="s">
        <v>343</v>
      </c>
      <c r="S41" s="7">
        <v>0</v>
      </c>
      <c r="T41" s="7">
        <v>1500000</v>
      </c>
      <c r="U41" s="7">
        <v>1500000</v>
      </c>
      <c r="V41" s="7">
        <v>1</v>
      </c>
    </row>
    <row r="42" spans="1:22" hidden="1" x14ac:dyDescent="0.2">
      <c r="A42" s="7" t="s">
        <v>519</v>
      </c>
      <c r="B42" s="7" t="s">
        <v>520</v>
      </c>
      <c r="C42" s="8">
        <v>45482</v>
      </c>
      <c r="D42" s="8">
        <v>45509</v>
      </c>
      <c r="E42" s="18" t="s">
        <v>521</v>
      </c>
      <c r="F42" s="7" t="s">
        <v>482</v>
      </c>
      <c r="G42" s="7" t="s">
        <v>522</v>
      </c>
      <c r="H42" s="7" t="s">
        <v>377</v>
      </c>
      <c r="I42" s="7" t="s">
        <v>378</v>
      </c>
      <c r="J42" s="7" t="s">
        <v>348</v>
      </c>
      <c r="K42" s="7" t="s">
        <v>339</v>
      </c>
      <c r="L42" s="7" t="s">
        <v>16</v>
      </c>
      <c r="M42" s="7" t="s">
        <v>523</v>
      </c>
      <c r="N42" s="7" t="s">
        <v>520</v>
      </c>
      <c r="O42" s="6"/>
      <c r="P42" s="7">
        <v>2400461</v>
      </c>
      <c r="Q42" s="6"/>
      <c r="R42" s="7" t="s">
        <v>343</v>
      </c>
      <c r="S42" s="7">
        <v>0</v>
      </c>
      <c r="T42" s="7">
        <v>1500000</v>
      </c>
      <c r="U42" s="7">
        <v>1500000</v>
      </c>
      <c r="V42" s="7">
        <v>1</v>
      </c>
    </row>
    <row r="43" spans="1:22" hidden="1" x14ac:dyDescent="0.2">
      <c r="A43" s="7" t="s">
        <v>524</v>
      </c>
      <c r="B43" s="7" t="s">
        <v>525</v>
      </c>
      <c r="C43" s="8">
        <v>44941</v>
      </c>
      <c r="D43" s="8">
        <v>45194</v>
      </c>
      <c r="E43" s="18" t="s">
        <v>346</v>
      </c>
      <c r="F43" s="7" t="s">
        <v>353</v>
      </c>
      <c r="G43" s="7" t="s">
        <v>25</v>
      </c>
      <c r="H43" s="7" t="s">
        <v>336</v>
      </c>
      <c r="I43" s="7" t="s">
        <v>337</v>
      </c>
      <c r="J43" s="7" t="s">
        <v>338</v>
      </c>
      <c r="K43" s="7" t="s">
        <v>369</v>
      </c>
      <c r="L43" s="7" t="s">
        <v>16</v>
      </c>
      <c r="M43" s="7" t="s">
        <v>343</v>
      </c>
      <c r="N43" s="7" t="s">
        <v>526</v>
      </c>
      <c r="O43" s="6"/>
      <c r="P43" s="7">
        <v>2400514</v>
      </c>
      <c r="Q43" s="6"/>
      <c r="R43" s="7" t="s">
        <v>343</v>
      </c>
      <c r="S43" s="7">
        <v>0</v>
      </c>
      <c r="T43" s="7">
        <v>1500000</v>
      </c>
      <c r="U43" s="7">
        <v>1500000</v>
      </c>
      <c r="V43" s="7">
        <v>1</v>
      </c>
    </row>
    <row r="44" spans="1:22" x14ac:dyDescent="0.2">
      <c r="A44" s="7" t="s">
        <v>527</v>
      </c>
      <c r="B44" s="7" t="s">
        <v>528</v>
      </c>
      <c r="C44" s="8">
        <v>45273</v>
      </c>
      <c r="D44" s="8">
        <v>45412</v>
      </c>
      <c r="E44" s="7" t="s">
        <v>334</v>
      </c>
      <c r="F44" s="7" t="s">
        <v>529</v>
      </c>
      <c r="G44" s="7" t="s">
        <v>530</v>
      </c>
      <c r="H44" s="7" t="s">
        <v>336</v>
      </c>
      <c r="I44" s="7" t="s">
        <v>337</v>
      </c>
      <c r="J44" s="7" t="s">
        <v>348</v>
      </c>
      <c r="K44" s="7" t="s">
        <v>369</v>
      </c>
      <c r="L44" s="7" t="s">
        <v>16</v>
      </c>
      <c r="M44" s="7" t="s">
        <v>370</v>
      </c>
      <c r="N44" s="7" t="s">
        <v>528</v>
      </c>
      <c r="O44" s="7" t="s">
        <v>531</v>
      </c>
      <c r="P44" s="6"/>
      <c r="Q44" s="6"/>
      <c r="R44" s="7" t="s">
        <v>343</v>
      </c>
      <c r="S44" s="14">
        <v>1490130.83</v>
      </c>
      <c r="T44" s="14">
        <v>0</v>
      </c>
      <c r="U44" s="14">
        <v>1490130.83</v>
      </c>
      <c r="V44" s="7">
        <v>1</v>
      </c>
    </row>
    <row r="45" spans="1:22" x14ac:dyDescent="0.2">
      <c r="A45" s="7" t="s">
        <v>532</v>
      </c>
      <c r="B45" s="7" t="s">
        <v>533</v>
      </c>
      <c r="C45" s="8">
        <v>45186</v>
      </c>
      <c r="D45" s="8">
        <v>45187</v>
      </c>
      <c r="E45" s="7" t="s">
        <v>375</v>
      </c>
      <c r="F45" s="7" t="s">
        <v>534</v>
      </c>
      <c r="G45" s="7" t="s">
        <v>18</v>
      </c>
      <c r="H45" s="7" t="s">
        <v>336</v>
      </c>
      <c r="I45" s="7" t="s">
        <v>337</v>
      </c>
      <c r="J45" s="7" t="s">
        <v>338</v>
      </c>
      <c r="K45" s="7" t="s">
        <v>369</v>
      </c>
      <c r="L45" s="7" t="s">
        <v>16</v>
      </c>
      <c r="M45" s="7" t="s">
        <v>535</v>
      </c>
      <c r="N45" s="7" t="s">
        <v>536</v>
      </c>
      <c r="O45" s="7" t="s">
        <v>537</v>
      </c>
      <c r="P45" s="7">
        <v>0</v>
      </c>
      <c r="Q45" s="6"/>
      <c r="R45" s="7" t="s">
        <v>381</v>
      </c>
      <c r="S45" s="14">
        <v>1488433.46</v>
      </c>
      <c r="T45" s="14">
        <v>0</v>
      </c>
      <c r="U45" s="14">
        <v>1488433.46</v>
      </c>
      <c r="V45" s="7">
        <v>1</v>
      </c>
    </row>
    <row r="46" spans="1:22" x14ac:dyDescent="0.2">
      <c r="A46" s="7" t="s">
        <v>538</v>
      </c>
      <c r="B46" s="7" t="s">
        <v>539</v>
      </c>
      <c r="C46" s="8">
        <v>45261</v>
      </c>
      <c r="D46" s="8">
        <v>45322</v>
      </c>
      <c r="E46" s="7" t="s">
        <v>334</v>
      </c>
      <c r="F46" s="7" t="s">
        <v>529</v>
      </c>
      <c r="G46" s="7" t="s">
        <v>25</v>
      </c>
      <c r="H46" s="7" t="s">
        <v>336</v>
      </c>
      <c r="I46" s="7" t="s">
        <v>337</v>
      </c>
      <c r="J46" s="7" t="s">
        <v>348</v>
      </c>
      <c r="K46" s="7" t="s">
        <v>354</v>
      </c>
      <c r="L46" s="7" t="s">
        <v>16</v>
      </c>
      <c r="M46" s="7" t="s">
        <v>540</v>
      </c>
      <c r="N46" s="7" t="s">
        <v>541</v>
      </c>
      <c r="O46" s="7" t="s">
        <v>542</v>
      </c>
      <c r="P46" s="6"/>
      <c r="Q46" s="6"/>
      <c r="R46" s="7" t="s">
        <v>343</v>
      </c>
      <c r="S46" s="14">
        <v>1408997.59</v>
      </c>
      <c r="T46" s="14">
        <v>0</v>
      </c>
      <c r="U46" s="14">
        <v>1408997.59</v>
      </c>
      <c r="V46" s="7">
        <v>1</v>
      </c>
    </row>
    <row r="47" spans="1:22" hidden="1" x14ac:dyDescent="0.2">
      <c r="A47" s="7" t="s">
        <v>543</v>
      </c>
      <c r="B47" s="7" t="s">
        <v>544</v>
      </c>
      <c r="C47" s="8">
        <v>45658</v>
      </c>
      <c r="D47" s="8">
        <v>46022</v>
      </c>
      <c r="E47" s="18" t="s">
        <v>545</v>
      </c>
      <c r="F47" s="7" t="s">
        <v>368</v>
      </c>
      <c r="G47" s="7" t="s">
        <v>74</v>
      </c>
      <c r="H47" s="7" t="s">
        <v>336</v>
      </c>
      <c r="I47" s="7" t="s">
        <v>337</v>
      </c>
      <c r="J47" s="7" t="s">
        <v>348</v>
      </c>
      <c r="K47" s="7" t="s">
        <v>354</v>
      </c>
      <c r="L47" s="7" t="s">
        <v>16</v>
      </c>
      <c r="M47" s="7" t="s">
        <v>546</v>
      </c>
      <c r="N47" s="7" t="s">
        <v>544</v>
      </c>
      <c r="O47" s="6"/>
      <c r="P47" s="6"/>
      <c r="Q47" s="6"/>
      <c r="R47" s="7" t="s">
        <v>343</v>
      </c>
      <c r="S47" s="7">
        <v>0</v>
      </c>
      <c r="T47" s="7">
        <v>1357860</v>
      </c>
      <c r="U47" s="7">
        <v>1357860</v>
      </c>
      <c r="V47" s="7">
        <v>1</v>
      </c>
    </row>
    <row r="48" spans="1:22" hidden="1" x14ac:dyDescent="0.2">
      <c r="A48" s="7" t="s">
        <v>547</v>
      </c>
      <c r="B48" s="7" t="s">
        <v>548</v>
      </c>
      <c r="C48" s="8">
        <v>45383</v>
      </c>
      <c r="D48" s="8">
        <v>45467</v>
      </c>
      <c r="E48" s="18" t="s">
        <v>346</v>
      </c>
      <c r="F48" s="7" t="s">
        <v>353</v>
      </c>
      <c r="G48" s="7" t="s">
        <v>25</v>
      </c>
      <c r="H48" s="7" t="s">
        <v>336</v>
      </c>
      <c r="I48" s="7" t="s">
        <v>337</v>
      </c>
      <c r="J48" s="7" t="s">
        <v>338</v>
      </c>
      <c r="K48" s="7" t="s">
        <v>369</v>
      </c>
      <c r="L48" s="7" t="s">
        <v>31</v>
      </c>
      <c r="M48" s="7" t="s">
        <v>343</v>
      </c>
      <c r="N48" s="7" t="s">
        <v>430</v>
      </c>
      <c r="O48" s="6"/>
      <c r="P48" s="7">
        <v>2400510</v>
      </c>
      <c r="Q48" s="6"/>
      <c r="R48" s="7" t="s">
        <v>343</v>
      </c>
      <c r="S48" s="7">
        <v>0</v>
      </c>
      <c r="T48" s="7">
        <v>1320605</v>
      </c>
      <c r="U48" s="7">
        <v>1320605</v>
      </c>
      <c r="V48" s="7">
        <v>1</v>
      </c>
    </row>
    <row r="49" spans="1:22" x14ac:dyDescent="0.2">
      <c r="A49" s="7" t="s">
        <v>549</v>
      </c>
      <c r="B49" s="7" t="s">
        <v>550</v>
      </c>
      <c r="C49" s="8">
        <v>45334</v>
      </c>
      <c r="D49" s="8">
        <v>45351</v>
      </c>
      <c r="E49" s="7" t="s">
        <v>334</v>
      </c>
      <c r="F49" s="7" t="s">
        <v>335</v>
      </c>
      <c r="G49" s="7" t="s">
        <v>270</v>
      </c>
      <c r="H49" s="7" t="s">
        <v>336</v>
      </c>
      <c r="I49" s="7" t="s">
        <v>337</v>
      </c>
      <c r="J49" s="7" t="s">
        <v>338</v>
      </c>
      <c r="K49" s="7" t="s">
        <v>339</v>
      </c>
      <c r="L49" s="7" t="s">
        <v>16</v>
      </c>
      <c r="M49" s="7" t="s">
        <v>340</v>
      </c>
      <c r="N49" s="7" t="s">
        <v>551</v>
      </c>
      <c r="O49" s="7" t="s">
        <v>552</v>
      </c>
      <c r="P49" s="6"/>
      <c r="Q49" s="6"/>
      <c r="R49" s="7" t="s">
        <v>343</v>
      </c>
      <c r="S49" s="14">
        <v>1319754.02</v>
      </c>
      <c r="T49" s="14">
        <v>0</v>
      </c>
      <c r="U49" s="14">
        <v>1319754.02</v>
      </c>
      <c r="V49" s="7">
        <v>1</v>
      </c>
    </row>
    <row r="50" spans="1:22" hidden="1" x14ac:dyDescent="0.2">
      <c r="A50" s="7" t="s">
        <v>553</v>
      </c>
      <c r="B50" s="7" t="s">
        <v>554</v>
      </c>
      <c r="C50" s="8">
        <v>45383</v>
      </c>
      <c r="D50" s="8">
        <v>45550</v>
      </c>
      <c r="E50" s="18" t="s">
        <v>346</v>
      </c>
      <c r="F50" s="7" t="s">
        <v>353</v>
      </c>
      <c r="G50" s="7" t="s">
        <v>25</v>
      </c>
      <c r="H50" s="7" t="s">
        <v>336</v>
      </c>
      <c r="I50" s="7" t="s">
        <v>337</v>
      </c>
      <c r="J50" s="7" t="s">
        <v>338</v>
      </c>
      <c r="K50" s="7" t="s">
        <v>369</v>
      </c>
      <c r="L50" s="7" t="s">
        <v>16</v>
      </c>
      <c r="M50" s="7" t="s">
        <v>343</v>
      </c>
      <c r="N50" s="7" t="s">
        <v>474</v>
      </c>
      <c r="O50" s="6"/>
      <c r="P50" s="7">
        <v>2400277</v>
      </c>
      <c r="Q50" s="6"/>
      <c r="R50" s="7" t="s">
        <v>343</v>
      </c>
      <c r="S50" s="7">
        <v>0</v>
      </c>
      <c r="T50" s="7">
        <v>1300000</v>
      </c>
      <c r="U50" s="7">
        <v>1300000</v>
      </c>
      <c r="V50" s="7">
        <v>1</v>
      </c>
    </row>
    <row r="51" spans="1:22" x14ac:dyDescent="0.2">
      <c r="A51" s="7" t="s">
        <v>555</v>
      </c>
      <c r="B51" s="7" t="s">
        <v>556</v>
      </c>
      <c r="C51" s="8">
        <v>45309</v>
      </c>
      <c r="D51" s="8">
        <v>45322</v>
      </c>
      <c r="E51" s="7" t="s">
        <v>334</v>
      </c>
      <c r="F51" s="7" t="s">
        <v>482</v>
      </c>
      <c r="G51" s="7" t="s">
        <v>133</v>
      </c>
      <c r="H51" s="7" t="s">
        <v>377</v>
      </c>
      <c r="I51" s="7" t="s">
        <v>378</v>
      </c>
      <c r="J51" s="7" t="s">
        <v>348</v>
      </c>
      <c r="K51" s="7" t="s">
        <v>354</v>
      </c>
      <c r="L51" s="7" t="s">
        <v>16</v>
      </c>
      <c r="M51" s="7" t="s">
        <v>420</v>
      </c>
      <c r="N51" s="7" t="s">
        <v>557</v>
      </c>
      <c r="O51" s="7" t="s">
        <v>558</v>
      </c>
      <c r="P51" s="6"/>
      <c r="Q51" s="6"/>
      <c r="R51" s="7" t="s">
        <v>343</v>
      </c>
      <c r="S51" s="14">
        <v>1288285</v>
      </c>
      <c r="T51" s="14">
        <v>0</v>
      </c>
      <c r="U51" s="14">
        <v>1288285</v>
      </c>
      <c r="V51" s="7">
        <v>1</v>
      </c>
    </row>
    <row r="52" spans="1:22" x14ac:dyDescent="0.2">
      <c r="A52" s="7" t="s">
        <v>559</v>
      </c>
      <c r="B52" s="7" t="s">
        <v>560</v>
      </c>
      <c r="C52" s="8">
        <v>45309</v>
      </c>
      <c r="D52" s="8">
        <v>45322</v>
      </c>
      <c r="E52" s="7" t="s">
        <v>334</v>
      </c>
      <c r="F52" s="7" t="s">
        <v>482</v>
      </c>
      <c r="G52" s="7" t="s">
        <v>132</v>
      </c>
      <c r="H52" s="7" t="s">
        <v>377</v>
      </c>
      <c r="I52" s="7" t="s">
        <v>378</v>
      </c>
      <c r="J52" s="7" t="s">
        <v>348</v>
      </c>
      <c r="K52" s="7" t="s">
        <v>354</v>
      </c>
      <c r="L52" s="7" t="s">
        <v>16</v>
      </c>
      <c r="M52" s="7" t="s">
        <v>420</v>
      </c>
      <c r="N52" s="7" t="s">
        <v>561</v>
      </c>
      <c r="O52" s="7" t="s">
        <v>562</v>
      </c>
      <c r="P52" s="6"/>
      <c r="Q52" s="6"/>
      <c r="R52" s="7" t="s">
        <v>343</v>
      </c>
      <c r="S52" s="14">
        <v>1286621</v>
      </c>
      <c r="T52" s="14">
        <v>0</v>
      </c>
      <c r="U52" s="14">
        <v>1286621</v>
      </c>
      <c r="V52" s="7">
        <v>1</v>
      </c>
    </row>
    <row r="53" spans="1:22" hidden="1" x14ac:dyDescent="0.2">
      <c r="A53" s="7" t="s">
        <v>563</v>
      </c>
      <c r="B53" s="7" t="s">
        <v>564</v>
      </c>
      <c r="C53" s="8">
        <v>45413</v>
      </c>
      <c r="D53" s="8">
        <v>45444</v>
      </c>
      <c r="E53" s="18" t="s">
        <v>521</v>
      </c>
      <c r="F53" s="7" t="s">
        <v>419</v>
      </c>
      <c r="G53" s="7" t="s">
        <v>42</v>
      </c>
      <c r="H53" s="7" t="s">
        <v>377</v>
      </c>
      <c r="I53" s="7" t="s">
        <v>378</v>
      </c>
      <c r="J53" s="7" t="s">
        <v>338</v>
      </c>
      <c r="K53" s="7" t="s">
        <v>354</v>
      </c>
      <c r="L53" s="7" t="s">
        <v>16</v>
      </c>
      <c r="M53" s="7" t="s">
        <v>565</v>
      </c>
      <c r="N53" s="7" t="s">
        <v>566</v>
      </c>
      <c r="O53" s="6"/>
      <c r="P53" s="7">
        <v>2400006</v>
      </c>
      <c r="Q53" s="6"/>
      <c r="R53" s="7" t="s">
        <v>343</v>
      </c>
      <c r="S53" s="7">
        <v>0</v>
      </c>
      <c r="T53" s="7">
        <v>1200000</v>
      </c>
      <c r="U53" s="7">
        <v>1200000</v>
      </c>
      <c r="V53" s="7">
        <v>1</v>
      </c>
    </row>
    <row r="54" spans="1:22" hidden="1" x14ac:dyDescent="0.2">
      <c r="A54" s="7" t="s">
        <v>567</v>
      </c>
      <c r="B54" s="7" t="s">
        <v>568</v>
      </c>
      <c r="C54" s="8">
        <v>45381</v>
      </c>
      <c r="D54" s="8">
        <v>45442</v>
      </c>
      <c r="E54" s="18" t="s">
        <v>346</v>
      </c>
      <c r="F54" s="7" t="s">
        <v>419</v>
      </c>
      <c r="G54" s="7" t="s">
        <v>42</v>
      </c>
      <c r="H54" s="7" t="s">
        <v>377</v>
      </c>
      <c r="I54" s="7" t="s">
        <v>378</v>
      </c>
      <c r="J54" s="7" t="s">
        <v>338</v>
      </c>
      <c r="K54" s="7" t="s">
        <v>354</v>
      </c>
      <c r="L54" s="7" t="s">
        <v>16</v>
      </c>
      <c r="M54" s="7" t="s">
        <v>569</v>
      </c>
      <c r="N54" s="7" t="s">
        <v>570</v>
      </c>
      <c r="O54" s="6"/>
      <c r="P54" s="7">
        <v>2400004</v>
      </c>
      <c r="Q54" s="6"/>
      <c r="R54" s="7" t="s">
        <v>343</v>
      </c>
      <c r="S54" s="7">
        <v>0</v>
      </c>
      <c r="T54" s="7">
        <v>1200000</v>
      </c>
      <c r="U54" s="7">
        <v>1200000</v>
      </c>
      <c r="V54" s="7">
        <v>1</v>
      </c>
    </row>
    <row r="55" spans="1:22" hidden="1" x14ac:dyDescent="0.2">
      <c r="A55" s="7" t="s">
        <v>571</v>
      </c>
      <c r="B55" s="7" t="s">
        <v>572</v>
      </c>
      <c r="C55" s="8">
        <v>45397</v>
      </c>
      <c r="D55" s="8">
        <v>45534</v>
      </c>
      <c r="E55" s="18" t="s">
        <v>346</v>
      </c>
      <c r="F55" s="7" t="s">
        <v>347</v>
      </c>
      <c r="G55" s="7" t="s">
        <v>25</v>
      </c>
      <c r="H55" s="7" t="s">
        <v>336</v>
      </c>
      <c r="I55" s="7" t="s">
        <v>337</v>
      </c>
      <c r="J55" s="7" t="s">
        <v>348</v>
      </c>
      <c r="K55" s="7" t="s">
        <v>339</v>
      </c>
      <c r="L55" s="7" t="s">
        <v>16</v>
      </c>
      <c r="M55" s="7" t="s">
        <v>492</v>
      </c>
      <c r="N55" s="7" t="s">
        <v>493</v>
      </c>
      <c r="O55" s="6"/>
      <c r="P55" s="7">
        <v>2400496</v>
      </c>
      <c r="Q55" s="6"/>
      <c r="R55" s="7" t="s">
        <v>343</v>
      </c>
      <c r="S55" s="7">
        <v>0</v>
      </c>
      <c r="T55" s="7">
        <v>1200000</v>
      </c>
      <c r="U55" s="7">
        <v>1200000</v>
      </c>
      <c r="V55" s="7">
        <v>1</v>
      </c>
    </row>
    <row r="56" spans="1:22" hidden="1" x14ac:dyDescent="0.2">
      <c r="A56" s="7" t="s">
        <v>573</v>
      </c>
      <c r="B56" s="7" t="s">
        <v>574</v>
      </c>
      <c r="C56" s="8">
        <v>45658</v>
      </c>
      <c r="D56" s="8">
        <v>46022</v>
      </c>
      <c r="E56" s="18" t="s">
        <v>545</v>
      </c>
      <c r="F56" s="7" t="s">
        <v>419</v>
      </c>
      <c r="G56" s="7" t="s">
        <v>37</v>
      </c>
      <c r="H56" s="7" t="s">
        <v>377</v>
      </c>
      <c r="I56" s="7" t="s">
        <v>378</v>
      </c>
      <c r="J56" s="7" t="s">
        <v>338</v>
      </c>
      <c r="K56" s="7" t="s">
        <v>339</v>
      </c>
      <c r="L56" s="7" t="s">
        <v>16</v>
      </c>
      <c r="M56" s="7" t="s">
        <v>575</v>
      </c>
      <c r="N56" s="7" t="s">
        <v>576</v>
      </c>
      <c r="O56" s="6"/>
      <c r="P56" s="7">
        <v>2400021</v>
      </c>
      <c r="Q56" s="6"/>
      <c r="R56" s="7" t="s">
        <v>343</v>
      </c>
      <c r="S56" s="7">
        <v>0</v>
      </c>
      <c r="T56" s="7">
        <v>1182240.28</v>
      </c>
      <c r="U56" s="7">
        <v>1182240.28</v>
      </c>
      <c r="V56" s="7">
        <v>1</v>
      </c>
    </row>
    <row r="57" spans="1:22" x14ac:dyDescent="0.2">
      <c r="A57" s="7" t="s">
        <v>577</v>
      </c>
      <c r="B57" s="7" t="s">
        <v>578</v>
      </c>
      <c r="C57" s="8">
        <v>45245</v>
      </c>
      <c r="D57" s="8">
        <v>45266</v>
      </c>
      <c r="E57" s="7" t="s">
        <v>375</v>
      </c>
      <c r="F57" s="7" t="s">
        <v>376</v>
      </c>
      <c r="G57" s="7" t="s">
        <v>42</v>
      </c>
      <c r="H57" s="7" t="s">
        <v>377</v>
      </c>
      <c r="I57" s="7" t="s">
        <v>378</v>
      </c>
      <c r="J57" s="7" t="s">
        <v>338</v>
      </c>
      <c r="K57" s="6"/>
      <c r="L57" s="7">
        <v>0</v>
      </c>
      <c r="M57" s="7" t="s">
        <v>379</v>
      </c>
      <c r="N57" s="7" t="s">
        <v>579</v>
      </c>
      <c r="O57" s="7" t="s">
        <v>580</v>
      </c>
      <c r="P57" s="7">
        <v>0</v>
      </c>
      <c r="Q57" s="6"/>
      <c r="R57" s="7" t="s">
        <v>381</v>
      </c>
      <c r="S57" s="14">
        <v>1156314.56</v>
      </c>
      <c r="T57" s="14">
        <v>0</v>
      </c>
      <c r="U57" s="14">
        <v>1156314.56</v>
      </c>
      <c r="V57" s="7">
        <v>1</v>
      </c>
    </row>
    <row r="58" spans="1:22" hidden="1" x14ac:dyDescent="0.2">
      <c r="A58" s="7" t="s">
        <v>581</v>
      </c>
      <c r="B58" s="7" t="s">
        <v>582</v>
      </c>
      <c r="C58" s="8">
        <v>45413</v>
      </c>
      <c r="D58" s="8">
        <v>45473</v>
      </c>
      <c r="E58" s="18" t="s">
        <v>346</v>
      </c>
      <c r="F58" s="7" t="s">
        <v>419</v>
      </c>
      <c r="G58" s="7" t="s">
        <v>48</v>
      </c>
      <c r="H58" s="7" t="s">
        <v>377</v>
      </c>
      <c r="I58" s="7" t="s">
        <v>378</v>
      </c>
      <c r="J58" s="7" t="s">
        <v>338</v>
      </c>
      <c r="K58" s="7" t="s">
        <v>339</v>
      </c>
      <c r="L58" s="7" t="s">
        <v>16</v>
      </c>
      <c r="M58" s="7" t="s">
        <v>583</v>
      </c>
      <c r="N58" s="7" t="s">
        <v>584</v>
      </c>
      <c r="O58" s="6"/>
      <c r="P58" s="7">
        <v>2400053</v>
      </c>
      <c r="Q58" s="6"/>
      <c r="R58" s="7" t="s">
        <v>343</v>
      </c>
      <c r="S58" s="7">
        <v>0</v>
      </c>
      <c r="T58" s="7">
        <v>1155000</v>
      </c>
      <c r="U58" s="7">
        <v>1155000</v>
      </c>
      <c r="V58" s="7">
        <v>1</v>
      </c>
    </row>
    <row r="59" spans="1:22" x14ac:dyDescent="0.2">
      <c r="A59" s="7" t="s">
        <v>585</v>
      </c>
      <c r="B59" s="7" t="s">
        <v>586</v>
      </c>
      <c r="C59" s="8">
        <v>45163</v>
      </c>
      <c r="D59" s="8">
        <v>45174</v>
      </c>
      <c r="E59" s="7" t="s">
        <v>375</v>
      </c>
      <c r="F59" s="7" t="s">
        <v>529</v>
      </c>
      <c r="G59" s="7" t="s">
        <v>152</v>
      </c>
      <c r="H59" s="7" t="s">
        <v>336</v>
      </c>
      <c r="I59" s="7" t="s">
        <v>337</v>
      </c>
      <c r="J59" s="7" t="s">
        <v>348</v>
      </c>
      <c r="K59" s="7" t="s">
        <v>369</v>
      </c>
      <c r="L59" s="7" t="s">
        <v>31</v>
      </c>
      <c r="M59" s="7" t="s">
        <v>535</v>
      </c>
      <c r="N59" s="7" t="s">
        <v>586</v>
      </c>
      <c r="O59" s="7" t="s">
        <v>587</v>
      </c>
      <c r="P59" s="7">
        <v>0</v>
      </c>
      <c r="Q59" s="6"/>
      <c r="R59" s="7" t="s">
        <v>381</v>
      </c>
      <c r="S59" s="14">
        <v>1153858.21</v>
      </c>
      <c r="T59" s="14">
        <v>0</v>
      </c>
      <c r="U59" s="14">
        <v>1153858.21</v>
      </c>
      <c r="V59" s="7">
        <v>1</v>
      </c>
    </row>
    <row r="60" spans="1:22" hidden="1" x14ac:dyDescent="0.2">
      <c r="A60" s="7" t="s">
        <v>588</v>
      </c>
      <c r="B60" s="7" t="s">
        <v>589</v>
      </c>
      <c r="C60" s="8">
        <v>45383</v>
      </c>
      <c r="D60" s="8">
        <v>45471</v>
      </c>
      <c r="E60" s="18" t="s">
        <v>346</v>
      </c>
      <c r="F60" s="7" t="s">
        <v>590</v>
      </c>
      <c r="G60" s="7" t="s">
        <v>25</v>
      </c>
      <c r="H60" s="7" t="s">
        <v>377</v>
      </c>
      <c r="I60" s="7" t="s">
        <v>378</v>
      </c>
      <c r="J60" s="7" t="s">
        <v>338</v>
      </c>
      <c r="K60" s="7" t="s">
        <v>339</v>
      </c>
      <c r="L60" s="7" t="s">
        <v>31</v>
      </c>
      <c r="M60" s="7" t="s">
        <v>591</v>
      </c>
      <c r="N60" s="7" t="s">
        <v>592</v>
      </c>
      <c r="O60" s="6"/>
      <c r="P60" s="7">
        <v>2400516</v>
      </c>
      <c r="Q60" s="6"/>
      <c r="R60" s="7" t="s">
        <v>343</v>
      </c>
      <c r="S60" s="7">
        <v>0</v>
      </c>
      <c r="T60" s="7">
        <v>1150000</v>
      </c>
      <c r="U60" s="7">
        <v>1150000</v>
      </c>
      <c r="V60" s="7">
        <v>1</v>
      </c>
    </row>
    <row r="61" spans="1:22" x14ac:dyDescent="0.2">
      <c r="A61" s="7" t="s">
        <v>593</v>
      </c>
      <c r="B61" s="7" t="s">
        <v>594</v>
      </c>
      <c r="C61" s="8">
        <v>45238</v>
      </c>
      <c r="D61" s="8">
        <v>45321</v>
      </c>
      <c r="E61" s="7" t="s">
        <v>334</v>
      </c>
      <c r="F61" s="7" t="s">
        <v>419</v>
      </c>
      <c r="G61" s="7" t="s">
        <v>66</v>
      </c>
      <c r="H61" s="7" t="s">
        <v>377</v>
      </c>
      <c r="I61" s="7" t="s">
        <v>378</v>
      </c>
      <c r="J61" s="7" t="s">
        <v>338</v>
      </c>
      <c r="K61" s="7" t="s">
        <v>339</v>
      </c>
      <c r="L61" s="7" t="s">
        <v>16</v>
      </c>
      <c r="M61" s="7" t="s">
        <v>370</v>
      </c>
      <c r="N61" s="7" t="s">
        <v>594</v>
      </c>
      <c r="O61" s="7" t="s">
        <v>595</v>
      </c>
      <c r="P61" s="6"/>
      <c r="Q61" s="6"/>
      <c r="R61" s="7" t="s">
        <v>343</v>
      </c>
      <c r="S61" s="14">
        <v>1134152.8274999999</v>
      </c>
      <c r="T61" s="14">
        <v>0</v>
      </c>
      <c r="U61" s="14">
        <v>1134152.8274999999</v>
      </c>
      <c r="V61" s="7">
        <v>1</v>
      </c>
    </row>
    <row r="62" spans="1:22" x14ac:dyDescent="0.2">
      <c r="A62" s="7" t="s">
        <v>596</v>
      </c>
      <c r="B62" s="7" t="s">
        <v>597</v>
      </c>
      <c r="C62" s="8">
        <v>44469</v>
      </c>
      <c r="D62" s="8">
        <v>45381</v>
      </c>
      <c r="E62" s="7" t="s">
        <v>375</v>
      </c>
      <c r="F62" s="7" t="s">
        <v>384</v>
      </c>
      <c r="G62" s="7" t="s">
        <v>25</v>
      </c>
      <c r="H62" s="7" t="s">
        <v>377</v>
      </c>
      <c r="I62" s="7" t="s">
        <v>378</v>
      </c>
      <c r="J62" s="7" t="s">
        <v>348</v>
      </c>
      <c r="K62" s="7" t="s">
        <v>354</v>
      </c>
      <c r="L62" s="7" t="s">
        <v>16</v>
      </c>
      <c r="M62" s="7" t="s">
        <v>598</v>
      </c>
      <c r="N62" s="7" t="s">
        <v>599</v>
      </c>
      <c r="O62" s="7" t="s">
        <v>600</v>
      </c>
      <c r="P62" s="7">
        <v>0</v>
      </c>
      <c r="Q62" s="6"/>
      <c r="R62" s="7" t="s">
        <v>381</v>
      </c>
      <c r="S62" s="14">
        <v>1128206.9989999901</v>
      </c>
      <c r="T62" s="14">
        <v>0</v>
      </c>
      <c r="U62" s="14">
        <v>1128206.9989999901</v>
      </c>
      <c r="V62" s="7">
        <v>1</v>
      </c>
    </row>
    <row r="63" spans="1:22" hidden="1" x14ac:dyDescent="0.2">
      <c r="A63" s="7" t="s">
        <v>601</v>
      </c>
      <c r="B63" s="7" t="s">
        <v>602</v>
      </c>
      <c r="C63" s="8">
        <v>45317</v>
      </c>
      <c r="D63" s="8">
        <v>45412</v>
      </c>
      <c r="E63" s="18" t="s">
        <v>346</v>
      </c>
      <c r="F63" s="7" t="s">
        <v>603</v>
      </c>
      <c r="G63" s="7" t="s">
        <v>25</v>
      </c>
      <c r="H63" s="7" t="s">
        <v>336</v>
      </c>
      <c r="I63" s="7" t="s">
        <v>337</v>
      </c>
      <c r="J63" s="7" t="s">
        <v>348</v>
      </c>
      <c r="K63" s="7" t="s">
        <v>369</v>
      </c>
      <c r="L63" s="7" t="s">
        <v>16</v>
      </c>
      <c r="M63" s="7" t="s">
        <v>604</v>
      </c>
      <c r="N63" s="7" t="s">
        <v>605</v>
      </c>
      <c r="O63" s="6"/>
      <c r="P63" s="7">
        <v>2400242</v>
      </c>
      <c r="Q63" s="6"/>
      <c r="R63" s="7" t="s">
        <v>343</v>
      </c>
      <c r="S63" s="7">
        <v>0</v>
      </c>
      <c r="T63" s="7">
        <v>1127155</v>
      </c>
      <c r="U63" s="7">
        <v>1127155</v>
      </c>
      <c r="V63" s="7">
        <v>1</v>
      </c>
    </row>
    <row r="64" spans="1:22" x14ac:dyDescent="0.2">
      <c r="A64" s="7" t="s">
        <v>606</v>
      </c>
      <c r="B64" s="7" t="s">
        <v>607</v>
      </c>
      <c r="C64" s="8">
        <v>45261</v>
      </c>
      <c r="D64" s="8">
        <v>45351</v>
      </c>
      <c r="E64" s="7" t="s">
        <v>334</v>
      </c>
      <c r="F64" s="7" t="s">
        <v>419</v>
      </c>
      <c r="G64" s="7" t="s">
        <v>142</v>
      </c>
      <c r="H64" s="7" t="s">
        <v>377</v>
      </c>
      <c r="I64" s="7" t="s">
        <v>378</v>
      </c>
      <c r="J64" s="7" t="s">
        <v>338</v>
      </c>
      <c r="K64" s="6"/>
      <c r="L64" s="7" t="s">
        <v>16</v>
      </c>
      <c r="M64" s="7" t="s">
        <v>401</v>
      </c>
      <c r="N64" s="7" t="s">
        <v>608</v>
      </c>
      <c r="O64" s="7" t="s">
        <v>609</v>
      </c>
      <c r="P64" s="6"/>
      <c r="Q64" s="6"/>
      <c r="R64" s="7" t="s">
        <v>343</v>
      </c>
      <c r="S64" s="14">
        <v>1127081</v>
      </c>
      <c r="T64" s="14">
        <v>0</v>
      </c>
      <c r="U64" s="14">
        <v>1127081</v>
      </c>
      <c r="V64" s="7">
        <v>1</v>
      </c>
    </row>
    <row r="65" spans="1:22" x14ac:dyDescent="0.2">
      <c r="A65" s="7" t="s">
        <v>610</v>
      </c>
      <c r="B65" s="7" t="s">
        <v>611</v>
      </c>
      <c r="C65" s="8">
        <v>45658</v>
      </c>
      <c r="D65" s="8">
        <v>46022</v>
      </c>
      <c r="E65" s="7" t="s">
        <v>545</v>
      </c>
      <c r="F65" s="7" t="s">
        <v>368</v>
      </c>
      <c r="G65" s="7" t="s">
        <v>51</v>
      </c>
      <c r="H65" s="7" t="s">
        <v>336</v>
      </c>
      <c r="I65" s="7" t="s">
        <v>337</v>
      </c>
      <c r="J65" s="7" t="s">
        <v>338</v>
      </c>
      <c r="K65" s="7" t="s">
        <v>354</v>
      </c>
      <c r="L65" s="7" t="s">
        <v>16</v>
      </c>
      <c r="M65" s="7" t="s">
        <v>612</v>
      </c>
      <c r="N65" s="7" t="s">
        <v>613</v>
      </c>
      <c r="O65" s="7" t="s">
        <v>614</v>
      </c>
      <c r="P65" s="6"/>
      <c r="Q65" s="6"/>
      <c r="R65" s="7" t="s">
        <v>343</v>
      </c>
      <c r="S65" s="14">
        <v>1118581.1599999999</v>
      </c>
      <c r="T65" s="14">
        <v>0</v>
      </c>
      <c r="U65" s="14">
        <v>1118581.1599999999</v>
      </c>
      <c r="V65" s="7">
        <v>1</v>
      </c>
    </row>
    <row r="66" spans="1:22" x14ac:dyDescent="0.2">
      <c r="A66" s="7" t="s">
        <v>615</v>
      </c>
      <c r="B66" s="7" t="s">
        <v>616</v>
      </c>
      <c r="C66" s="8">
        <v>45242</v>
      </c>
      <c r="D66" s="8">
        <v>45268</v>
      </c>
      <c r="E66" s="7" t="s">
        <v>375</v>
      </c>
      <c r="F66" s="7" t="s">
        <v>482</v>
      </c>
      <c r="G66" s="7" t="s">
        <v>117</v>
      </c>
      <c r="H66" s="7" t="s">
        <v>377</v>
      </c>
      <c r="I66" s="7" t="s">
        <v>378</v>
      </c>
      <c r="J66" s="7" t="s">
        <v>348</v>
      </c>
      <c r="K66" s="7" t="s">
        <v>354</v>
      </c>
      <c r="L66" s="7" t="s">
        <v>16</v>
      </c>
      <c r="M66" s="7" t="s">
        <v>535</v>
      </c>
      <c r="N66" s="7" t="s">
        <v>616</v>
      </c>
      <c r="O66" s="7" t="s">
        <v>617</v>
      </c>
      <c r="P66" s="7">
        <v>0</v>
      </c>
      <c r="Q66" s="6"/>
      <c r="R66" s="7" t="s">
        <v>381</v>
      </c>
      <c r="S66" s="14">
        <v>1108817.1100000001</v>
      </c>
      <c r="T66" s="14">
        <v>0</v>
      </c>
      <c r="U66" s="14">
        <v>1108817.1100000001</v>
      </c>
      <c r="V66" s="7">
        <v>1</v>
      </c>
    </row>
    <row r="67" spans="1:22" x14ac:dyDescent="0.2">
      <c r="A67" s="7" t="s">
        <v>618</v>
      </c>
      <c r="B67" s="7" t="s">
        <v>619</v>
      </c>
      <c r="C67" s="8">
        <v>45152</v>
      </c>
      <c r="D67" s="8">
        <v>45169</v>
      </c>
      <c r="E67" s="7" t="s">
        <v>375</v>
      </c>
      <c r="F67" s="7" t="s">
        <v>529</v>
      </c>
      <c r="G67" s="7" t="s">
        <v>155</v>
      </c>
      <c r="H67" s="7" t="s">
        <v>336</v>
      </c>
      <c r="I67" s="7" t="s">
        <v>337</v>
      </c>
      <c r="J67" s="7" t="s">
        <v>348</v>
      </c>
      <c r="K67" s="7" t="s">
        <v>369</v>
      </c>
      <c r="L67" s="7" t="s">
        <v>31</v>
      </c>
      <c r="M67" s="7" t="s">
        <v>535</v>
      </c>
      <c r="N67" s="7" t="s">
        <v>619</v>
      </c>
      <c r="O67" s="7" t="s">
        <v>620</v>
      </c>
      <c r="P67" s="7">
        <v>0</v>
      </c>
      <c r="Q67" s="6"/>
      <c r="R67" s="7" t="s">
        <v>381</v>
      </c>
      <c r="S67" s="14">
        <v>1008119.42</v>
      </c>
      <c r="T67" s="14">
        <v>0</v>
      </c>
      <c r="U67" s="14">
        <v>1008119.42</v>
      </c>
      <c r="V67" s="7">
        <v>1</v>
      </c>
    </row>
    <row r="68" spans="1:22" hidden="1" x14ac:dyDescent="0.2">
      <c r="A68" s="7" t="s">
        <v>621</v>
      </c>
      <c r="B68" s="7" t="s">
        <v>622</v>
      </c>
      <c r="C68" s="8">
        <v>45352</v>
      </c>
      <c r="D68" s="8">
        <v>45382</v>
      </c>
      <c r="E68" s="18" t="s">
        <v>346</v>
      </c>
      <c r="F68" s="7" t="s">
        <v>419</v>
      </c>
      <c r="G68" s="7" t="s">
        <v>103</v>
      </c>
      <c r="H68" s="7" t="s">
        <v>377</v>
      </c>
      <c r="I68" s="7" t="s">
        <v>378</v>
      </c>
      <c r="J68" s="7" t="s">
        <v>338</v>
      </c>
      <c r="K68" s="7" t="s">
        <v>354</v>
      </c>
      <c r="L68" s="7" t="s">
        <v>16</v>
      </c>
      <c r="M68" s="7" t="s">
        <v>623</v>
      </c>
      <c r="N68" s="7" t="s">
        <v>624</v>
      </c>
      <c r="O68" s="6"/>
      <c r="P68" s="7">
        <v>2400138</v>
      </c>
      <c r="Q68" s="6"/>
      <c r="R68" s="7" t="s">
        <v>343</v>
      </c>
      <c r="S68" s="7">
        <v>0</v>
      </c>
      <c r="T68" s="7">
        <v>1000000</v>
      </c>
      <c r="U68" s="7">
        <v>1000000</v>
      </c>
      <c r="V68" s="7">
        <v>1</v>
      </c>
    </row>
    <row r="69" spans="1:22" hidden="1" x14ac:dyDescent="0.2">
      <c r="A69" s="7" t="s">
        <v>625</v>
      </c>
      <c r="B69" s="7" t="s">
        <v>626</v>
      </c>
      <c r="C69" s="8">
        <v>45311</v>
      </c>
      <c r="D69" s="8">
        <v>45442</v>
      </c>
      <c r="E69" s="18" t="s">
        <v>346</v>
      </c>
      <c r="F69" s="7" t="s">
        <v>627</v>
      </c>
      <c r="G69" s="7" t="s">
        <v>103</v>
      </c>
      <c r="H69" s="7" t="s">
        <v>336</v>
      </c>
      <c r="I69" s="7" t="s">
        <v>337</v>
      </c>
      <c r="J69" s="7" t="s">
        <v>338</v>
      </c>
      <c r="K69" s="7" t="s">
        <v>369</v>
      </c>
      <c r="L69" s="7" t="s">
        <v>16</v>
      </c>
      <c r="M69" s="7" t="s">
        <v>628</v>
      </c>
      <c r="N69" s="7" t="s">
        <v>629</v>
      </c>
      <c r="O69" s="6"/>
      <c r="P69" s="7">
        <v>2400026</v>
      </c>
      <c r="Q69" s="6"/>
      <c r="R69" s="7" t="s">
        <v>343</v>
      </c>
      <c r="S69" s="7">
        <v>0</v>
      </c>
      <c r="T69" s="7">
        <v>1000000</v>
      </c>
      <c r="U69" s="7">
        <v>1000000</v>
      </c>
      <c r="V69" s="7">
        <v>1</v>
      </c>
    </row>
    <row r="70" spans="1:22" hidden="1" x14ac:dyDescent="0.2">
      <c r="A70" s="7" t="s">
        <v>630</v>
      </c>
      <c r="B70" s="7" t="s">
        <v>631</v>
      </c>
      <c r="C70" s="8">
        <v>45383</v>
      </c>
      <c r="D70" s="8">
        <v>45442</v>
      </c>
      <c r="E70" s="18" t="s">
        <v>346</v>
      </c>
      <c r="F70" s="7" t="s">
        <v>534</v>
      </c>
      <c r="G70" s="7" t="s">
        <v>37</v>
      </c>
      <c r="H70" s="7" t="s">
        <v>336</v>
      </c>
      <c r="I70" s="7" t="s">
        <v>337</v>
      </c>
      <c r="J70" s="7" t="s">
        <v>338</v>
      </c>
      <c r="K70" s="7" t="s">
        <v>369</v>
      </c>
      <c r="L70" s="7" t="s">
        <v>31</v>
      </c>
      <c r="M70" s="7" t="s">
        <v>632</v>
      </c>
      <c r="N70" s="7" t="s">
        <v>633</v>
      </c>
      <c r="O70" s="6"/>
      <c r="P70" s="7">
        <v>2400056</v>
      </c>
      <c r="Q70" s="6"/>
      <c r="R70" s="7" t="s">
        <v>343</v>
      </c>
      <c r="S70" s="7">
        <v>0</v>
      </c>
      <c r="T70" s="7">
        <v>1000000</v>
      </c>
      <c r="U70" s="7">
        <v>1000000</v>
      </c>
      <c r="V70" s="7">
        <v>1</v>
      </c>
    </row>
    <row r="71" spans="1:22" hidden="1" x14ac:dyDescent="0.2">
      <c r="A71" s="7" t="s">
        <v>634</v>
      </c>
      <c r="B71" s="7" t="s">
        <v>635</v>
      </c>
      <c r="C71" s="8">
        <v>45324</v>
      </c>
      <c r="D71" s="8">
        <v>45581</v>
      </c>
      <c r="E71" s="18" t="s">
        <v>346</v>
      </c>
      <c r="F71" s="7" t="s">
        <v>368</v>
      </c>
      <c r="G71" s="7" t="s">
        <v>42</v>
      </c>
      <c r="H71" s="7" t="s">
        <v>336</v>
      </c>
      <c r="I71" s="7" t="s">
        <v>337</v>
      </c>
      <c r="J71" s="7" t="s">
        <v>338</v>
      </c>
      <c r="K71" s="7" t="s">
        <v>369</v>
      </c>
      <c r="L71" s="7" t="s">
        <v>31</v>
      </c>
      <c r="M71" s="7" t="s">
        <v>636</v>
      </c>
      <c r="N71" s="7" t="s">
        <v>635</v>
      </c>
      <c r="O71" s="6"/>
      <c r="P71" s="7">
        <v>2400006</v>
      </c>
      <c r="Q71" s="6"/>
      <c r="R71" s="7" t="s">
        <v>343</v>
      </c>
      <c r="S71" s="7">
        <v>0</v>
      </c>
      <c r="T71" s="7">
        <v>1000000</v>
      </c>
      <c r="U71" s="7">
        <v>1000000</v>
      </c>
      <c r="V71" s="7">
        <v>1</v>
      </c>
    </row>
    <row r="72" spans="1:22" hidden="1" x14ac:dyDescent="0.2">
      <c r="A72" s="7" t="s">
        <v>637</v>
      </c>
      <c r="B72" s="7" t="s">
        <v>638</v>
      </c>
      <c r="C72" s="8">
        <v>45344</v>
      </c>
      <c r="D72" s="8">
        <v>45371</v>
      </c>
      <c r="E72" s="18" t="s">
        <v>346</v>
      </c>
      <c r="F72" s="7" t="s">
        <v>419</v>
      </c>
      <c r="G72" s="7" t="s">
        <v>639</v>
      </c>
      <c r="H72" s="7" t="s">
        <v>377</v>
      </c>
      <c r="I72" s="7" t="s">
        <v>378</v>
      </c>
      <c r="J72" s="7" t="s">
        <v>338</v>
      </c>
      <c r="K72" s="7" t="s">
        <v>354</v>
      </c>
      <c r="L72" s="7" t="s">
        <v>16</v>
      </c>
      <c r="M72" s="7" t="s">
        <v>343</v>
      </c>
      <c r="N72" s="7" t="s">
        <v>640</v>
      </c>
      <c r="O72" s="6"/>
      <c r="P72" s="7">
        <v>2400361</v>
      </c>
      <c r="Q72" s="6"/>
      <c r="R72" s="7" t="s">
        <v>343</v>
      </c>
      <c r="S72" s="7">
        <v>0</v>
      </c>
      <c r="T72" s="7">
        <v>1000000</v>
      </c>
      <c r="U72" s="7">
        <v>1000000</v>
      </c>
      <c r="V72" s="7">
        <v>1</v>
      </c>
    </row>
    <row r="73" spans="1:22" hidden="1" x14ac:dyDescent="0.2">
      <c r="A73" s="7" t="s">
        <v>641</v>
      </c>
      <c r="B73" s="7" t="s">
        <v>642</v>
      </c>
      <c r="C73" s="8">
        <v>45322</v>
      </c>
      <c r="D73" s="8">
        <v>45382</v>
      </c>
      <c r="E73" s="18" t="s">
        <v>346</v>
      </c>
      <c r="F73" s="7" t="s">
        <v>529</v>
      </c>
      <c r="G73" s="7" t="s">
        <v>238</v>
      </c>
      <c r="H73" s="7" t="s">
        <v>336</v>
      </c>
      <c r="I73" s="7" t="s">
        <v>337</v>
      </c>
      <c r="J73" s="7" t="s">
        <v>348</v>
      </c>
      <c r="K73" s="7" t="s">
        <v>354</v>
      </c>
      <c r="L73" s="7" t="s">
        <v>16</v>
      </c>
      <c r="M73" s="7" t="s">
        <v>643</v>
      </c>
      <c r="N73" s="7" t="s">
        <v>644</v>
      </c>
      <c r="O73" s="6"/>
      <c r="P73" s="7">
        <v>2400027</v>
      </c>
      <c r="Q73" s="6"/>
      <c r="R73" s="7" t="s">
        <v>343</v>
      </c>
      <c r="S73" s="7">
        <v>0</v>
      </c>
      <c r="T73" s="7">
        <v>1000000</v>
      </c>
      <c r="U73" s="7">
        <v>1000000</v>
      </c>
      <c r="V73" s="7">
        <v>1</v>
      </c>
    </row>
    <row r="74" spans="1:22" hidden="1" x14ac:dyDescent="0.2">
      <c r="A74" s="7" t="s">
        <v>645</v>
      </c>
      <c r="B74" s="7" t="s">
        <v>646</v>
      </c>
      <c r="C74" s="8">
        <v>45306</v>
      </c>
      <c r="D74" s="8">
        <v>45638</v>
      </c>
      <c r="E74" s="18" t="s">
        <v>346</v>
      </c>
      <c r="F74" s="7" t="s">
        <v>353</v>
      </c>
      <c r="G74" s="7" t="s">
        <v>25</v>
      </c>
      <c r="H74" s="7" t="s">
        <v>336</v>
      </c>
      <c r="I74" s="7" t="s">
        <v>337</v>
      </c>
      <c r="J74" s="7" t="s">
        <v>348</v>
      </c>
      <c r="K74" s="7" t="s">
        <v>354</v>
      </c>
      <c r="L74" s="7" t="s">
        <v>16</v>
      </c>
      <c r="M74" s="7" t="s">
        <v>647</v>
      </c>
      <c r="N74" s="7" t="s">
        <v>648</v>
      </c>
      <c r="O74" s="6"/>
      <c r="P74" s="7">
        <v>2400028</v>
      </c>
      <c r="Q74" s="6"/>
      <c r="R74" s="7" t="s">
        <v>343</v>
      </c>
      <c r="S74" s="7">
        <v>0</v>
      </c>
      <c r="T74" s="7">
        <v>1000000</v>
      </c>
      <c r="U74" s="7">
        <v>1000000</v>
      </c>
      <c r="V74" s="7">
        <v>1</v>
      </c>
    </row>
    <row r="75" spans="1:22" hidden="1" x14ac:dyDescent="0.2">
      <c r="A75" s="7" t="s">
        <v>649</v>
      </c>
      <c r="B75" s="7" t="s">
        <v>650</v>
      </c>
      <c r="C75" s="8">
        <v>45306</v>
      </c>
      <c r="D75" s="8">
        <v>45560</v>
      </c>
      <c r="E75" s="18" t="s">
        <v>346</v>
      </c>
      <c r="F75" s="7" t="s">
        <v>353</v>
      </c>
      <c r="G75" s="7" t="s">
        <v>25</v>
      </c>
      <c r="H75" s="7" t="s">
        <v>336</v>
      </c>
      <c r="I75" s="7" t="s">
        <v>337</v>
      </c>
      <c r="J75" s="7" t="s">
        <v>338</v>
      </c>
      <c r="K75" s="7" t="s">
        <v>369</v>
      </c>
      <c r="L75" s="7" t="s">
        <v>16</v>
      </c>
      <c r="M75" s="7" t="s">
        <v>343</v>
      </c>
      <c r="N75" s="7" t="s">
        <v>651</v>
      </c>
      <c r="O75" s="7" t="s">
        <v>652</v>
      </c>
      <c r="P75" s="7">
        <v>2400266</v>
      </c>
      <c r="Q75" s="6"/>
      <c r="R75" s="7" t="s">
        <v>343</v>
      </c>
      <c r="S75" s="7">
        <v>0</v>
      </c>
      <c r="T75" s="7">
        <v>1000000</v>
      </c>
      <c r="U75" s="7">
        <v>1000000</v>
      </c>
      <c r="V75" s="7">
        <v>1</v>
      </c>
    </row>
    <row r="76" spans="1:22" hidden="1" x14ac:dyDescent="0.2">
      <c r="A76" s="7" t="s">
        <v>653</v>
      </c>
      <c r="B76" s="7" t="s">
        <v>654</v>
      </c>
      <c r="C76" s="8">
        <v>45306</v>
      </c>
      <c r="D76" s="8">
        <v>45560</v>
      </c>
      <c r="E76" s="18" t="s">
        <v>346</v>
      </c>
      <c r="F76" s="7" t="s">
        <v>353</v>
      </c>
      <c r="G76" s="7" t="s">
        <v>25</v>
      </c>
      <c r="H76" s="7" t="s">
        <v>336</v>
      </c>
      <c r="I76" s="7" t="s">
        <v>337</v>
      </c>
      <c r="J76" s="7" t="s">
        <v>338</v>
      </c>
      <c r="K76" s="7" t="s">
        <v>369</v>
      </c>
      <c r="L76" s="7" t="s">
        <v>16</v>
      </c>
      <c r="M76" s="7" t="s">
        <v>343</v>
      </c>
      <c r="N76" s="7" t="s">
        <v>655</v>
      </c>
      <c r="O76" s="6"/>
      <c r="P76" s="7">
        <v>2400477</v>
      </c>
      <c r="Q76" s="6"/>
      <c r="R76" s="7" t="s">
        <v>343</v>
      </c>
      <c r="S76" s="7">
        <v>0</v>
      </c>
      <c r="T76" s="7">
        <v>1000000</v>
      </c>
      <c r="U76" s="7">
        <v>1000000</v>
      </c>
      <c r="V76" s="7">
        <v>1</v>
      </c>
    </row>
    <row r="77" spans="1:22" hidden="1" x14ac:dyDescent="0.2">
      <c r="A77" s="7" t="s">
        <v>656</v>
      </c>
      <c r="B77" s="7" t="s">
        <v>657</v>
      </c>
      <c r="C77" s="8">
        <v>45306</v>
      </c>
      <c r="D77" s="8">
        <v>45560</v>
      </c>
      <c r="E77" s="18" t="s">
        <v>346</v>
      </c>
      <c r="F77" s="7" t="s">
        <v>353</v>
      </c>
      <c r="G77" s="7" t="s">
        <v>25</v>
      </c>
      <c r="H77" s="7" t="s">
        <v>336</v>
      </c>
      <c r="I77" s="7" t="s">
        <v>337</v>
      </c>
      <c r="J77" s="7" t="s">
        <v>338</v>
      </c>
      <c r="K77" s="7" t="s">
        <v>369</v>
      </c>
      <c r="L77" s="7" t="s">
        <v>16</v>
      </c>
      <c r="M77" s="7" t="s">
        <v>343</v>
      </c>
      <c r="N77" s="7" t="s">
        <v>658</v>
      </c>
      <c r="O77" s="6"/>
      <c r="P77" s="7">
        <v>2400057</v>
      </c>
      <c r="Q77" s="6"/>
      <c r="R77" s="7" t="s">
        <v>343</v>
      </c>
      <c r="S77" s="7">
        <v>0</v>
      </c>
      <c r="T77" s="7">
        <v>1000000</v>
      </c>
      <c r="U77" s="7">
        <v>1000000</v>
      </c>
      <c r="V77" s="7">
        <v>1</v>
      </c>
    </row>
    <row r="78" spans="1:22" hidden="1" x14ac:dyDescent="0.2">
      <c r="A78" s="7" t="s">
        <v>659</v>
      </c>
      <c r="B78" s="7" t="s">
        <v>660</v>
      </c>
      <c r="C78" s="8">
        <v>45306</v>
      </c>
      <c r="D78" s="8">
        <v>45560</v>
      </c>
      <c r="E78" s="18" t="s">
        <v>346</v>
      </c>
      <c r="F78" s="7" t="s">
        <v>353</v>
      </c>
      <c r="G78" s="7" t="s">
        <v>25</v>
      </c>
      <c r="H78" s="7" t="s">
        <v>336</v>
      </c>
      <c r="I78" s="7" t="s">
        <v>337</v>
      </c>
      <c r="J78" s="7" t="s">
        <v>338</v>
      </c>
      <c r="K78" s="7" t="s">
        <v>339</v>
      </c>
      <c r="L78" s="7" t="s">
        <v>16</v>
      </c>
      <c r="M78" s="7" t="s">
        <v>343</v>
      </c>
      <c r="N78" s="7" t="s">
        <v>658</v>
      </c>
      <c r="O78" s="6"/>
      <c r="P78" s="7">
        <v>2400058</v>
      </c>
      <c r="Q78" s="6"/>
      <c r="R78" s="7" t="s">
        <v>343</v>
      </c>
      <c r="S78" s="7">
        <v>0</v>
      </c>
      <c r="T78" s="7">
        <v>1000000</v>
      </c>
      <c r="U78" s="7">
        <v>1000000</v>
      </c>
      <c r="V78" s="7">
        <v>1</v>
      </c>
    </row>
    <row r="79" spans="1:22" x14ac:dyDescent="0.2">
      <c r="A79" s="7" t="s">
        <v>661</v>
      </c>
      <c r="B79" s="7" t="s">
        <v>662</v>
      </c>
      <c r="C79" s="8">
        <v>45231</v>
      </c>
      <c r="D79" s="8">
        <v>45260</v>
      </c>
      <c r="E79" s="7" t="s">
        <v>375</v>
      </c>
      <c r="F79" s="7" t="s">
        <v>368</v>
      </c>
      <c r="G79" s="7" t="s">
        <v>51</v>
      </c>
      <c r="H79" s="7" t="s">
        <v>336</v>
      </c>
      <c r="I79" s="7" t="s">
        <v>337</v>
      </c>
      <c r="J79" s="7" t="s">
        <v>338</v>
      </c>
      <c r="K79" s="7" t="s">
        <v>369</v>
      </c>
      <c r="L79" s="7" t="s">
        <v>16</v>
      </c>
      <c r="M79" s="7" t="s">
        <v>663</v>
      </c>
      <c r="N79" s="7" t="s">
        <v>662</v>
      </c>
      <c r="O79" s="7" t="s">
        <v>664</v>
      </c>
      <c r="P79" s="7">
        <v>0</v>
      </c>
      <c r="Q79" s="6"/>
      <c r="R79" s="7" t="s">
        <v>381</v>
      </c>
      <c r="S79" s="14">
        <v>985001.34649999999</v>
      </c>
      <c r="T79" s="14">
        <v>0</v>
      </c>
      <c r="U79" s="14">
        <v>985001.34649999999</v>
      </c>
      <c r="V79" s="7">
        <v>1</v>
      </c>
    </row>
    <row r="80" spans="1:22" x14ac:dyDescent="0.2">
      <c r="A80" s="7" t="s">
        <v>665</v>
      </c>
      <c r="B80" s="7" t="s">
        <v>666</v>
      </c>
      <c r="C80" s="8">
        <v>45327</v>
      </c>
      <c r="D80" s="8">
        <v>45338</v>
      </c>
      <c r="E80" s="7" t="s">
        <v>334</v>
      </c>
      <c r="F80" s="7" t="s">
        <v>529</v>
      </c>
      <c r="G80" s="7" t="s">
        <v>89</v>
      </c>
      <c r="H80" s="7" t="s">
        <v>336</v>
      </c>
      <c r="I80" s="7" t="s">
        <v>337</v>
      </c>
      <c r="J80" s="7" t="s">
        <v>348</v>
      </c>
      <c r="K80" s="7" t="s">
        <v>369</v>
      </c>
      <c r="L80" s="7" t="s">
        <v>31</v>
      </c>
      <c r="M80" s="7" t="s">
        <v>420</v>
      </c>
      <c r="N80" s="7" t="s">
        <v>667</v>
      </c>
      <c r="O80" s="7" t="s">
        <v>668</v>
      </c>
      <c r="P80" s="6"/>
      <c r="Q80" s="6"/>
      <c r="R80" s="7" t="s">
        <v>343</v>
      </c>
      <c r="S80" s="14">
        <v>968574</v>
      </c>
      <c r="T80" s="14">
        <v>0</v>
      </c>
      <c r="U80" s="14">
        <v>968574</v>
      </c>
      <c r="V80" s="7">
        <v>1</v>
      </c>
    </row>
    <row r="81" spans="1:22" x14ac:dyDescent="0.2">
      <c r="A81" s="7" t="s">
        <v>669</v>
      </c>
      <c r="B81" s="7" t="s">
        <v>670</v>
      </c>
      <c r="C81" s="8">
        <v>45260</v>
      </c>
      <c r="D81" s="8">
        <v>45351</v>
      </c>
      <c r="E81" s="7" t="s">
        <v>334</v>
      </c>
      <c r="F81" s="7" t="s">
        <v>335</v>
      </c>
      <c r="G81" s="7" t="s">
        <v>25</v>
      </c>
      <c r="H81" s="7" t="s">
        <v>336</v>
      </c>
      <c r="I81" s="7" t="s">
        <v>337</v>
      </c>
      <c r="J81" s="7" t="s">
        <v>338</v>
      </c>
      <c r="K81" s="7" t="s">
        <v>339</v>
      </c>
      <c r="L81" s="7" t="s">
        <v>16</v>
      </c>
      <c r="M81" s="7" t="s">
        <v>340</v>
      </c>
      <c r="N81" s="7" t="s">
        <v>671</v>
      </c>
      <c r="O81" s="7" t="s">
        <v>672</v>
      </c>
      <c r="P81" s="6"/>
      <c r="Q81" s="6"/>
      <c r="R81" s="7" t="s">
        <v>343</v>
      </c>
      <c r="S81" s="14">
        <v>951889.62</v>
      </c>
      <c r="T81" s="14">
        <v>0</v>
      </c>
      <c r="U81" s="14">
        <v>951889.62</v>
      </c>
      <c r="V81" s="7">
        <v>1</v>
      </c>
    </row>
    <row r="82" spans="1:22" x14ac:dyDescent="0.2">
      <c r="A82" s="7" t="s">
        <v>673</v>
      </c>
      <c r="B82" s="7" t="s">
        <v>674</v>
      </c>
      <c r="C82" s="8">
        <v>45337</v>
      </c>
      <c r="D82" s="8">
        <v>45366</v>
      </c>
      <c r="E82" s="7" t="s">
        <v>334</v>
      </c>
      <c r="F82" s="7" t="s">
        <v>529</v>
      </c>
      <c r="G82" s="7" t="s">
        <v>93</v>
      </c>
      <c r="H82" s="7" t="s">
        <v>336</v>
      </c>
      <c r="I82" s="7" t="s">
        <v>337</v>
      </c>
      <c r="J82" s="7" t="s">
        <v>348</v>
      </c>
      <c r="K82" s="7" t="s">
        <v>369</v>
      </c>
      <c r="L82" s="7" t="s">
        <v>16</v>
      </c>
      <c r="M82" s="7" t="s">
        <v>675</v>
      </c>
      <c r="N82" s="7" t="s">
        <v>676</v>
      </c>
      <c r="O82" s="7" t="s">
        <v>677</v>
      </c>
      <c r="P82" s="6"/>
      <c r="Q82" s="6"/>
      <c r="R82" s="7" t="s">
        <v>343</v>
      </c>
      <c r="S82" s="14">
        <v>951618.35</v>
      </c>
      <c r="T82" s="14">
        <v>0</v>
      </c>
      <c r="U82" s="14">
        <v>951618.35</v>
      </c>
      <c r="V82" s="7">
        <v>1</v>
      </c>
    </row>
    <row r="83" spans="1:22" x14ac:dyDescent="0.2">
      <c r="A83" s="7" t="s">
        <v>678</v>
      </c>
      <c r="B83" s="7" t="s">
        <v>679</v>
      </c>
      <c r="C83" s="8">
        <v>44315</v>
      </c>
      <c r="D83" s="8">
        <v>45381</v>
      </c>
      <c r="E83" s="7" t="s">
        <v>375</v>
      </c>
      <c r="F83" s="7" t="s">
        <v>384</v>
      </c>
      <c r="G83" s="7" t="s">
        <v>25</v>
      </c>
      <c r="H83" s="7" t="s">
        <v>377</v>
      </c>
      <c r="I83" s="7" t="s">
        <v>378</v>
      </c>
      <c r="J83" s="7" t="s">
        <v>348</v>
      </c>
      <c r="K83" s="7" t="s">
        <v>354</v>
      </c>
      <c r="L83" s="7" t="s">
        <v>16</v>
      </c>
      <c r="M83" s="7" t="s">
        <v>598</v>
      </c>
      <c r="N83" s="7" t="s">
        <v>680</v>
      </c>
      <c r="O83" s="7" t="s">
        <v>681</v>
      </c>
      <c r="P83" s="7">
        <v>0</v>
      </c>
      <c r="Q83" s="6"/>
      <c r="R83" s="7" t="s">
        <v>381</v>
      </c>
      <c r="S83" s="14">
        <v>902146.85550000099</v>
      </c>
      <c r="T83" s="14">
        <v>0</v>
      </c>
      <c r="U83" s="14">
        <v>902146.85550000099</v>
      </c>
      <c r="V83" s="7">
        <v>1</v>
      </c>
    </row>
    <row r="84" spans="1:22" x14ac:dyDescent="0.2">
      <c r="A84" s="7" t="s">
        <v>682</v>
      </c>
      <c r="B84" s="7" t="s">
        <v>683</v>
      </c>
      <c r="C84" s="8">
        <v>45241</v>
      </c>
      <c r="D84" s="8">
        <v>45322</v>
      </c>
      <c r="E84" s="7" t="s">
        <v>334</v>
      </c>
      <c r="F84" s="7" t="s">
        <v>627</v>
      </c>
      <c r="G84" s="7" t="s">
        <v>85</v>
      </c>
      <c r="H84" s="7" t="s">
        <v>336</v>
      </c>
      <c r="I84" s="7" t="s">
        <v>337</v>
      </c>
      <c r="J84" s="7" t="s">
        <v>338</v>
      </c>
      <c r="K84" s="7" t="s">
        <v>354</v>
      </c>
      <c r="L84" s="7" t="s">
        <v>16</v>
      </c>
      <c r="M84" s="7" t="s">
        <v>401</v>
      </c>
      <c r="N84" s="7" t="s">
        <v>684</v>
      </c>
      <c r="O84" s="7" t="s">
        <v>685</v>
      </c>
      <c r="P84" s="6"/>
      <c r="Q84" s="6"/>
      <c r="R84" s="7" t="s">
        <v>343</v>
      </c>
      <c r="S84" s="14">
        <v>900778.74</v>
      </c>
      <c r="T84" s="14">
        <v>0</v>
      </c>
      <c r="U84" s="14">
        <v>900778.74</v>
      </c>
      <c r="V84" s="7">
        <v>1</v>
      </c>
    </row>
    <row r="85" spans="1:22" x14ac:dyDescent="0.2">
      <c r="A85" s="7" t="s">
        <v>686</v>
      </c>
      <c r="B85" s="7" t="s">
        <v>687</v>
      </c>
      <c r="C85" s="8">
        <v>45250</v>
      </c>
      <c r="D85" s="8">
        <v>45322</v>
      </c>
      <c r="E85" s="7" t="s">
        <v>334</v>
      </c>
      <c r="F85" s="7" t="s">
        <v>419</v>
      </c>
      <c r="G85" s="7" t="s">
        <v>83</v>
      </c>
      <c r="H85" s="7" t="s">
        <v>377</v>
      </c>
      <c r="I85" s="7" t="s">
        <v>378</v>
      </c>
      <c r="J85" s="7" t="s">
        <v>338</v>
      </c>
      <c r="K85" s="7" t="s">
        <v>354</v>
      </c>
      <c r="L85" s="7" t="s">
        <v>16</v>
      </c>
      <c r="M85" s="7" t="s">
        <v>401</v>
      </c>
      <c r="N85" s="7" t="s">
        <v>688</v>
      </c>
      <c r="O85" s="7" t="s">
        <v>689</v>
      </c>
      <c r="P85" s="6"/>
      <c r="Q85" s="6"/>
      <c r="R85" s="7" t="s">
        <v>343</v>
      </c>
      <c r="S85" s="14">
        <v>889836.87</v>
      </c>
      <c r="T85" s="14">
        <v>0</v>
      </c>
      <c r="U85" s="14">
        <v>889836.87</v>
      </c>
      <c r="V85" s="7">
        <v>1</v>
      </c>
    </row>
    <row r="86" spans="1:22" x14ac:dyDescent="0.2">
      <c r="A86" s="7" t="s">
        <v>690</v>
      </c>
      <c r="B86" s="7" t="s">
        <v>691</v>
      </c>
      <c r="C86" s="8">
        <v>45295</v>
      </c>
      <c r="D86" s="8">
        <v>45316</v>
      </c>
      <c r="E86" s="7" t="s">
        <v>334</v>
      </c>
      <c r="F86" s="7" t="s">
        <v>482</v>
      </c>
      <c r="G86" s="7" t="s">
        <v>190</v>
      </c>
      <c r="H86" s="7" t="s">
        <v>377</v>
      </c>
      <c r="I86" s="7" t="s">
        <v>378</v>
      </c>
      <c r="J86" s="7" t="s">
        <v>348</v>
      </c>
      <c r="K86" s="7" t="s">
        <v>354</v>
      </c>
      <c r="L86" s="7" t="s">
        <v>16</v>
      </c>
      <c r="M86" s="7" t="s">
        <v>420</v>
      </c>
      <c r="N86" s="7" t="s">
        <v>692</v>
      </c>
      <c r="O86" s="7" t="s">
        <v>693</v>
      </c>
      <c r="P86" s="6"/>
      <c r="Q86" s="6"/>
      <c r="R86" s="7" t="s">
        <v>343</v>
      </c>
      <c r="S86" s="14">
        <v>887570</v>
      </c>
      <c r="T86" s="14">
        <v>0</v>
      </c>
      <c r="U86" s="14">
        <v>887570</v>
      </c>
      <c r="V86" s="7">
        <v>1</v>
      </c>
    </row>
    <row r="87" spans="1:22" x14ac:dyDescent="0.2">
      <c r="A87" s="7" t="s">
        <v>694</v>
      </c>
      <c r="B87" s="7" t="s">
        <v>695</v>
      </c>
      <c r="C87" s="8">
        <v>44985</v>
      </c>
      <c r="D87" s="8">
        <v>45274</v>
      </c>
      <c r="E87" s="7" t="s">
        <v>334</v>
      </c>
      <c r="F87" s="7" t="s">
        <v>419</v>
      </c>
      <c r="G87" s="7" t="s">
        <v>48</v>
      </c>
      <c r="H87" s="7" t="s">
        <v>377</v>
      </c>
      <c r="I87" s="7" t="s">
        <v>378</v>
      </c>
      <c r="J87" s="7" t="s">
        <v>338</v>
      </c>
      <c r="K87" s="7" t="s">
        <v>339</v>
      </c>
      <c r="L87" s="7">
        <v>0</v>
      </c>
      <c r="M87" s="7" t="s">
        <v>696</v>
      </c>
      <c r="N87" s="7" t="s">
        <v>697</v>
      </c>
      <c r="O87" s="7" t="s">
        <v>698</v>
      </c>
      <c r="P87" s="6"/>
      <c r="Q87" s="6"/>
      <c r="R87" s="7" t="s">
        <v>343</v>
      </c>
      <c r="S87" s="14">
        <v>874175.93850000005</v>
      </c>
      <c r="T87" s="14">
        <v>0</v>
      </c>
      <c r="U87" s="14">
        <v>874175.93850000005</v>
      </c>
      <c r="V87" s="7">
        <v>1</v>
      </c>
    </row>
    <row r="88" spans="1:22" x14ac:dyDescent="0.2">
      <c r="A88" s="7" t="s">
        <v>699</v>
      </c>
      <c r="B88" s="7" t="s">
        <v>700</v>
      </c>
      <c r="C88" s="8">
        <v>45145</v>
      </c>
      <c r="D88" s="8">
        <v>45338</v>
      </c>
      <c r="E88" s="7" t="s">
        <v>334</v>
      </c>
      <c r="F88" s="7" t="s">
        <v>347</v>
      </c>
      <c r="G88" s="7" t="s">
        <v>701</v>
      </c>
      <c r="H88" s="7" t="s">
        <v>336</v>
      </c>
      <c r="I88" s="7" t="s">
        <v>337</v>
      </c>
      <c r="J88" s="7" t="s">
        <v>348</v>
      </c>
      <c r="K88" s="7" t="s">
        <v>339</v>
      </c>
      <c r="L88" s="7" t="s">
        <v>16</v>
      </c>
      <c r="M88" s="7" t="s">
        <v>340</v>
      </c>
      <c r="N88" s="7" t="s">
        <v>702</v>
      </c>
      <c r="O88" s="7" t="s">
        <v>703</v>
      </c>
      <c r="P88" s="6"/>
      <c r="Q88" s="6"/>
      <c r="R88" s="7" t="s">
        <v>343</v>
      </c>
      <c r="S88" s="14">
        <v>854629.64</v>
      </c>
      <c r="T88" s="14">
        <v>0</v>
      </c>
      <c r="U88" s="14">
        <v>854629.64</v>
      </c>
      <c r="V88" s="7">
        <v>1</v>
      </c>
    </row>
    <row r="89" spans="1:22" hidden="1" x14ac:dyDescent="0.2">
      <c r="A89" s="7" t="s">
        <v>704</v>
      </c>
      <c r="B89" s="7" t="s">
        <v>705</v>
      </c>
      <c r="C89" s="8">
        <v>45505</v>
      </c>
      <c r="D89" s="8">
        <v>45550</v>
      </c>
      <c r="E89" s="18" t="s">
        <v>545</v>
      </c>
      <c r="F89" s="7" t="s">
        <v>482</v>
      </c>
      <c r="G89" s="7" t="s">
        <v>126</v>
      </c>
      <c r="H89" s="7" t="s">
        <v>377</v>
      </c>
      <c r="I89" s="7" t="s">
        <v>378</v>
      </c>
      <c r="J89" s="7" t="s">
        <v>348</v>
      </c>
      <c r="K89" s="7" t="s">
        <v>339</v>
      </c>
      <c r="L89" s="7" t="s">
        <v>16</v>
      </c>
      <c r="M89" s="7" t="s">
        <v>706</v>
      </c>
      <c r="N89" s="7" t="s">
        <v>707</v>
      </c>
      <c r="O89" s="7" t="s">
        <v>708</v>
      </c>
      <c r="P89" s="7">
        <v>2400269</v>
      </c>
      <c r="Q89" s="6"/>
      <c r="R89" s="7" t="s">
        <v>343</v>
      </c>
      <c r="S89" s="7">
        <v>0</v>
      </c>
      <c r="T89" s="7">
        <v>850000</v>
      </c>
      <c r="U89" s="7">
        <v>850000</v>
      </c>
      <c r="V89" s="7">
        <v>1</v>
      </c>
    </row>
    <row r="90" spans="1:22" hidden="1" x14ac:dyDescent="0.2">
      <c r="A90" s="7" t="s">
        <v>709</v>
      </c>
      <c r="B90" s="7" t="s">
        <v>710</v>
      </c>
      <c r="C90" s="8">
        <v>45397</v>
      </c>
      <c r="D90" s="8">
        <v>45442</v>
      </c>
      <c r="E90" s="18" t="s">
        <v>346</v>
      </c>
      <c r="F90" s="7" t="s">
        <v>482</v>
      </c>
      <c r="G90" s="7" t="s">
        <v>120</v>
      </c>
      <c r="H90" s="7" t="s">
        <v>377</v>
      </c>
      <c r="I90" s="7" t="s">
        <v>378</v>
      </c>
      <c r="J90" s="7" t="s">
        <v>348</v>
      </c>
      <c r="K90" s="7" t="s">
        <v>339</v>
      </c>
      <c r="L90" s="7" t="s">
        <v>16</v>
      </c>
      <c r="M90" s="7" t="s">
        <v>711</v>
      </c>
      <c r="N90" s="7" t="s">
        <v>712</v>
      </c>
      <c r="O90" s="7" t="s">
        <v>713</v>
      </c>
      <c r="P90" s="7">
        <v>2400270</v>
      </c>
      <c r="Q90" s="6"/>
      <c r="R90" s="7" t="s">
        <v>343</v>
      </c>
      <c r="S90" s="7">
        <v>0</v>
      </c>
      <c r="T90" s="7">
        <v>850000</v>
      </c>
      <c r="U90" s="7">
        <v>850000</v>
      </c>
      <c r="V90" s="7">
        <v>1</v>
      </c>
    </row>
    <row r="91" spans="1:22" hidden="1" x14ac:dyDescent="0.2">
      <c r="A91" s="7" t="s">
        <v>714</v>
      </c>
      <c r="B91" s="7" t="s">
        <v>715</v>
      </c>
      <c r="C91" s="8">
        <v>45458</v>
      </c>
      <c r="D91" s="8">
        <v>45488</v>
      </c>
      <c r="E91" s="18" t="s">
        <v>346</v>
      </c>
      <c r="F91" s="7" t="s">
        <v>395</v>
      </c>
      <c r="G91" s="7" t="s">
        <v>716</v>
      </c>
      <c r="H91" s="7" t="s">
        <v>336</v>
      </c>
      <c r="I91" s="7" t="s">
        <v>337</v>
      </c>
      <c r="J91" s="7" t="s">
        <v>348</v>
      </c>
      <c r="K91" s="7" t="s">
        <v>339</v>
      </c>
      <c r="L91" s="7" t="s">
        <v>16</v>
      </c>
      <c r="M91" s="7" t="s">
        <v>717</v>
      </c>
      <c r="N91" s="7" t="s">
        <v>715</v>
      </c>
      <c r="O91" s="7" t="s">
        <v>718</v>
      </c>
      <c r="P91" s="7">
        <v>2400520</v>
      </c>
      <c r="Q91" s="6"/>
      <c r="R91" s="7" t="s">
        <v>343</v>
      </c>
      <c r="S91" s="7">
        <v>0</v>
      </c>
      <c r="T91" s="7">
        <v>850000</v>
      </c>
      <c r="U91" s="7">
        <v>850000</v>
      </c>
      <c r="V91" s="7">
        <v>1</v>
      </c>
    </row>
    <row r="92" spans="1:22" hidden="1" x14ac:dyDescent="0.2">
      <c r="A92" s="7" t="s">
        <v>719</v>
      </c>
      <c r="B92" s="7" t="s">
        <v>720</v>
      </c>
      <c r="C92" s="8">
        <v>45369</v>
      </c>
      <c r="D92" s="8">
        <v>45381</v>
      </c>
      <c r="E92" s="18" t="s">
        <v>346</v>
      </c>
      <c r="F92" s="7" t="s">
        <v>482</v>
      </c>
      <c r="G92" s="7" t="s">
        <v>185</v>
      </c>
      <c r="H92" s="7" t="s">
        <v>377</v>
      </c>
      <c r="I92" s="7" t="s">
        <v>378</v>
      </c>
      <c r="J92" s="7" t="s">
        <v>348</v>
      </c>
      <c r="K92" s="7" t="s">
        <v>339</v>
      </c>
      <c r="L92" s="7" t="s">
        <v>16</v>
      </c>
      <c r="M92" s="7" t="s">
        <v>721</v>
      </c>
      <c r="N92" s="7" t="s">
        <v>722</v>
      </c>
      <c r="O92" s="6"/>
      <c r="P92" s="7">
        <v>2400399</v>
      </c>
      <c r="Q92" s="6"/>
      <c r="R92" s="7" t="s">
        <v>343</v>
      </c>
      <c r="S92" s="7">
        <v>0</v>
      </c>
      <c r="T92" s="7">
        <v>850000</v>
      </c>
      <c r="U92" s="7">
        <v>850000</v>
      </c>
      <c r="V92" s="7">
        <v>1</v>
      </c>
    </row>
    <row r="93" spans="1:22" hidden="1" x14ac:dyDescent="0.2">
      <c r="A93" s="7" t="s">
        <v>723</v>
      </c>
      <c r="B93" s="7" t="s">
        <v>724</v>
      </c>
      <c r="C93" s="8">
        <v>45458</v>
      </c>
      <c r="D93" s="8">
        <v>45488</v>
      </c>
      <c r="E93" s="18" t="s">
        <v>346</v>
      </c>
      <c r="F93" s="7" t="s">
        <v>395</v>
      </c>
      <c r="G93" s="7" t="s">
        <v>725</v>
      </c>
      <c r="H93" s="7" t="s">
        <v>336</v>
      </c>
      <c r="I93" s="7" t="s">
        <v>337</v>
      </c>
      <c r="J93" s="7" t="s">
        <v>348</v>
      </c>
      <c r="K93" s="7" t="s">
        <v>339</v>
      </c>
      <c r="L93" s="7" t="s">
        <v>16</v>
      </c>
      <c r="M93" s="7" t="s">
        <v>726</v>
      </c>
      <c r="N93" s="7" t="s">
        <v>727</v>
      </c>
      <c r="O93" s="7" t="s">
        <v>728</v>
      </c>
      <c r="P93" s="7">
        <v>2400521</v>
      </c>
      <c r="Q93" s="6"/>
      <c r="R93" s="7" t="s">
        <v>343</v>
      </c>
      <c r="S93" s="7">
        <v>0</v>
      </c>
      <c r="T93" s="7">
        <v>850000</v>
      </c>
      <c r="U93" s="7">
        <v>850000</v>
      </c>
      <c r="V93" s="7">
        <v>1</v>
      </c>
    </row>
    <row r="94" spans="1:22" x14ac:dyDescent="0.2">
      <c r="A94" s="7" t="s">
        <v>729</v>
      </c>
      <c r="B94" s="7" t="s">
        <v>730</v>
      </c>
      <c r="C94" s="8">
        <v>45327</v>
      </c>
      <c r="D94" s="8">
        <v>45338</v>
      </c>
      <c r="E94" s="7" t="s">
        <v>334</v>
      </c>
      <c r="F94" s="7" t="s">
        <v>529</v>
      </c>
      <c r="G94" s="7" t="s">
        <v>84</v>
      </c>
      <c r="H94" s="7" t="s">
        <v>336</v>
      </c>
      <c r="I94" s="7" t="s">
        <v>337</v>
      </c>
      <c r="J94" s="7" t="s">
        <v>348</v>
      </c>
      <c r="K94" s="7" t="s">
        <v>369</v>
      </c>
      <c r="L94" s="7" t="s">
        <v>31</v>
      </c>
      <c r="M94" s="7" t="s">
        <v>420</v>
      </c>
      <c r="N94" s="7" t="s">
        <v>731</v>
      </c>
      <c r="O94" s="7" t="s">
        <v>732</v>
      </c>
      <c r="P94" s="6"/>
      <c r="Q94" s="6"/>
      <c r="R94" s="7" t="s">
        <v>343</v>
      </c>
      <c r="S94" s="14">
        <v>832777</v>
      </c>
      <c r="T94" s="14">
        <v>0</v>
      </c>
      <c r="U94" s="14">
        <v>832777</v>
      </c>
      <c r="V94" s="7">
        <v>1</v>
      </c>
    </row>
    <row r="95" spans="1:22" hidden="1" x14ac:dyDescent="0.2">
      <c r="A95" s="7" t="s">
        <v>733</v>
      </c>
      <c r="B95" s="7" t="s">
        <v>734</v>
      </c>
      <c r="C95" s="8">
        <v>45488</v>
      </c>
      <c r="D95" s="8">
        <v>45519</v>
      </c>
      <c r="E95" s="18" t="s">
        <v>346</v>
      </c>
      <c r="F95" s="7" t="s">
        <v>482</v>
      </c>
      <c r="G95" s="7" t="s">
        <v>735</v>
      </c>
      <c r="H95" s="7" t="s">
        <v>377</v>
      </c>
      <c r="I95" s="7" t="s">
        <v>378</v>
      </c>
      <c r="J95" s="7" t="s">
        <v>348</v>
      </c>
      <c r="K95" s="7" t="s">
        <v>339</v>
      </c>
      <c r="L95" s="7" t="s">
        <v>16</v>
      </c>
      <c r="M95" s="7" t="s">
        <v>736</v>
      </c>
      <c r="N95" s="7" t="s">
        <v>737</v>
      </c>
      <c r="O95" s="7" t="s">
        <v>738</v>
      </c>
      <c r="P95" s="7">
        <v>2400271</v>
      </c>
      <c r="Q95" s="6"/>
      <c r="R95" s="7" t="s">
        <v>343</v>
      </c>
      <c r="S95" s="7">
        <v>0</v>
      </c>
      <c r="T95" s="7">
        <v>825000</v>
      </c>
      <c r="U95" s="7">
        <v>825000</v>
      </c>
      <c r="V95" s="7">
        <v>1</v>
      </c>
    </row>
    <row r="96" spans="1:22" hidden="1" x14ac:dyDescent="0.2">
      <c r="A96" s="7" t="s">
        <v>739</v>
      </c>
      <c r="B96" s="7" t="s">
        <v>740</v>
      </c>
      <c r="C96" s="8">
        <v>45383</v>
      </c>
      <c r="D96" s="8">
        <v>45412</v>
      </c>
      <c r="E96" s="18" t="s">
        <v>346</v>
      </c>
      <c r="F96" s="7" t="s">
        <v>482</v>
      </c>
      <c r="G96" s="7" t="s">
        <v>741</v>
      </c>
      <c r="H96" s="7" t="s">
        <v>377</v>
      </c>
      <c r="I96" s="7" t="s">
        <v>378</v>
      </c>
      <c r="J96" s="7" t="s">
        <v>348</v>
      </c>
      <c r="K96" s="7" t="s">
        <v>339</v>
      </c>
      <c r="L96" s="7" t="s">
        <v>16</v>
      </c>
      <c r="M96" s="7" t="s">
        <v>742</v>
      </c>
      <c r="N96" s="7" t="s">
        <v>743</v>
      </c>
      <c r="O96" s="6"/>
      <c r="P96" s="7">
        <v>2400061</v>
      </c>
      <c r="Q96" s="6"/>
      <c r="R96" s="7" t="s">
        <v>343</v>
      </c>
      <c r="S96" s="7">
        <v>0</v>
      </c>
      <c r="T96" s="7">
        <v>818592</v>
      </c>
      <c r="U96" s="7">
        <v>818592</v>
      </c>
      <c r="V96" s="7">
        <v>1</v>
      </c>
    </row>
    <row r="97" spans="1:22" x14ac:dyDescent="0.2">
      <c r="A97" s="7" t="s">
        <v>744</v>
      </c>
      <c r="B97" s="7" t="s">
        <v>745</v>
      </c>
      <c r="C97" s="8">
        <v>45261</v>
      </c>
      <c r="D97" s="8">
        <v>45275</v>
      </c>
      <c r="E97" s="7" t="s">
        <v>375</v>
      </c>
      <c r="F97" s="7" t="s">
        <v>746</v>
      </c>
      <c r="G97" s="7" t="s">
        <v>42</v>
      </c>
      <c r="H97" s="7" t="s">
        <v>377</v>
      </c>
      <c r="I97" s="7" t="s">
        <v>378</v>
      </c>
      <c r="J97" s="7" t="s">
        <v>338</v>
      </c>
      <c r="K97" s="6"/>
      <c r="L97" s="7">
        <v>0</v>
      </c>
      <c r="M97" s="7" t="s">
        <v>379</v>
      </c>
      <c r="N97" s="7" t="s">
        <v>745</v>
      </c>
      <c r="O97" s="7" t="s">
        <v>747</v>
      </c>
      <c r="P97" s="7">
        <v>0</v>
      </c>
      <c r="Q97" s="6"/>
      <c r="R97" s="7" t="s">
        <v>381</v>
      </c>
      <c r="S97" s="14">
        <v>808786.44</v>
      </c>
      <c r="T97" s="14">
        <v>0</v>
      </c>
      <c r="U97" s="14">
        <v>808786.44</v>
      </c>
      <c r="V97" s="7">
        <v>1</v>
      </c>
    </row>
    <row r="98" spans="1:22" x14ac:dyDescent="0.2">
      <c r="A98" s="7" t="s">
        <v>748</v>
      </c>
      <c r="B98" s="7" t="s">
        <v>749</v>
      </c>
      <c r="C98" s="8">
        <v>45174</v>
      </c>
      <c r="D98" s="8">
        <v>45187</v>
      </c>
      <c r="E98" s="7" t="s">
        <v>375</v>
      </c>
      <c r="F98" s="7" t="s">
        <v>529</v>
      </c>
      <c r="G98" s="7" t="s">
        <v>750</v>
      </c>
      <c r="H98" s="7" t="s">
        <v>336</v>
      </c>
      <c r="I98" s="7" t="s">
        <v>337</v>
      </c>
      <c r="J98" s="7" t="s">
        <v>348</v>
      </c>
      <c r="K98" s="7" t="s">
        <v>369</v>
      </c>
      <c r="L98" s="7" t="s">
        <v>31</v>
      </c>
      <c r="M98" s="7" t="s">
        <v>535</v>
      </c>
      <c r="N98" s="7" t="s">
        <v>751</v>
      </c>
      <c r="O98" s="7" t="s">
        <v>752</v>
      </c>
      <c r="P98" s="7">
        <v>0</v>
      </c>
      <c r="Q98" s="6"/>
      <c r="R98" s="7" t="s">
        <v>381</v>
      </c>
      <c r="S98" s="14">
        <v>800218.01</v>
      </c>
      <c r="T98" s="14">
        <v>0</v>
      </c>
      <c r="U98" s="14">
        <v>800218.01</v>
      </c>
      <c r="V98" s="7">
        <v>1</v>
      </c>
    </row>
    <row r="99" spans="1:22" hidden="1" x14ac:dyDescent="0.2">
      <c r="A99" s="7" t="s">
        <v>753</v>
      </c>
      <c r="B99" s="7" t="s">
        <v>754</v>
      </c>
      <c r="C99" s="8">
        <v>45394</v>
      </c>
      <c r="D99" s="8">
        <v>45408</v>
      </c>
      <c r="E99" s="18" t="s">
        <v>346</v>
      </c>
      <c r="F99" s="7" t="s">
        <v>419</v>
      </c>
      <c r="G99" s="7" t="s">
        <v>755</v>
      </c>
      <c r="H99" s="7" t="s">
        <v>377</v>
      </c>
      <c r="I99" s="7" t="s">
        <v>378</v>
      </c>
      <c r="J99" s="7" t="s">
        <v>338</v>
      </c>
      <c r="K99" s="7" t="s">
        <v>354</v>
      </c>
      <c r="L99" s="7" t="s">
        <v>16</v>
      </c>
      <c r="M99" s="7" t="s">
        <v>343</v>
      </c>
      <c r="N99" s="7" t="s">
        <v>756</v>
      </c>
      <c r="O99" s="6"/>
      <c r="P99" s="7">
        <v>2400339</v>
      </c>
      <c r="Q99" s="6"/>
      <c r="R99" s="7" t="s">
        <v>343</v>
      </c>
      <c r="S99" s="7">
        <v>0</v>
      </c>
      <c r="T99" s="7">
        <v>800000</v>
      </c>
      <c r="U99" s="7">
        <v>800000</v>
      </c>
      <c r="V99" s="7">
        <v>1</v>
      </c>
    </row>
    <row r="100" spans="1:22" hidden="1" x14ac:dyDescent="0.2">
      <c r="A100" s="7" t="s">
        <v>757</v>
      </c>
      <c r="B100" s="7" t="s">
        <v>758</v>
      </c>
      <c r="C100" s="8">
        <v>45536</v>
      </c>
      <c r="D100" s="8">
        <v>45565</v>
      </c>
      <c r="E100" s="18" t="s">
        <v>346</v>
      </c>
      <c r="F100" s="7" t="s">
        <v>353</v>
      </c>
      <c r="G100" s="7" t="s">
        <v>37</v>
      </c>
      <c r="H100" s="7" t="s">
        <v>336</v>
      </c>
      <c r="I100" s="7" t="s">
        <v>337</v>
      </c>
      <c r="J100" s="7" t="s">
        <v>338</v>
      </c>
      <c r="K100" s="7" t="s">
        <v>369</v>
      </c>
      <c r="L100" s="7" t="s">
        <v>31</v>
      </c>
      <c r="M100" s="7" t="s">
        <v>759</v>
      </c>
      <c r="N100" s="7" t="s">
        <v>760</v>
      </c>
      <c r="O100" s="6"/>
      <c r="P100" s="7">
        <v>2400062</v>
      </c>
      <c r="Q100" s="6"/>
      <c r="R100" s="7" t="s">
        <v>343</v>
      </c>
      <c r="S100" s="7">
        <v>0</v>
      </c>
      <c r="T100" s="7">
        <v>800000</v>
      </c>
      <c r="U100" s="7">
        <v>800000</v>
      </c>
      <c r="V100" s="7">
        <v>1</v>
      </c>
    </row>
    <row r="101" spans="1:22" hidden="1" x14ac:dyDescent="0.2">
      <c r="A101" s="7" t="s">
        <v>761</v>
      </c>
      <c r="B101" s="7" t="s">
        <v>762</v>
      </c>
      <c r="C101" s="8">
        <v>45350</v>
      </c>
      <c r="D101" s="8">
        <v>45381</v>
      </c>
      <c r="E101" s="18" t="s">
        <v>346</v>
      </c>
      <c r="F101" s="7" t="s">
        <v>419</v>
      </c>
      <c r="G101" s="7" t="s">
        <v>83</v>
      </c>
      <c r="H101" s="7" t="s">
        <v>377</v>
      </c>
      <c r="I101" s="7" t="s">
        <v>378</v>
      </c>
      <c r="J101" s="7" t="s">
        <v>338</v>
      </c>
      <c r="K101" s="7" t="s">
        <v>354</v>
      </c>
      <c r="L101" s="7" t="s">
        <v>16</v>
      </c>
      <c r="M101" s="7" t="s">
        <v>343</v>
      </c>
      <c r="N101" s="7" t="s">
        <v>763</v>
      </c>
      <c r="O101" s="6"/>
      <c r="P101" s="7">
        <v>2400011</v>
      </c>
      <c r="Q101" s="6"/>
      <c r="R101" s="7" t="s">
        <v>343</v>
      </c>
      <c r="S101" s="7">
        <v>0</v>
      </c>
      <c r="T101" s="7">
        <v>800000</v>
      </c>
      <c r="U101" s="7">
        <v>800000</v>
      </c>
      <c r="V101" s="7">
        <v>1</v>
      </c>
    </row>
    <row r="102" spans="1:22" x14ac:dyDescent="0.2">
      <c r="A102" s="7" t="s">
        <v>764</v>
      </c>
      <c r="B102" s="7" t="s">
        <v>765</v>
      </c>
      <c r="C102" s="8">
        <v>45341</v>
      </c>
      <c r="D102" s="8">
        <v>45351</v>
      </c>
      <c r="E102" s="7" t="s">
        <v>334</v>
      </c>
      <c r="F102" s="7" t="s">
        <v>419</v>
      </c>
      <c r="G102" s="7" t="s">
        <v>96</v>
      </c>
      <c r="H102" s="7" t="s">
        <v>377</v>
      </c>
      <c r="I102" s="7" t="s">
        <v>378</v>
      </c>
      <c r="J102" s="7" t="s">
        <v>338</v>
      </c>
      <c r="K102" s="7" t="s">
        <v>339</v>
      </c>
      <c r="L102" s="7" t="s">
        <v>16</v>
      </c>
      <c r="M102" s="7" t="s">
        <v>766</v>
      </c>
      <c r="N102" s="7" t="s">
        <v>767</v>
      </c>
      <c r="O102" s="7" t="s">
        <v>768</v>
      </c>
      <c r="P102" s="6"/>
      <c r="Q102" s="6"/>
      <c r="R102" s="7" t="s">
        <v>343</v>
      </c>
      <c r="S102" s="14">
        <v>768233.45</v>
      </c>
      <c r="T102" s="14">
        <v>0</v>
      </c>
      <c r="U102" s="14">
        <v>768233.45</v>
      </c>
      <c r="V102" s="7">
        <v>1</v>
      </c>
    </row>
    <row r="103" spans="1:22" hidden="1" x14ac:dyDescent="0.2">
      <c r="A103" s="7" t="s">
        <v>769</v>
      </c>
      <c r="B103" s="7" t="s">
        <v>770</v>
      </c>
      <c r="C103" s="8">
        <v>45474</v>
      </c>
      <c r="D103" s="8">
        <v>45534</v>
      </c>
      <c r="E103" s="18" t="s">
        <v>771</v>
      </c>
      <c r="F103" s="7" t="s">
        <v>482</v>
      </c>
      <c r="G103" s="7" t="s">
        <v>251</v>
      </c>
      <c r="H103" s="7" t="s">
        <v>377</v>
      </c>
      <c r="I103" s="7" t="s">
        <v>378</v>
      </c>
      <c r="J103" s="7" t="s">
        <v>348</v>
      </c>
      <c r="K103" s="7" t="s">
        <v>339</v>
      </c>
      <c r="L103" s="7" t="s">
        <v>16</v>
      </c>
      <c r="M103" s="7" t="s">
        <v>706</v>
      </c>
      <c r="N103" s="7" t="s">
        <v>772</v>
      </c>
      <c r="O103" s="7" t="s">
        <v>773</v>
      </c>
      <c r="P103" s="7">
        <v>2400272</v>
      </c>
      <c r="Q103" s="6"/>
      <c r="R103" s="7" t="s">
        <v>343</v>
      </c>
      <c r="S103" s="7">
        <v>0</v>
      </c>
      <c r="T103" s="7">
        <v>750000</v>
      </c>
      <c r="U103" s="7">
        <v>750000</v>
      </c>
      <c r="V103" s="7">
        <v>1</v>
      </c>
    </row>
    <row r="104" spans="1:22" hidden="1" x14ac:dyDescent="0.2">
      <c r="A104" s="7" t="s">
        <v>774</v>
      </c>
      <c r="B104" s="7" t="s">
        <v>775</v>
      </c>
      <c r="C104" s="8">
        <v>45444</v>
      </c>
      <c r="D104" s="8">
        <v>45534</v>
      </c>
      <c r="E104" s="18" t="s">
        <v>545</v>
      </c>
      <c r="F104" s="7" t="s">
        <v>482</v>
      </c>
      <c r="G104" s="7" t="s">
        <v>776</v>
      </c>
      <c r="H104" s="7" t="s">
        <v>377</v>
      </c>
      <c r="I104" s="7" t="s">
        <v>378</v>
      </c>
      <c r="J104" s="7" t="s">
        <v>348</v>
      </c>
      <c r="K104" s="7" t="s">
        <v>339</v>
      </c>
      <c r="L104" s="7" t="s">
        <v>16</v>
      </c>
      <c r="M104" s="7" t="s">
        <v>706</v>
      </c>
      <c r="N104" s="7" t="s">
        <v>777</v>
      </c>
      <c r="O104" s="7" t="s">
        <v>778</v>
      </c>
      <c r="P104" s="7">
        <v>2400274</v>
      </c>
      <c r="Q104" s="6"/>
      <c r="R104" s="7" t="s">
        <v>343</v>
      </c>
      <c r="S104" s="7">
        <v>0</v>
      </c>
      <c r="T104" s="7">
        <v>750000</v>
      </c>
      <c r="U104" s="7">
        <v>750000</v>
      </c>
      <c r="V104" s="7">
        <v>1</v>
      </c>
    </row>
    <row r="105" spans="1:22" hidden="1" x14ac:dyDescent="0.2">
      <c r="A105" s="7" t="s">
        <v>779</v>
      </c>
      <c r="B105" s="7" t="s">
        <v>780</v>
      </c>
      <c r="C105" s="8">
        <v>45366</v>
      </c>
      <c r="D105" s="8">
        <v>45374</v>
      </c>
      <c r="E105" s="18" t="s">
        <v>346</v>
      </c>
      <c r="F105" s="7" t="s">
        <v>482</v>
      </c>
      <c r="G105" s="7" t="s">
        <v>781</v>
      </c>
      <c r="H105" s="7" t="s">
        <v>377</v>
      </c>
      <c r="I105" s="7" t="s">
        <v>378</v>
      </c>
      <c r="J105" s="7" t="s">
        <v>348</v>
      </c>
      <c r="K105" s="7" t="s">
        <v>339</v>
      </c>
      <c r="L105" s="7" t="s">
        <v>16</v>
      </c>
      <c r="M105" s="7" t="s">
        <v>523</v>
      </c>
      <c r="N105" s="7" t="s">
        <v>782</v>
      </c>
      <c r="O105" s="6"/>
      <c r="P105" s="7">
        <v>2400382</v>
      </c>
      <c r="Q105" s="6"/>
      <c r="R105" s="7" t="s">
        <v>343</v>
      </c>
      <c r="S105" s="7">
        <v>0</v>
      </c>
      <c r="T105" s="7">
        <v>750000</v>
      </c>
      <c r="U105" s="7">
        <v>750000</v>
      </c>
      <c r="V105" s="7">
        <v>1</v>
      </c>
    </row>
    <row r="106" spans="1:22" hidden="1" x14ac:dyDescent="0.2">
      <c r="A106" s="7" t="s">
        <v>783</v>
      </c>
      <c r="B106" s="7" t="s">
        <v>784</v>
      </c>
      <c r="C106" s="8">
        <v>45513</v>
      </c>
      <c r="D106" s="8">
        <v>45527</v>
      </c>
      <c r="E106" s="18" t="s">
        <v>346</v>
      </c>
      <c r="F106" s="7" t="s">
        <v>482</v>
      </c>
      <c r="G106" s="7" t="s">
        <v>172</v>
      </c>
      <c r="H106" s="7" t="s">
        <v>377</v>
      </c>
      <c r="I106" s="7" t="s">
        <v>378</v>
      </c>
      <c r="J106" s="7" t="s">
        <v>348</v>
      </c>
      <c r="K106" s="7" t="s">
        <v>339</v>
      </c>
      <c r="L106" s="7" t="s">
        <v>16</v>
      </c>
      <c r="M106" s="7" t="s">
        <v>721</v>
      </c>
      <c r="N106" s="7" t="s">
        <v>785</v>
      </c>
      <c r="O106" s="6"/>
      <c r="P106" s="7">
        <v>2400405</v>
      </c>
      <c r="Q106" s="6"/>
      <c r="R106" s="7" t="s">
        <v>343</v>
      </c>
      <c r="S106" s="7">
        <v>0</v>
      </c>
      <c r="T106" s="7">
        <v>750000</v>
      </c>
      <c r="U106" s="7">
        <v>750000</v>
      </c>
      <c r="V106" s="7">
        <v>1</v>
      </c>
    </row>
    <row r="107" spans="1:22" hidden="1" x14ac:dyDescent="0.2">
      <c r="A107" s="7" t="s">
        <v>786</v>
      </c>
      <c r="B107" s="7" t="s">
        <v>787</v>
      </c>
      <c r="C107" s="8">
        <v>45346</v>
      </c>
      <c r="D107" s="8">
        <v>45357</v>
      </c>
      <c r="E107" s="18" t="s">
        <v>346</v>
      </c>
      <c r="F107" s="7" t="s">
        <v>419</v>
      </c>
      <c r="G107" s="7" t="s">
        <v>101</v>
      </c>
      <c r="H107" s="7" t="s">
        <v>377</v>
      </c>
      <c r="I107" s="7" t="s">
        <v>378</v>
      </c>
      <c r="J107" s="7" t="s">
        <v>338</v>
      </c>
      <c r="K107" s="7" t="s">
        <v>354</v>
      </c>
      <c r="L107" s="7" t="s">
        <v>16</v>
      </c>
      <c r="M107" s="7" t="s">
        <v>604</v>
      </c>
      <c r="N107" s="7" t="s">
        <v>788</v>
      </c>
      <c r="O107" s="6"/>
      <c r="P107" s="7">
        <v>2400256</v>
      </c>
      <c r="Q107" s="6"/>
      <c r="R107" s="7" t="s">
        <v>343</v>
      </c>
      <c r="S107" s="7">
        <v>0</v>
      </c>
      <c r="T107" s="7">
        <v>735363.14</v>
      </c>
      <c r="U107" s="7">
        <v>735363.14</v>
      </c>
      <c r="V107" s="7">
        <v>1</v>
      </c>
    </row>
    <row r="108" spans="1:22" hidden="1" x14ac:dyDescent="0.2">
      <c r="A108" s="7" t="s">
        <v>789</v>
      </c>
      <c r="B108" s="7" t="s">
        <v>790</v>
      </c>
      <c r="C108" s="8">
        <v>44941</v>
      </c>
      <c r="D108" s="8">
        <v>45194</v>
      </c>
      <c r="E108" s="18" t="s">
        <v>521</v>
      </c>
      <c r="F108" s="7" t="s">
        <v>746</v>
      </c>
      <c r="G108" s="7" t="s">
        <v>25</v>
      </c>
      <c r="H108" s="7" t="s">
        <v>377</v>
      </c>
      <c r="I108" s="7" t="s">
        <v>378</v>
      </c>
      <c r="J108" s="7" t="s">
        <v>338</v>
      </c>
      <c r="K108" s="7" t="s">
        <v>339</v>
      </c>
      <c r="L108" s="7" t="s">
        <v>16</v>
      </c>
      <c r="M108" s="7" t="s">
        <v>791</v>
      </c>
      <c r="N108" s="7" t="s">
        <v>790</v>
      </c>
      <c r="O108" s="6"/>
      <c r="P108" s="7">
        <v>2400518</v>
      </c>
      <c r="Q108" s="6"/>
      <c r="R108" s="7" t="s">
        <v>343</v>
      </c>
      <c r="S108" s="7">
        <v>0</v>
      </c>
      <c r="T108" s="7">
        <v>728517.43</v>
      </c>
      <c r="U108" s="7">
        <v>728517.43</v>
      </c>
      <c r="V108" s="7">
        <v>1</v>
      </c>
    </row>
    <row r="109" spans="1:22" x14ac:dyDescent="0.2">
      <c r="A109" s="7" t="s">
        <v>792</v>
      </c>
      <c r="B109" s="7" t="s">
        <v>793</v>
      </c>
      <c r="C109" s="8">
        <v>45243</v>
      </c>
      <c r="D109" s="8">
        <v>45260</v>
      </c>
      <c r="E109" s="7" t="s">
        <v>334</v>
      </c>
      <c r="F109" s="7" t="s">
        <v>419</v>
      </c>
      <c r="G109" s="7" t="s">
        <v>180</v>
      </c>
      <c r="H109" s="7" t="s">
        <v>377</v>
      </c>
      <c r="I109" s="7" t="s">
        <v>378</v>
      </c>
      <c r="J109" s="7" t="s">
        <v>338</v>
      </c>
      <c r="K109" s="7" t="s">
        <v>354</v>
      </c>
      <c r="L109" s="7" t="s">
        <v>16</v>
      </c>
      <c r="M109" s="7" t="s">
        <v>420</v>
      </c>
      <c r="N109" s="7" t="s">
        <v>794</v>
      </c>
      <c r="O109" s="7" t="s">
        <v>795</v>
      </c>
      <c r="P109" s="6"/>
      <c r="Q109" s="6"/>
      <c r="R109" s="7" t="s">
        <v>343</v>
      </c>
      <c r="S109" s="14">
        <v>726985</v>
      </c>
      <c r="T109" s="14">
        <v>0</v>
      </c>
      <c r="U109" s="14">
        <v>726985</v>
      </c>
      <c r="V109" s="7">
        <v>1</v>
      </c>
    </row>
    <row r="110" spans="1:22" hidden="1" x14ac:dyDescent="0.2">
      <c r="A110" s="7" t="s">
        <v>796</v>
      </c>
      <c r="B110" s="7" t="s">
        <v>797</v>
      </c>
      <c r="C110" s="8">
        <v>45344</v>
      </c>
      <c r="D110" s="8">
        <v>45348</v>
      </c>
      <c r="E110" s="18" t="s">
        <v>346</v>
      </c>
      <c r="F110" s="7" t="s">
        <v>395</v>
      </c>
      <c r="G110" s="7" t="s">
        <v>221</v>
      </c>
      <c r="H110" s="7" t="s">
        <v>336</v>
      </c>
      <c r="I110" s="7" t="s">
        <v>337</v>
      </c>
      <c r="J110" s="7" t="s">
        <v>348</v>
      </c>
      <c r="K110" s="7" t="s">
        <v>369</v>
      </c>
      <c r="L110" s="7" t="s">
        <v>16</v>
      </c>
      <c r="M110" s="7" t="s">
        <v>798</v>
      </c>
      <c r="N110" s="7" t="s">
        <v>799</v>
      </c>
      <c r="O110" s="6"/>
      <c r="P110" s="7">
        <v>2400251</v>
      </c>
      <c r="Q110" s="6"/>
      <c r="R110" s="7" t="s">
        <v>343</v>
      </c>
      <c r="S110" s="7">
        <v>0</v>
      </c>
      <c r="T110" s="7">
        <v>714208.88</v>
      </c>
      <c r="U110" s="7">
        <v>714208.88</v>
      </c>
      <c r="V110" s="7">
        <v>1</v>
      </c>
    </row>
    <row r="111" spans="1:22" hidden="1" x14ac:dyDescent="0.2">
      <c r="A111" s="7" t="s">
        <v>800</v>
      </c>
      <c r="B111" s="7" t="s">
        <v>801</v>
      </c>
      <c r="C111" s="8">
        <v>45658</v>
      </c>
      <c r="D111" s="8">
        <v>46022</v>
      </c>
      <c r="E111" s="18" t="s">
        <v>545</v>
      </c>
      <c r="F111" s="7" t="s">
        <v>482</v>
      </c>
      <c r="G111" s="7" t="s">
        <v>802</v>
      </c>
      <c r="H111" s="7" t="s">
        <v>377</v>
      </c>
      <c r="I111" s="7" t="s">
        <v>378</v>
      </c>
      <c r="J111" s="7" t="s">
        <v>348</v>
      </c>
      <c r="K111" s="7" t="s">
        <v>339</v>
      </c>
      <c r="L111" s="7" t="s">
        <v>16</v>
      </c>
      <c r="M111" s="7" t="s">
        <v>803</v>
      </c>
      <c r="N111" s="7" t="s">
        <v>801</v>
      </c>
      <c r="O111" s="7" t="s">
        <v>804</v>
      </c>
      <c r="P111" s="7" t="s">
        <v>805</v>
      </c>
      <c r="Q111" s="6"/>
      <c r="R111" s="7" t="s">
        <v>343</v>
      </c>
      <c r="S111" s="7">
        <v>0</v>
      </c>
      <c r="T111" s="7">
        <v>700000</v>
      </c>
      <c r="U111" s="7">
        <v>700000</v>
      </c>
      <c r="V111" s="7">
        <v>1</v>
      </c>
    </row>
    <row r="112" spans="1:22" x14ac:dyDescent="0.2">
      <c r="A112" s="7" t="s">
        <v>806</v>
      </c>
      <c r="B112" s="7" t="s">
        <v>807</v>
      </c>
      <c r="C112" s="8">
        <v>44413</v>
      </c>
      <c r="D112" s="8">
        <v>45381</v>
      </c>
      <c r="E112" s="7" t="s">
        <v>375</v>
      </c>
      <c r="F112" s="7" t="s">
        <v>384</v>
      </c>
      <c r="G112" s="7" t="s">
        <v>25</v>
      </c>
      <c r="H112" s="7" t="s">
        <v>377</v>
      </c>
      <c r="I112" s="7" t="s">
        <v>378</v>
      </c>
      <c r="J112" s="7" t="s">
        <v>348</v>
      </c>
      <c r="K112" s="7" t="s">
        <v>354</v>
      </c>
      <c r="L112" s="7" t="s">
        <v>16</v>
      </c>
      <c r="M112" s="7" t="s">
        <v>598</v>
      </c>
      <c r="N112" s="7" t="s">
        <v>808</v>
      </c>
      <c r="O112" s="7" t="s">
        <v>809</v>
      </c>
      <c r="P112" s="7">
        <v>0</v>
      </c>
      <c r="Q112" s="6"/>
      <c r="R112" s="7" t="s">
        <v>381</v>
      </c>
      <c r="S112" s="14">
        <v>690218.76450000005</v>
      </c>
      <c r="T112" s="14">
        <v>0</v>
      </c>
      <c r="U112" s="14">
        <v>690218.76450000005</v>
      </c>
      <c r="V112" s="7">
        <v>1</v>
      </c>
    </row>
    <row r="113" spans="1:22" hidden="1" x14ac:dyDescent="0.2">
      <c r="A113" s="7" t="s">
        <v>810</v>
      </c>
      <c r="B113" s="7" t="s">
        <v>811</v>
      </c>
      <c r="C113" s="8">
        <v>45383</v>
      </c>
      <c r="D113" s="8">
        <v>45442</v>
      </c>
      <c r="E113" s="18" t="s">
        <v>334</v>
      </c>
      <c r="F113" s="7" t="s">
        <v>419</v>
      </c>
      <c r="G113" s="7" t="s">
        <v>103</v>
      </c>
      <c r="H113" s="7" t="s">
        <v>377</v>
      </c>
      <c r="I113" s="7" t="s">
        <v>378</v>
      </c>
      <c r="J113" s="7" t="s">
        <v>338</v>
      </c>
      <c r="K113" s="7" t="s">
        <v>339</v>
      </c>
      <c r="L113" s="7" t="s">
        <v>16</v>
      </c>
      <c r="M113" s="7" t="s">
        <v>343</v>
      </c>
      <c r="N113" s="7" t="s">
        <v>812</v>
      </c>
      <c r="O113" s="6"/>
      <c r="P113" s="7">
        <v>2400066</v>
      </c>
      <c r="Q113" s="6"/>
      <c r="R113" s="7" t="s">
        <v>343</v>
      </c>
      <c r="S113" s="7">
        <v>0</v>
      </c>
      <c r="T113" s="7">
        <v>680000</v>
      </c>
      <c r="U113" s="7">
        <v>680000</v>
      </c>
      <c r="V113" s="7">
        <v>1</v>
      </c>
    </row>
    <row r="114" spans="1:22" hidden="1" x14ac:dyDescent="0.2">
      <c r="A114" s="7" t="s">
        <v>813</v>
      </c>
      <c r="B114" s="7" t="s">
        <v>814</v>
      </c>
      <c r="C114" s="8">
        <v>45311</v>
      </c>
      <c r="D114" s="8">
        <v>45321</v>
      </c>
      <c r="E114" s="18" t="s">
        <v>346</v>
      </c>
      <c r="F114" s="7" t="s">
        <v>419</v>
      </c>
      <c r="G114" s="7" t="s">
        <v>48</v>
      </c>
      <c r="H114" s="7" t="s">
        <v>377</v>
      </c>
      <c r="I114" s="7" t="s">
        <v>378</v>
      </c>
      <c r="J114" s="7" t="s">
        <v>338</v>
      </c>
      <c r="K114" s="6"/>
      <c r="L114" s="7" t="s">
        <v>16</v>
      </c>
      <c r="M114" s="7" t="s">
        <v>343</v>
      </c>
      <c r="N114" s="7" t="s">
        <v>815</v>
      </c>
      <c r="O114" s="6"/>
      <c r="P114" s="7">
        <v>2400032</v>
      </c>
      <c r="Q114" s="6"/>
      <c r="R114" s="7" t="s">
        <v>343</v>
      </c>
      <c r="S114" s="7">
        <v>0</v>
      </c>
      <c r="T114" s="7">
        <v>673481.32</v>
      </c>
      <c r="U114" s="7">
        <v>673481.32</v>
      </c>
      <c r="V114" s="7">
        <v>1</v>
      </c>
    </row>
    <row r="115" spans="1:22" hidden="1" x14ac:dyDescent="0.2">
      <c r="A115" s="7" t="s">
        <v>816</v>
      </c>
      <c r="B115" s="7" t="s">
        <v>817</v>
      </c>
      <c r="C115" s="8">
        <v>45383</v>
      </c>
      <c r="D115" s="8">
        <v>45442</v>
      </c>
      <c r="E115" s="18" t="s">
        <v>346</v>
      </c>
      <c r="F115" s="7" t="s">
        <v>419</v>
      </c>
      <c r="G115" s="7" t="s">
        <v>103</v>
      </c>
      <c r="H115" s="7" t="s">
        <v>377</v>
      </c>
      <c r="I115" s="7" t="s">
        <v>378</v>
      </c>
      <c r="J115" s="7" t="s">
        <v>338</v>
      </c>
      <c r="K115" s="7" t="s">
        <v>354</v>
      </c>
      <c r="L115" s="7" t="s">
        <v>16</v>
      </c>
      <c r="M115" s="7" t="s">
        <v>343</v>
      </c>
      <c r="N115" s="7" t="s">
        <v>818</v>
      </c>
      <c r="O115" s="6"/>
      <c r="P115" s="7">
        <v>2400067</v>
      </c>
      <c r="Q115" s="6"/>
      <c r="R115" s="7" t="s">
        <v>343</v>
      </c>
      <c r="S115" s="7">
        <v>0</v>
      </c>
      <c r="T115" s="7">
        <v>650000</v>
      </c>
      <c r="U115" s="7">
        <v>650000</v>
      </c>
      <c r="V115" s="7">
        <v>1</v>
      </c>
    </row>
    <row r="116" spans="1:22" x14ac:dyDescent="0.2">
      <c r="A116" s="7" t="s">
        <v>819</v>
      </c>
      <c r="B116" s="7" t="s">
        <v>820</v>
      </c>
      <c r="C116" s="8">
        <v>44844</v>
      </c>
      <c r="D116" s="8">
        <v>45189</v>
      </c>
      <c r="E116" s="7" t="s">
        <v>375</v>
      </c>
      <c r="F116" s="7" t="s">
        <v>821</v>
      </c>
      <c r="G116" s="7" t="s">
        <v>42</v>
      </c>
      <c r="H116" s="7" t="s">
        <v>377</v>
      </c>
      <c r="I116" s="7" t="s">
        <v>378</v>
      </c>
      <c r="J116" s="7" t="s">
        <v>338</v>
      </c>
      <c r="K116" s="7" t="s">
        <v>354</v>
      </c>
      <c r="L116" s="7">
        <v>0</v>
      </c>
      <c r="M116" s="7" t="s">
        <v>379</v>
      </c>
      <c r="N116" s="7" t="s">
        <v>820</v>
      </c>
      <c r="O116" s="7" t="s">
        <v>822</v>
      </c>
      <c r="P116" s="7">
        <v>0</v>
      </c>
      <c r="Q116" s="6"/>
      <c r="R116" s="7" t="s">
        <v>381</v>
      </c>
      <c r="S116" s="14">
        <v>625946.277999999</v>
      </c>
      <c r="T116" s="14">
        <v>0</v>
      </c>
      <c r="U116" s="14">
        <v>625946.277999999</v>
      </c>
      <c r="V116" s="7">
        <v>1</v>
      </c>
    </row>
    <row r="117" spans="1:22" x14ac:dyDescent="0.2">
      <c r="A117" s="7" t="s">
        <v>823</v>
      </c>
      <c r="B117" s="7" t="s">
        <v>824</v>
      </c>
      <c r="C117" s="8">
        <v>45341</v>
      </c>
      <c r="D117" s="8">
        <v>44986</v>
      </c>
      <c r="E117" s="7" t="s">
        <v>771</v>
      </c>
      <c r="F117" s="7" t="s">
        <v>529</v>
      </c>
      <c r="G117" s="7" t="s">
        <v>110</v>
      </c>
      <c r="H117" s="7" t="s">
        <v>336</v>
      </c>
      <c r="I117" s="7" t="s">
        <v>337</v>
      </c>
      <c r="J117" s="7" t="s">
        <v>348</v>
      </c>
      <c r="K117" s="7" t="s">
        <v>369</v>
      </c>
      <c r="L117" s="7" t="s">
        <v>31</v>
      </c>
      <c r="M117" s="7" t="s">
        <v>420</v>
      </c>
      <c r="N117" s="7" t="s">
        <v>825</v>
      </c>
      <c r="O117" s="7" t="s">
        <v>826</v>
      </c>
      <c r="P117" s="6"/>
      <c r="Q117" s="6"/>
      <c r="R117" s="7" t="s">
        <v>343</v>
      </c>
      <c r="S117" s="14">
        <v>600657</v>
      </c>
      <c r="T117" s="14">
        <v>0</v>
      </c>
      <c r="U117" s="14">
        <v>600657</v>
      </c>
      <c r="V117" s="7">
        <v>1</v>
      </c>
    </row>
    <row r="118" spans="1:22" hidden="1" x14ac:dyDescent="0.2">
      <c r="A118" s="7" t="s">
        <v>827</v>
      </c>
      <c r="B118" s="7" t="s">
        <v>828</v>
      </c>
      <c r="C118" s="8">
        <v>45366</v>
      </c>
      <c r="D118" s="8">
        <v>45371</v>
      </c>
      <c r="E118" s="18" t="s">
        <v>346</v>
      </c>
      <c r="F118" s="7" t="s">
        <v>419</v>
      </c>
      <c r="G118" s="7" t="s">
        <v>18</v>
      </c>
      <c r="H118" s="7" t="s">
        <v>377</v>
      </c>
      <c r="I118" s="7" t="s">
        <v>378</v>
      </c>
      <c r="J118" s="7" t="s">
        <v>338</v>
      </c>
      <c r="K118" s="7" t="s">
        <v>354</v>
      </c>
      <c r="L118" s="7" t="s">
        <v>16</v>
      </c>
      <c r="M118" s="7" t="s">
        <v>829</v>
      </c>
      <c r="N118" s="7" t="s">
        <v>830</v>
      </c>
      <c r="O118" s="6"/>
      <c r="P118" s="7">
        <v>2400351</v>
      </c>
      <c r="Q118" s="6"/>
      <c r="R118" s="7" t="s">
        <v>343</v>
      </c>
      <c r="S118" s="7">
        <v>0</v>
      </c>
      <c r="T118" s="7">
        <v>600000</v>
      </c>
      <c r="U118" s="7">
        <v>600000</v>
      </c>
      <c r="V118" s="7">
        <v>1</v>
      </c>
    </row>
    <row r="119" spans="1:22" hidden="1" x14ac:dyDescent="0.2">
      <c r="A119" s="7" t="s">
        <v>831</v>
      </c>
      <c r="B119" s="7" t="s">
        <v>832</v>
      </c>
      <c r="C119" s="8">
        <v>45658</v>
      </c>
      <c r="D119" s="8">
        <v>46022</v>
      </c>
      <c r="E119" s="18" t="s">
        <v>545</v>
      </c>
      <c r="F119" s="7" t="s">
        <v>419</v>
      </c>
      <c r="G119" s="7" t="s">
        <v>37</v>
      </c>
      <c r="H119" s="7" t="s">
        <v>377</v>
      </c>
      <c r="I119" s="7" t="s">
        <v>378</v>
      </c>
      <c r="J119" s="7" t="s">
        <v>338</v>
      </c>
      <c r="K119" s="7" t="s">
        <v>339</v>
      </c>
      <c r="L119" s="7" t="s">
        <v>31</v>
      </c>
      <c r="M119" s="7" t="s">
        <v>343</v>
      </c>
      <c r="N119" s="7" t="s">
        <v>833</v>
      </c>
      <c r="O119" s="6"/>
      <c r="P119" s="7">
        <v>2400071</v>
      </c>
      <c r="Q119" s="6"/>
      <c r="R119" s="7" t="s">
        <v>343</v>
      </c>
      <c r="S119" s="7">
        <v>0</v>
      </c>
      <c r="T119" s="7">
        <v>600000</v>
      </c>
      <c r="U119" s="7">
        <v>600000</v>
      </c>
      <c r="V119" s="7">
        <v>1</v>
      </c>
    </row>
    <row r="120" spans="1:22" hidden="1" x14ac:dyDescent="0.2">
      <c r="A120" s="7" t="s">
        <v>834</v>
      </c>
      <c r="B120" s="7" t="s">
        <v>835</v>
      </c>
      <c r="C120" s="8">
        <v>45444</v>
      </c>
      <c r="D120" s="8">
        <v>45534</v>
      </c>
      <c r="E120" s="18" t="s">
        <v>346</v>
      </c>
      <c r="F120" s="7" t="s">
        <v>395</v>
      </c>
      <c r="G120" s="7" t="s">
        <v>776</v>
      </c>
      <c r="H120" s="7" t="s">
        <v>336</v>
      </c>
      <c r="I120" s="7" t="s">
        <v>337</v>
      </c>
      <c r="J120" s="7" t="s">
        <v>348</v>
      </c>
      <c r="K120" s="7" t="s">
        <v>369</v>
      </c>
      <c r="L120" s="7" t="s">
        <v>31</v>
      </c>
      <c r="M120" s="7" t="s">
        <v>343</v>
      </c>
      <c r="N120" s="7" t="s">
        <v>836</v>
      </c>
      <c r="O120" s="7" t="s">
        <v>837</v>
      </c>
      <c r="P120" s="7">
        <v>2400278</v>
      </c>
      <c r="Q120" s="6"/>
      <c r="R120" s="7" t="s">
        <v>343</v>
      </c>
      <c r="S120" s="7">
        <v>0</v>
      </c>
      <c r="T120" s="7">
        <v>600000</v>
      </c>
      <c r="U120" s="7">
        <v>600000</v>
      </c>
      <c r="V120" s="7">
        <v>1</v>
      </c>
    </row>
    <row r="121" spans="1:22" hidden="1" x14ac:dyDescent="0.2">
      <c r="A121" s="7" t="s">
        <v>838</v>
      </c>
      <c r="B121" s="7" t="s">
        <v>839</v>
      </c>
      <c r="C121" s="8">
        <v>45413</v>
      </c>
      <c r="D121" s="8">
        <v>45444</v>
      </c>
      <c r="E121" s="18" t="s">
        <v>521</v>
      </c>
      <c r="F121" s="7" t="s">
        <v>419</v>
      </c>
      <c r="G121" s="7" t="s">
        <v>83</v>
      </c>
      <c r="H121" s="7" t="s">
        <v>377</v>
      </c>
      <c r="I121" s="7" t="s">
        <v>378</v>
      </c>
      <c r="J121" s="7" t="s">
        <v>338</v>
      </c>
      <c r="K121" s="7" t="s">
        <v>354</v>
      </c>
      <c r="L121" s="7" t="s">
        <v>16</v>
      </c>
      <c r="M121" s="7" t="s">
        <v>840</v>
      </c>
      <c r="N121" s="7" t="s">
        <v>841</v>
      </c>
      <c r="O121" s="6"/>
      <c r="P121" s="7">
        <v>2400013</v>
      </c>
      <c r="Q121" s="6"/>
      <c r="R121" s="7" t="s">
        <v>343</v>
      </c>
      <c r="S121" s="7">
        <v>0</v>
      </c>
      <c r="T121" s="7">
        <v>600000</v>
      </c>
      <c r="U121" s="7">
        <v>600000</v>
      </c>
      <c r="V121" s="7">
        <v>1</v>
      </c>
    </row>
    <row r="122" spans="1:22" hidden="1" x14ac:dyDescent="0.2">
      <c r="A122" s="7" t="s">
        <v>842</v>
      </c>
      <c r="B122" s="7" t="s">
        <v>843</v>
      </c>
      <c r="C122" s="8">
        <v>45393</v>
      </c>
      <c r="D122" s="8">
        <v>45404</v>
      </c>
      <c r="E122" s="18" t="s">
        <v>521</v>
      </c>
      <c r="F122" s="7" t="s">
        <v>482</v>
      </c>
      <c r="G122" s="7" t="s">
        <v>129</v>
      </c>
      <c r="H122" s="7" t="s">
        <v>377</v>
      </c>
      <c r="I122" s="7" t="s">
        <v>378</v>
      </c>
      <c r="J122" s="7" t="s">
        <v>348</v>
      </c>
      <c r="K122" s="7" t="s">
        <v>339</v>
      </c>
      <c r="L122" s="7" t="s">
        <v>16</v>
      </c>
      <c r="M122" s="7" t="s">
        <v>523</v>
      </c>
      <c r="N122" s="7" t="s">
        <v>843</v>
      </c>
      <c r="O122" s="6"/>
      <c r="P122" s="7">
        <v>2400390</v>
      </c>
      <c r="Q122" s="6"/>
      <c r="R122" s="7" t="s">
        <v>343</v>
      </c>
      <c r="S122" s="7">
        <v>0</v>
      </c>
      <c r="T122" s="7">
        <v>600000</v>
      </c>
      <c r="U122" s="7">
        <v>600000</v>
      </c>
      <c r="V122" s="7">
        <v>1</v>
      </c>
    </row>
    <row r="123" spans="1:22" hidden="1" x14ac:dyDescent="0.2">
      <c r="A123" s="7" t="s">
        <v>844</v>
      </c>
      <c r="B123" s="7" t="s">
        <v>845</v>
      </c>
      <c r="C123" s="8">
        <v>45355</v>
      </c>
      <c r="D123" s="8">
        <v>45381</v>
      </c>
      <c r="E123" s="18" t="s">
        <v>346</v>
      </c>
      <c r="F123" s="7" t="s">
        <v>482</v>
      </c>
      <c r="G123" s="7" t="s">
        <v>164</v>
      </c>
      <c r="H123" s="7" t="s">
        <v>377</v>
      </c>
      <c r="I123" s="7" t="s">
        <v>378</v>
      </c>
      <c r="J123" s="7" t="s">
        <v>348</v>
      </c>
      <c r="K123" s="7" t="s">
        <v>339</v>
      </c>
      <c r="L123" s="7" t="s">
        <v>16</v>
      </c>
      <c r="M123" s="7" t="s">
        <v>523</v>
      </c>
      <c r="N123" s="7" t="s">
        <v>846</v>
      </c>
      <c r="O123" s="6"/>
      <c r="P123" s="7">
        <v>2400334</v>
      </c>
      <c r="Q123" s="6"/>
      <c r="R123" s="7" t="s">
        <v>343</v>
      </c>
      <c r="S123" s="7">
        <v>0</v>
      </c>
      <c r="T123" s="7">
        <v>600000</v>
      </c>
      <c r="U123" s="7">
        <v>600000</v>
      </c>
      <c r="V123" s="7">
        <v>1</v>
      </c>
    </row>
    <row r="124" spans="1:22" x14ac:dyDescent="0.2">
      <c r="A124" s="7" t="s">
        <v>847</v>
      </c>
      <c r="B124" s="7" t="s">
        <v>848</v>
      </c>
      <c r="C124" s="8">
        <v>45255</v>
      </c>
      <c r="D124" s="8">
        <v>45260</v>
      </c>
      <c r="E124" s="7" t="s">
        <v>375</v>
      </c>
      <c r="F124" s="7" t="s">
        <v>482</v>
      </c>
      <c r="G124" s="7" t="s">
        <v>163</v>
      </c>
      <c r="H124" s="7" t="s">
        <v>377</v>
      </c>
      <c r="I124" s="7" t="s">
        <v>378</v>
      </c>
      <c r="J124" s="7" t="s">
        <v>348</v>
      </c>
      <c r="K124" s="7" t="s">
        <v>354</v>
      </c>
      <c r="L124" s="7" t="s">
        <v>16</v>
      </c>
      <c r="M124" s="7" t="s">
        <v>535</v>
      </c>
      <c r="N124" s="7" t="s">
        <v>849</v>
      </c>
      <c r="O124" s="7" t="s">
        <v>850</v>
      </c>
      <c r="P124" s="7">
        <v>0</v>
      </c>
      <c r="Q124" s="6"/>
      <c r="R124" s="7" t="s">
        <v>381</v>
      </c>
      <c r="S124" s="14">
        <v>569351.03</v>
      </c>
      <c r="T124" s="14">
        <v>0</v>
      </c>
      <c r="U124" s="14">
        <v>569351.03</v>
      </c>
      <c r="V124" s="7">
        <v>1</v>
      </c>
    </row>
    <row r="125" spans="1:22" x14ac:dyDescent="0.2">
      <c r="A125" s="7" t="s">
        <v>851</v>
      </c>
      <c r="B125" s="7" t="s">
        <v>852</v>
      </c>
      <c r="C125" s="8">
        <v>44614</v>
      </c>
      <c r="D125" s="8">
        <v>45322</v>
      </c>
      <c r="E125" s="7" t="s">
        <v>375</v>
      </c>
      <c r="F125" s="7" t="s">
        <v>335</v>
      </c>
      <c r="G125" s="7" t="s">
        <v>25</v>
      </c>
      <c r="H125" s="7" t="s">
        <v>336</v>
      </c>
      <c r="I125" s="7" t="s">
        <v>337</v>
      </c>
      <c r="J125" s="7" t="s">
        <v>338</v>
      </c>
      <c r="K125" s="7" t="s">
        <v>354</v>
      </c>
      <c r="L125" s="7" t="s">
        <v>16</v>
      </c>
      <c r="M125" s="7" t="s">
        <v>853</v>
      </c>
      <c r="N125" s="7" t="s">
        <v>854</v>
      </c>
      <c r="O125" s="7" t="s">
        <v>855</v>
      </c>
      <c r="P125" s="7">
        <v>0</v>
      </c>
      <c r="Q125" s="6"/>
      <c r="R125" s="7" t="s">
        <v>381</v>
      </c>
      <c r="S125" s="14">
        <v>567029.20049999899</v>
      </c>
      <c r="T125" s="14">
        <v>0</v>
      </c>
      <c r="U125" s="14">
        <v>567029.20049999899</v>
      </c>
      <c r="V125" s="7">
        <v>1</v>
      </c>
    </row>
    <row r="126" spans="1:22" hidden="1" x14ac:dyDescent="0.2">
      <c r="A126" s="7" t="s">
        <v>856</v>
      </c>
      <c r="B126" s="7" t="s">
        <v>857</v>
      </c>
      <c r="C126" s="8">
        <v>45383</v>
      </c>
      <c r="D126" s="8">
        <v>45412</v>
      </c>
      <c r="E126" s="18" t="s">
        <v>346</v>
      </c>
      <c r="F126" s="7" t="s">
        <v>419</v>
      </c>
      <c r="G126" s="7" t="s">
        <v>103</v>
      </c>
      <c r="H126" s="7" t="s">
        <v>377</v>
      </c>
      <c r="I126" s="7" t="s">
        <v>378</v>
      </c>
      <c r="J126" s="7" t="s">
        <v>338</v>
      </c>
      <c r="K126" s="7" t="s">
        <v>339</v>
      </c>
      <c r="L126" s="7" t="s">
        <v>31</v>
      </c>
      <c r="M126" s="7" t="s">
        <v>858</v>
      </c>
      <c r="N126" s="7" t="s">
        <v>859</v>
      </c>
      <c r="O126" s="6"/>
      <c r="P126" s="7">
        <v>2400064</v>
      </c>
      <c r="Q126" s="6"/>
      <c r="R126" s="7" t="s">
        <v>343</v>
      </c>
      <c r="S126" s="7">
        <v>0</v>
      </c>
      <c r="T126" s="7">
        <v>550000</v>
      </c>
      <c r="U126" s="7">
        <v>550000</v>
      </c>
      <c r="V126" s="7">
        <v>1</v>
      </c>
    </row>
    <row r="127" spans="1:22" hidden="1" x14ac:dyDescent="0.2">
      <c r="A127" s="7" t="s">
        <v>860</v>
      </c>
      <c r="B127" s="7" t="s">
        <v>861</v>
      </c>
      <c r="C127" s="8">
        <v>45414</v>
      </c>
      <c r="D127" s="8">
        <v>45424</v>
      </c>
      <c r="E127" s="18" t="s">
        <v>346</v>
      </c>
      <c r="F127" s="7" t="s">
        <v>482</v>
      </c>
      <c r="G127" s="7" t="s">
        <v>862</v>
      </c>
      <c r="H127" s="7" t="s">
        <v>377</v>
      </c>
      <c r="I127" s="7" t="s">
        <v>378</v>
      </c>
      <c r="J127" s="7" t="s">
        <v>348</v>
      </c>
      <c r="K127" s="7" t="s">
        <v>339</v>
      </c>
      <c r="L127" s="7" t="s">
        <v>16</v>
      </c>
      <c r="M127" s="7" t="s">
        <v>721</v>
      </c>
      <c r="N127" s="7" t="s">
        <v>863</v>
      </c>
      <c r="O127" s="6"/>
      <c r="P127" s="7">
        <v>2400430</v>
      </c>
      <c r="Q127" s="6"/>
      <c r="R127" s="7" t="s">
        <v>343</v>
      </c>
      <c r="S127" s="7">
        <v>0</v>
      </c>
      <c r="T127" s="7">
        <v>550000</v>
      </c>
      <c r="U127" s="7">
        <v>550000</v>
      </c>
      <c r="V127" s="7">
        <v>1</v>
      </c>
    </row>
    <row r="128" spans="1:22" hidden="1" x14ac:dyDescent="0.2">
      <c r="A128" s="7" t="s">
        <v>864</v>
      </c>
      <c r="B128" s="7" t="s">
        <v>865</v>
      </c>
      <c r="C128" s="8">
        <v>45444</v>
      </c>
      <c r="D128" s="8">
        <v>45473</v>
      </c>
      <c r="E128" s="18" t="s">
        <v>346</v>
      </c>
      <c r="F128" s="7" t="s">
        <v>529</v>
      </c>
      <c r="G128" s="7" t="s">
        <v>192</v>
      </c>
      <c r="H128" s="7" t="s">
        <v>336</v>
      </c>
      <c r="I128" s="7" t="s">
        <v>337</v>
      </c>
      <c r="J128" s="7" t="s">
        <v>348</v>
      </c>
      <c r="K128" s="7" t="s">
        <v>369</v>
      </c>
      <c r="L128" s="7" t="s">
        <v>31</v>
      </c>
      <c r="M128" s="7" t="s">
        <v>517</v>
      </c>
      <c r="N128" s="7" t="s">
        <v>866</v>
      </c>
      <c r="O128" s="6"/>
      <c r="P128" s="7">
        <v>2400072</v>
      </c>
      <c r="Q128" s="6"/>
      <c r="R128" s="7" t="s">
        <v>343</v>
      </c>
      <c r="S128" s="7">
        <v>0</v>
      </c>
      <c r="T128" s="7">
        <v>540000</v>
      </c>
      <c r="U128" s="7">
        <v>540000</v>
      </c>
      <c r="V128" s="7">
        <v>1</v>
      </c>
    </row>
    <row r="129" spans="1:22" hidden="1" x14ac:dyDescent="0.2">
      <c r="A129" s="7" t="s">
        <v>867</v>
      </c>
      <c r="B129" s="7" t="s">
        <v>868</v>
      </c>
      <c r="C129" s="8">
        <v>45444</v>
      </c>
      <c r="D129" s="8">
        <v>45473</v>
      </c>
      <c r="E129" s="18" t="s">
        <v>346</v>
      </c>
      <c r="F129" s="7" t="s">
        <v>529</v>
      </c>
      <c r="G129" s="7" t="s">
        <v>232</v>
      </c>
      <c r="H129" s="7" t="s">
        <v>336</v>
      </c>
      <c r="I129" s="7" t="s">
        <v>337</v>
      </c>
      <c r="J129" s="7" t="s">
        <v>348</v>
      </c>
      <c r="K129" s="7" t="s">
        <v>369</v>
      </c>
      <c r="L129" s="7" t="s">
        <v>31</v>
      </c>
      <c r="M129" s="7" t="s">
        <v>517</v>
      </c>
      <c r="N129" s="7" t="s">
        <v>868</v>
      </c>
      <c r="O129" s="6"/>
      <c r="P129" s="7">
        <v>2400073</v>
      </c>
      <c r="Q129" s="6"/>
      <c r="R129" s="7" t="s">
        <v>343</v>
      </c>
      <c r="S129" s="7">
        <v>0</v>
      </c>
      <c r="T129" s="7">
        <v>529200</v>
      </c>
      <c r="U129" s="7">
        <v>529200</v>
      </c>
      <c r="V129" s="7">
        <v>1</v>
      </c>
    </row>
    <row r="130" spans="1:22" hidden="1" x14ac:dyDescent="0.2">
      <c r="A130" s="7" t="s">
        <v>869</v>
      </c>
      <c r="B130" s="7" t="s">
        <v>870</v>
      </c>
      <c r="C130" s="8">
        <v>45352</v>
      </c>
      <c r="D130" s="8">
        <v>45412</v>
      </c>
      <c r="E130" s="18" t="s">
        <v>346</v>
      </c>
      <c r="F130" s="7" t="s">
        <v>419</v>
      </c>
      <c r="G130" s="7" t="s">
        <v>66</v>
      </c>
      <c r="H130" s="7" t="s">
        <v>377</v>
      </c>
      <c r="I130" s="7" t="s">
        <v>378</v>
      </c>
      <c r="J130" s="7" t="s">
        <v>338</v>
      </c>
      <c r="K130" s="7" t="s">
        <v>339</v>
      </c>
      <c r="L130" s="7" t="s">
        <v>16</v>
      </c>
      <c r="M130" s="7" t="s">
        <v>517</v>
      </c>
      <c r="N130" s="7" t="s">
        <v>871</v>
      </c>
      <c r="O130" s="6"/>
      <c r="P130" s="7">
        <v>2400076</v>
      </c>
      <c r="Q130" s="6"/>
      <c r="R130" s="7" t="s">
        <v>343</v>
      </c>
      <c r="S130" s="7">
        <v>0</v>
      </c>
      <c r="T130" s="7">
        <v>500000</v>
      </c>
      <c r="U130" s="7">
        <v>500000</v>
      </c>
      <c r="V130" s="7">
        <v>1</v>
      </c>
    </row>
    <row r="131" spans="1:22" hidden="1" x14ac:dyDescent="0.2">
      <c r="A131" s="7" t="s">
        <v>872</v>
      </c>
      <c r="B131" s="7" t="s">
        <v>873</v>
      </c>
      <c r="C131" s="8">
        <v>45352</v>
      </c>
      <c r="D131" s="8">
        <v>45381</v>
      </c>
      <c r="E131" s="18" t="s">
        <v>346</v>
      </c>
      <c r="F131" s="7" t="s">
        <v>400</v>
      </c>
      <c r="G131" s="7" t="s">
        <v>48</v>
      </c>
      <c r="H131" s="7" t="s">
        <v>336</v>
      </c>
      <c r="I131" s="7" t="s">
        <v>337</v>
      </c>
      <c r="J131" s="7" t="s">
        <v>338</v>
      </c>
      <c r="K131" s="7" t="s">
        <v>339</v>
      </c>
      <c r="L131" s="7" t="s">
        <v>16</v>
      </c>
      <c r="M131" s="7" t="s">
        <v>343</v>
      </c>
      <c r="N131" s="7" t="s">
        <v>874</v>
      </c>
      <c r="O131" s="6"/>
      <c r="P131" s="7">
        <v>2400078</v>
      </c>
      <c r="Q131" s="6"/>
      <c r="R131" s="7" t="s">
        <v>343</v>
      </c>
      <c r="S131" s="7">
        <v>0</v>
      </c>
      <c r="T131" s="7">
        <v>500000</v>
      </c>
      <c r="U131" s="7">
        <v>500000</v>
      </c>
      <c r="V131" s="7">
        <v>1</v>
      </c>
    </row>
    <row r="132" spans="1:22" hidden="1" x14ac:dyDescent="0.2">
      <c r="A132" s="7" t="s">
        <v>875</v>
      </c>
      <c r="B132" s="7" t="s">
        <v>876</v>
      </c>
      <c r="C132" s="8">
        <v>45383</v>
      </c>
      <c r="D132" s="8">
        <v>45442</v>
      </c>
      <c r="E132" s="18" t="s">
        <v>346</v>
      </c>
      <c r="F132" s="7" t="s">
        <v>353</v>
      </c>
      <c r="G132" s="7" t="s">
        <v>103</v>
      </c>
      <c r="H132" s="7" t="s">
        <v>336</v>
      </c>
      <c r="I132" s="7" t="s">
        <v>337</v>
      </c>
      <c r="J132" s="7" t="s">
        <v>338</v>
      </c>
      <c r="K132" s="7" t="s">
        <v>369</v>
      </c>
      <c r="L132" s="7" t="s">
        <v>31</v>
      </c>
      <c r="M132" s="7" t="s">
        <v>343</v>
      </c>
      <c r="N132" s="7" t="s">
        <v>877</v>
      </c>
      <c r="O132" s="6"/>
      <c r="P132" s="7">
        <v>2400050</v>
      </c>
      <c r="Q132" s="6"/>
      <c r="R132" s="7" t="s">
        <v>343</v>
      </c>
      <c r="S132" s="7">
        <v>0</v>
      </c>
      <c r="T132" s="7">
        <v>500000</v>
      </c>
      <c r="U132" s="7">
        <v>500000</v>
      </c>
      <c r="V132" s="7">
        <v>1</v>
      </c>
    </row>
    <row r="133" spans="1:22" hidden="1" x14ac:dyDescent="0.2">
      <c r="A133" s="7" t="s">
        <v>878</v>
      </c>
      <c r="B133" s="7" t="s">
        <v>879</v>
      </c>
      <c r="C133" s="8">
        <v>45323</v>
      </c>
      <c r="D133" s="8">
        <v>45350</v>
      </c>
      <c r="E133" s="18" t="s">
        <v>346</v>
      </c>
      <c r="F133" s="7" t="s">
        <v>419</v>
      </c>
      <c r="G133" s="7" t="s">
        <v>42</v>
      </c>
      <c r="H133" s="7" t="s">
        <v>377</v>
      </c>
      <c r="I133" s="7" t="s">
        <v>378</v>
      </c>
      <c r="J133" s="7" t="s">
        <v>338</v>
      </c>
      <c r="K133" s="7" t="s">
        <v>354</v>
      </c>
      <c r="L133" s="7" t="s">
        <v>16</v>
      </c>
      <c r="M133" s="7" t="s">
        <v>880</v>
      </c>
      <c r="N133" s="7" t="s">
        <v>881</v>
      </c>
      <c r="O133" s="6"/>
      <c r="P133" s="7">
        <v>2400014</v>
      </c>
      <c r="Q133" s="6"/>
      <c r="R133" s="7" t="s">
        <v>343</v>
      </c>
      <c r="S133" s="7">
        <v>0</v>
      </c>
      <c r="T133" s="7">
        <v>500000</v>
      </c>
      <c r="U133" s="7">
        <v>500000</v>
      </c>
      <c r="V133" s="7">
        <v>1</v>
      </c>
    </row>
    <row r="134" spans="1:22" hidden="1" x14ac:dyDescent="0.2">
      <c r="A134" s="7" t="s">
        <v>882</v>
      </c>
      <c r="B134" s="7" t="s">
        <v>883</v>
      </c>
      <c r="C134" s="8">
        <v>45394</v>
      </c>
      <c r="D134" s="8">
        <v>45408</v>
      </c>
      <c r="E134" s="18" t="s">
        <v>771</v>
      </c>
      <c r="F134" s="7" t="s">
        <v>482</v>
      </c>
      <c r="G134" s="7" t="s">
        <v>294</v>
      </c>
      <c r="H134" s="7" t="s">
        <v>377</v>
      </c>
      <c r="I134" s="7" t="s">
        <v>378</v>
      </c>
      <c r="J134" s="7" t="s">
        <v>348</v>
      </c>
      <c r="K134" s="7" t="s">
        <v>339</v>
      </c>
      <c r="L134" s="7" t="s">
        <v>16</v>
      </c>
      <c r="M134" s="7" t="s">
        <v>523</v>
      </c>
      <c r="N134" s="7" t="s">
        <v>884</v>
      </c>
      <c r="O134" s="6"/>
      <c r="P134" s="7">
        <v>2400394</v>
      </c>
      <c r="Q134" s="6"/>
      <c r="R134" s="7" t="s">
        <v>343</v>
      </c>
      <c r="S134" s="7">
        <v>0</v>
      </c>
      <c r="T134" s="7">
        <v>500000</v>
      </c>
      <c r="U134" s="7">
        <v>500000</v>
      </c>
      <c r="V134" s="7">
        <v>1</v>
      </c>
    </row>
    <row r="135" spans="1:22" hidden="1" x14ac:dyDescent="0.2">
      <c r="A135" s="7" t="s">
        <v>885</v>
      </c>
      <c r="B135" s="7" t="s">
        <v>886</v>
      </c>
      <c r="C135" s="8">
        <v>45355</v>
      </c>
      <c r="D135" s="8">
        <v>45359</v>
      </c>
      <c r="E135" s="18" t="s">
        <v>771</v>
      </c>
      <c r="F135" s="7" t="s">
        <v>482</v>
      </c>
      <c r="G135" s="7" t="s">
        <v>177</v>
      </c>
      <c r="H135" s="7" t="s">
        <v>377</v>
      </c>
      <c r="I135" s="7" t="s">
        <v>378</v>
      </c>
      <c r="J135" s="7" t="s">
        <v>348</v>
      </c>
      <c r="K135" s="7" t="s">
        <v>339</v>
      </c>
      <c r="L135" s="7" t="s">
        <v>16</v>
      </c>
      <c r="M135" s="7" t="s">
        <v>523</v>
      </c>
      <c r="N135" s="7" t="s">
        <v>887</v>
      </c>
      <c r="O135" s="6"/>
      <c r="P135" s="7">
        <v>2400418</v>
      </c>
      <c r="Q135" s="6"/>
      <c r="R135" s="7" t="s">
        <v>343</v>
      </c>
      <c r="S135" s="7">
        <v>0</v>
      </c>
      <c r="T135" s="7">
        <v>500000</v>
      </c>
      <c r="U135" s="7">
        <v>500000</v>
      </c>
      <c r="V135" s="7">
        <v>1</v>
      </c>
    </row>
    <row r="136" spans="1:22" x14ac:dyDescent="0.2">
      <c r="A136" s="7" t="s">
        <v>888</v>
      </c>
      <c r="B136" s="7" t="s">
        <v>889</v>
      </c>
      <c r="C136" s="8">
        <v>44700</v>
      </c>
      <c r="D136" s="8">
        <v>45322</v>
      </c>
      <c r="E136" s="7" t="s">
        <v>375</v>
      </c>
      <c r="F136" s="7" t="s">
        <v>395</v>
      </c>
      <c r="G136" s="7" t="s">
        <v>25</v>
      </c>
      <c r="H136" s="7" t="s">
        <v>336</v>
      </c>
      <c r="I136" s="7" t="s">
        <v>337</v>
      </c>
      <c r="J136" s="7" t="s">
        <v>348</v>
      </c>
      <c r="K136" s="7" t="s">
        <v>354</v>
      </c>
      <c r="L136" s="7" t="s">
        <v>16</v>
      </c>
      <c r="M136" s="7" t="s">
        <v>853</v>
      </c>
      <c r="N136" s="7" t="s">
        <v>890</v>
      </c>
      <c r="O136" s="7" t="s">
        <v>891</v>
      </c>
      <c r="P136" s="7">
        <v>0</v>
      </c>
      <c r="Q136" s="6"/>
      <c r="R136" s="7" t="s">
        <v>381</v>
      </c>
      <c r="S136" s="14">
        <v>494445.340499999</v>
      </c>
      <c r="T136" s="14">
        <v>0</v>
      </c>
      <c r="U136" s="14">
        <v>494445.340499999</v>
      </c>
      <c r="V136" s="7">
        <v>1</v>
      </c>
    </row>
    <row r="137" spans="1:22" x14ac:dyDescent="0.2">
      <c r="A137" s="7" t="s">
        <v>892</v>
      </c>
      <c r="B137" s="7" t="s">
        <v>893</v>
      </c>
      <c r="C137" s="8">
        <v>45202</v>
      </c>
      <c r="D137" s="8">
        <v>45214</v>
      </c>
      <c r="E137" s="7" t="s">
        <v>375</v>
      </c>
      <c r="F137" s="7" t="s">
        <v>419</v>
      </c>
      <c r="G137" s="7" t="s">
        <v>129</v>
      </c>
      <c r="H137" s="7" t="s">
        <v>377</v>
      </c>
      <c r="I137" s="7" t="s">
        <v>378</v>
      </c>
      <c r="J137" s="7" t="s">
        <v>338</v>
      </c>
      <c r="K137" s="7" t="s">
        <v>354</v>
      </c>
      <c r="L137" s="7" t="s">
        <v>16</v>
      </c>
      <c r="M137" s="7" t="s">
        <v>535</v>
      </c>
      <c r="N137" s="7" t="s">
        <v>894</v>
      </c>
      <c r="O137" s="7" t="s">
        <v>895</v>
      </c>
      <c r="P137" s="7">
        <v>0</v>
      </c>
      <c r="Q137" s="6"/>
      <c r="R137" s="7" t="s">
        <v>381</v>
      </c>
      <c r="S137" s="14">
        <v>488433.46249999898</v>
      </c>
      <c r="T137" s="14">
        <v>0</v>
      </c>
      <c r="U137" s="14">
        <v>488433.46249999898</v>
      </c>
      <c r="V137" s="7">
        <v>1</v>
      </c>
    </row>
    <row r="138" spans="1:22" x14ac:dyDescent="0.2">
      <c r="A138" s="7" t="s">
        <v>896</v>
      </c>
      <c r="B138" s="7" t="s">
        <v>897</v>
      </c>
      <c r="C138" s="8">
        <v>44927</v>
      </c>
      <c r="D138" s="8">
        <v>45291</v>
      </c>
      <c r="E138" s="7" t="s">
        <v>375</v>
      </c>
      <c r="F138" s="7" t="s">
        <v>400</v>
      </c>
      <c r="G138" s="7" t="s">
        <v>42</v>
      </c>
      <c r="H138" s="7" t="s">
        <v>336</v>
      </c>
      <c r="I138" s="7" t="s">
        <v>337</v>
      </c>
      <c r="J138" s="7" t="s">
        <v>338</v>
      </c>
      <c r="K138" s="6"/>
      <c r="L138" s="6"/>
      <c r="M138" s="7" t="s">
        <v>663</v>
      </c>
      <c r="N138" s="7" t="s">
        <v>897</v>
      </c>
      <c r="O138" s="7" t="s">
        <v>898</v>
      </c>
      <c r="P138" s="6"/>
      <c r="Q138" s="6"/>
      <c r="R138" s="7" t="s">
        <v>381</v>
      </c>
      <c r="S138" s="14">
        <v>488125.33149999997</v>
      </c>
      <c r="T138" s="14">
        <v>0</v>
      </c>
      <c r="U138" s="14">
        <v>488125.33149999997</v>
      </c>
      <c r="V138" s="7">
        <v>1</v>
      </c>
    </row>
    <row r="139" spans="1:22" hidden="1" x14ac:dyDescent="0.2">
      <c r="A139" s="7" t="s">
        <v>899</v>
      </c>
      <c r="B139" s="7" t="s">
        <v>900</v>
      </c>
      <c r="C139" s="8">
        <v>45397</v>
      </c>
      <c r="D139" s="8">
        <v>45427</v>
      </c>
      <c r="E139" s="18" t="s">
        <v>346</v>
      </c>
      <c r="F139" s="7" t="s">
        <v>482</v>
      </c>
      <c r="G139" s="7" t="s">
        <v>243</v>
      </c>
      <c r="H139" s="7" t="s">
        <v>377</v>
      </c>
      <c r="I139" s="7" t="s">
        <v>378</v>
      </c>
      <c r="J139" s="7" t="s">
        <v>348</v>
      </c>
      <c r="K139" s="7" t="s">
        <v>339</v>
      </c>
      <c r="L139" s="7" t="s">
        <v>16</v>
      </c>
      <c r="M139" s="7" t="s">
        <v>711</v>
      </c>
      <c r="N139" s="7" t="s">
        <v>901</v>
      </c>
      <c r="O139" s="7" t="s">
        <v>902</v>
      </c>
      <c r="P139" s="7">
        <v>2400281</v>
      </c>
      <c r="Q139" s="6"/>
      <c r="R139" s="7" t="s">
        <v>343</v>
      </c>
      <c r="S139" s="7">
        <v>0</v>
      </c>
      <c r="T139" s="7">
        <v>485000</v>
      </c>
      <c r="U139" s="7">
        <v>485000</v>
      </c>
      <c r="V139" s="7">
        <v>1</v>
      </c>
    </row>
    <row r="140" spans="1:22" hidden="1" x14ac:dyDescent="0.2">
      <c r="A140" s="7" t="s">
        <v>903</v>
      </c>
      <c r="B140" s="7" t="s">
        <v>904</v>
      </c>
      <c r="C140" s="8">
        <v>45383</v>
      </c>
      <c r="D140" s="8">
        <v>45442</v>
      </c>
      <c r="E140" s="18" t="s">
        <v>346</v>
      </c>
      <c r="F140" s="7" t="s">
        <v>419</v>
      </c>
      <c r="G140" s="7" t="s">
        <v>103</v>
      </c>
      <c r="H140" s="7" t="s">
        <v>377</v>
      </c>
      <c r="I140" s="7" t="s">
        <v>378</v>
      </c>
      <c r="J140" s="7" t="s">
        <v>338</v>
      </c>
      <c r="K140" s="7" t="s">
        <v>354</v>
      </c>
      <c r="L140" s="7" t="s">
        <v>16</v>
      </c>
      <c r="M140" s="7" t="s">
        <v>343</v>
      </c>
      <c r="N140" s="7" t="s">
        <v>905</v>
      </c>
      <c r="O140" s="6"/>
      <c r="P140" s="7">
        <v>2400082</v>
      </c>
      <c r="Q140" s="6"/>
      <c r="R140" s="7" t="s">
        <v>343</v>
      </c>
      <c r="S140" s="7">
        <v>0</v>
      </c>
      <c r="T140" s="7">
        <v>485000</v>
      </c>
      <c r="U140" s="7">
        <v>485000</v>
      </c>
      <c r="V140" s="7">
        <v>1</v>
      </c>
    </row>
    <row r="141" spans="1:22" x14ac:dyDescent="0.2">
      <c r="A141" s="7" t="s">
        <v>906</v>
      </c>
      <c r="B141" s="7" t="s">
        <v>907</v>
      </c>
      <c r="C141" s="8">
        <v>45231</v>
      </c>
      <c r="D141" s="8">
        <v>45322</v>
      </c>
      <c r="E141" s="7" t="s">
        <v>334</v>
      </c>
      <c r="F141" s="7" t="s">
        <v>353</v>
      </c>
      <c r="G141" s="7" t="s">
        <v>25</v>
      </c>
      <c r="H141" s="7" t="s">
        <v>336</v>
      </c>
      <c r="I141" s="7" t="s">
        <v>337</v>
      </c>
      <c r="J141" s="7" t="s">
        <v>338</v>
      </c>
      <c r="K141" s="7" t="s">
        <v>354</v>
      </c>
      <c r="L141" s="7" t="s">
        <v>16</v>
      </c>
      <c r="M141" s="7" t="s">
        <v>355</v>
      </c>
      <c r="N141" s="7" t="s">
        <v>908</v>
      </c>
      <c r="O141" s="7" t="s">
        <v>909</v>
      </c>
      <c r="P141" s="6"/>
      <c r="Q141" s="6"/>
      <c r="R141" s="7" t="s">
        <v>343</v>
      </c>
      <c r="S141" s="14">
        <v>484971.52999999898</v>
      </c>
      <c r="T141" s="14">
        <v>0</v>
      </c>
      <c r="U141" s="14">
        <v>484971.52999999898</v>
      </c>
      <c r="V141" s="7">
        <v>1</v>
      </c>
    </row>
    <row r="142" spans="1:22" x14ac:dyDescent="0.2">
      <c r="A142" s="7" t="s">
        <v>910</v>
      </c>
      <c r="B142" s="7" t="s">
        <v>911</v>
      </c>
      <c r="C142" s="8">
        <v>45240</v>
      </c>
      <c r="D142" s="8">
        <v>45321</v>
      </c>
      <c r="E142" s="7" t="s">
        <v>334</v>
      </c>
      <c r="F142" s="7" t="s">
        <v>368</v>
      </c>
      <c r="G142" s="7" t="s">
        <v>103</v>
      </c>
      <c r="H142" s="7" t="s">
        <v>336</v>
      </c>
      <c r="I142" s="7" t="s">
        <v>337</v>
      </c>
      <c r="J142" s="7" t="s">
        <v>338</v>
      </c>
      <c r="K142" s="7" t="s">
        <v>369</v>
      </c>
      <c r="L142" s="7" t="s">
        <v>16</v>
      </c>
      <c r="M142" s="7" t="s">
        <v>370</v>
      </c>
      <c r="N142" s="7" t="s">
        <v>912</v>
      </c>
      <c r="O142" s="7" t="s">
        <v>913</v>
      </c>
      <c r="P142" s="6"/>
      <c r="Q142" s="6"/>
      <c r="R142" s="7" t="s">
        <v>343</v>
      </c>
      <c r="S142" s="14">
        <v>480991.18</v>
      </c>
      <c r="T142" s="14">
        <v>0</v>
      </c>
      <c r="U142" s="14">
        <v>480991.18</v>
      </c>
      <c r="V142" s="7">
        <v>1</v>
      </c>
    </row>
    <row r="143" spans="1:22" hidden="1" x14ac:dyDescent="0.2">
      <c r="A143" s="7" t="s">
        <v>914</v>
      </c>
      <c r="B143" s="7" t="s">
        <v>915</v>
      </c>
      <c r="C143" s="8">
        <v>45658</v>
      </c>
      <c r="D143" s="8">
        <v>46022</v>
      </c>
      <c r="E143" s="18" t="s">
        <v>545</v>
      </c>
      <c r="F143" s="7" t="s">
        <v>482</v>
      </c>
      <c r="G143" s="7" t="s">
        <v>131</v>
      </c>
      <c r="H143" s="7" t="s">
        <v>377</v>
      </c>
      <c r="I143" s="7" t="s">
        <v>378</v>
      </c>
      <c r="J143" s="7" t="s">
        <v>348</v>
      </c>
      <c r="K143" s="7" t="s">
        <v>339</v>
      </c>
      <c r="L143" s="7" t="s">
        <v>16</v>
      </c>
      <c r="M143" s="7" t="s">
        <v>711</v>
      </c>
      <c r="N143" s="7" t="s">
        <v>916</v>
      </c>
      <c r="O143" s="7" t="s">
        <v>917</v>
      </c>
      <c r="P143" s="7">
        <v>2400282</v>
      </c>
      <c r="Q143" s="6"/>
      <c r="R143" s="7" t="s">
        <v>343</v>
      </c>
      <c r="S143" s="7">
        <v>0</v>
      </c>
      <c r="T143" s="7">
        <v>475000</v>
      </c>
      <c r="U143" s="7">
        <v>475000</v>
      </c>
      <c r="V143" s="7">
        <v>1</v>
      </c>
    </row>
    <row r="144" spans="1:22" x14ac:dyDescent="0.2">
      <c r="A144" s="7" t="s">
        <v>918</v>
      </c>
      <c r="B144" s="7" t="s">
        <v>919</v>
      </c>
      <c r="C144" s="8">
        <v>44927</v>
      </c>
      <c r="D144" s="8">
        <v>45291</v>
      </c>
      <c r="E144" s="7" t="s">
        <v>375</v>
      </c>
      <c r="F144" s="7" t="s">
        <v>419</v>
      </c>
      <c r="G144" s="7" t="s">
        <v>25</v>
      </c>
      <c r="H144" s="7" t="s">
        <v>377</v>
      </c>
      <c r="I144" s="7" t="s">
        <v>378</v>
      </c>
      <c r="J144" s="7" t="s">
        <v>338</v>
      </c>
      <c r="K144" s="6"/>
      <c r="L144" s="6"/>
      <c r="M144" s="7" t="s">
        <v>663</v>
      </c>
      <c r="N144" s="7" t="s">
        <v>919</v>
      </c>
      <c r="O144" s="7" t="s">
        <v>920</v>
      </c>
      <c r="P144" s="6"/>
      <c r="Q144" s="6"/>
      <c r="R144" s="7" t="s">
        <v>381</v>
      </c>
      <c r="S144" s="14">
        <v>473523.99999999901</v>
      </c>
      <c r="T144" s="14">
        <v>0</v>
      </c>
      <c r="U144" s="14">
        <v>473523.99999999901</v>
      </c>
      <c r="V144" s="7">
        <v>1</v>
      </c>
    </row>
    <row r="145" spans="1:22" hidden="1" x14ac:dyDescent="0.2">
      <c r="A145" s="7" t="s">
        <v>921</v>
      </c>
      <c r="B145" s="7" t="s">
        <v>922</v>
      </c>
      <c r="C145" s="8">
        <v>45413</v>
      </c>
      <c r="D145" s="8">
        <v>45473</v>
      </c>
      <c r="E145" s="18" t="s">
        <v>346</v>
      </c>
      <c r="F145" s="7" t="s">
        <v>529</v>
      </c>
      <c r="G145" s="7" t="s">
        <v>188</v>
      </c>
      <c r="H145" s="7" t="s">
        <v>336</v>
      </c>
      <c r="I145" s="7" t="s">
        <v>337</v>
      </c>
      <c r="J145" s="7" t="s">
        <v>348</v>
      </c>
      <c r="K145" s="7" t="s">
        <v>369</v>
      </c>
      <c r="L145" s="7" t="s">
        <v>31</v>
      </c>
      <c r="M145" s="7" t="s">
        <v>343</v>
      </c>
      <c r="N145" s="7" t="s">
        <v>923</v>
      </c>
      <c r="O145" s="6"/>
      <c r="P145" s="7">
        <v>2400083</v>
      </c>
      <c r="Q145" s="6"/>
      <c r="R145" s="7" t="s">
        <v>343</v>
      </c>
      <c r="S145" s="7">
        <v>0</v>
      </c>
      <c r="T145" s="7">
        <v>468000</v>
      </c>
      <c r="U145" s="7">
        <v>468000</v>
      </c>
      <c r="V145" s="7">
        <v>1</v>
      </c>
    </row>
    <row r="146" spans="1:22" hidden="1" x14ac:dyDescent="0.2">
      <c r="A146" s="7" t="s">
        <v>924</v>
      </c>
      <c r="B146" s="7" t="s">
        <v>925</v>
      </c>
      <c r="C146" s="8">
        <v>45444</v>
      </c>
      <c r="D146" s="8">
        <v>45504</v>
      </c>
      <c r="E146" s="18" t="s">
        <v>346</v>
      </c>
      <c r="F146" s="7" t="s">
        <v>419</v>
      </c>
      <c r="G146" s="7" t="s">
        <v>48</v>
      </c>
      <c r="H146" s="7" t="s">
        <v>377</v>
      </c>
      <c r="I146" s="7" t="s">
        <v>378</v>
      </c>
      <c r="J146" s="7" t="s">
        <v>338</v>
      </c>
      <c r="K146" s="7" t="s">
        <v>354</v>
      </c>
      <c r="L146" s="7" t="s">
        <v>16</v>
      </c>
      <c r="M146" s="7" t="s">
        <v>926</v>
      </c>
      <c r="N146" s="7" t="s">
        <v>927</v>
      </c>
      <c r="O146" s="6"/>
      <c r="P146" s="7">
        <v>2400084</v>
      </c>
      <c r="Q146" s="6"/>
      <c r="R146" s="7" t="s">
        <v>343</v>
      </c>
      <c r="S146" s="7">
        <v>0</v>
      </c>
      <c r="T146" s="7">
        <v>450000</v>
      </c>
      <c r="U146" s="7">
        <v>450000</v>
      </c>
      <c r="V146" s="7">
        <v>1</v>
      </c>
    </row>
    <row r="147" spans="1:22" hidden="1" x14ac:dyDescent="0.2">
      <c r="A147" s="7" t="s">
        <v>928</v>
      </c>
      <c r="B147" s="7" t="s">
        <v>929</v>
      </c>
      <c r="C147" s="8">
        <v>45311</v>
      </c>
      <c r="D147" s="8">
        <v>45337</v>
      </c>
      <c r="E147" s="18" t="s">
        <v>346</v>
      </c>
      <c r="F147" s="7" t="s">
        <v>419</v>
      </c>
      <c r="G147" s="7" t="s">
        <v>103</v>
      </c>
      <c r="H147" s="7" t="s">
        <v>377</v>
      </c>
      <c r="I147" s="7" t="s">
        <v>378</v>
      </c>
      <c r="J147" s="7" t="s">
        <v>338</v>
      </c>
      <c r="K147" s="7" t="s">
        <v>339</v>
      </c>
      <c r="L147" s="7" t="s">
        <v>16</v>
      </c>
      <c r="M147" s="7" t="s">
        <v>930</v>
      </c>
      <c r="N147" s="7" t="s">
        <v>929</v>
      </c>
      <c r="O147" s="6"/>
      <c r="P147" s="7">
        <v>2400044</v>
      </c>
      <c r="Q147" s="6"/>
      <c r="R147" s="7" t="s">
        <v>343</v>
      </c>
      <c r="S147" s="7">
        <v>0</v>
      </c>
      <c r="T147" s="7">
        <v>450000</v>
      </c>
      <c r="U147" s="7">
        <v>450000</v>
      </c>
      <c r="V147" s="7">
        <v>1</v>
      </c>
    </row>
    <row r="148" spans="1:22" hidden="1" x14ac:dyDescent="0.2">
      <c r="A148" s="7" t="s">
        <v>931</v>
      </c>
      <c r="B148" s="7" t="s">
        <v>932</v>
      </c>
      <c r="C148" s="8">
        <v>45296</v>
      </c>
      <c r="D148" s="8">
        <v>45357</v>
      </c>
      <c r="E148" s="18" t="s">
        <v>346</v>
      </c>
      <c r="F148" s="7" t="s">
        <v>419</v>
      </c>
      <c r="G148" s="7" t="s">
        <v>101</v>
      </c>
      <c r="H148" s="7" t="s">
        <v>377</v>
      </c>
      <c r="I148" s="7" t="s">
        <v>378</v>
      </c>
      <c r="J148" s="7" t="s">
        <v>338</v>
      </c>
      <c r="K148" s="7" t="s">
        <v>354</v>
      </c>
      <c r="L148" s="7" t="s">
        <v>16</v>
      </c>
      <c r="M148" s="7" t="s">
        <v>343</v>
      </c>
      <c r="N148" s="7" t="s">
        <v>933</v>
      </c>
      <c r="O148" s="6"/>
      <c r="P148" s="7">
        <v>2400364</v>
      </c>
      <c r="Q148" s="6"/>
      <c r="R148" s="7" t="s">
        <v>343</v>
      </c>
      <c r="S148" s="7">
        <v>0</v>
      </c>
      <c r="T148" s="7">
        <v>450000</v>
      </c>
      <c r="U148" s="7">
        <v>450000</v>
      </c>
      <c r="V148" s="7">
        <v>1</v>
      </c>
    </row>
    <row r="149" spans="1:22" hidden="1" x14ac:dyDescent="0.2">
      <c r="A149" s="7" t="s">
        <v>934</v>
      </c>
      <c r="B149" s="7" t="s">
        <v>935</v>
      </c>
      <c r="C149" s="8">
        <v>45402</v>
      </c>
      <c r="D149" s="8">
        <v>45410</v>
      </c>
      <c r="E149" s="18" t="s">
        <v>771</v>
      </c>
      <c r="F149" s="7" t="s">
        <v>482</v>
      </c>
      <c r="G149" s="7" t="s">
        <v>183</v>
      </c>
      <c r="H149" s="7" t="s">
        <v>377</v>
      </c>
      <c r="I149" s="7" t="s">
        <v>378</v>
      </c>
      <c r="J149" s="7" t="s">
        <v>348</v>
      </c>
      <c r="K149" s="7" t="s">
        <v>339</v>
      </c>
      <c r="L149" s="7" t="s">
        <v>16</v>
      </c>
      <c r="M149" s="7" t="s">
        <v>523</v>
      </c>
      <c r="N149" s="7" t="s">
        <v>936</v>
      </c>
      <c r="O149" s="6"/>
      <c r="P149" s="7">
        <v>2400375</v>
      </c>
      <c r="Q149" s="6"/>
      <c r="R149" s="7" t="s">
        <v>343</v>
      </c>
      <c r="S149" s="7">
        <v>0</v>
      </c>
      <c r="T149" s="7">
        <v>450000</v>
      </c>
      <c r="U149" s="7">
        <v>450000</v>
      </c>
      <c r="V149" s="7">
        <v>1</v>
      </c>
    </row>
    <row r="150" spans="1:22" hidden="1" x14ac:dyDescent="0.2">
      <c r="A150" s="7" t="s">
        <v>937</v>
      </c>
      <c r="B150" s="7" t="s">
        <v>938</v>
      </c>
      <c r="C150" s="8">
        <v>45362</v>
      </c>
      <c r="D150" s="8">
        <v>45372</v>
      </c>
      <c r="E150" s="18" t="s">
        <v>346</v>
      </c>
      <c r="F150" s="7" t="s">
        <v>482</v>
      </c>
      <c r="G150" s="7" t="s">
        <v>939</v>
      </c>
      <c r="H150" s="7" t="s">
        <v>377</v>
      </c>
      <c r="I150" s="7" t="s">
        <v>378</v>
      </c>
      <c r="J150" s="7" t="s">
        <v>348</v>
      </c>
      <c r="K150" s="7" t="s">
        <v>339</v>
      </c>
      <c r="L150" s="7" t="s">
        <v>16</v>
      </c>
      <c r="M150" s="7" t="s">
        <v>940</v>
      </c>
      <c r="N150" s="7" t="s">
        <v>941</v>
      </c>
      <c r="O150" s="6"/>
      <c r="P150" s="7">
        <v>2400414</v>
      </c>
      <c r="Q150" s="6"/>
      <c r="R150" s="7" t="s">
        <v>343</v>
      </c>
      <c r="S150" s="7">
        <v>0</v>
      </c>
      <c r="T150" s="7">
        <v>450000</v>
      </c>
      <c r="U150" s="7">
        <v>450000</v>
      </c>
      <c r="V150" s="7">
        <v>1</v>
      </c>
    </row>
    <row r="151" spans="1:22" x14ac:dyDescent="0.2">
      <c r="A151" s="7" t="s">
        <v>942</v>
      </c>
      <c r="B151" s="7" t="s">
        <v>943</v>
      </c>
      <c r="C151" s="8">
        <v>45145</v>
      </c>
      <c r="D151" s="8">
        <v>45275</v>
      </c>
      <c r="E151" s="7" t="s">
        <v>375</v>
      </c>
      <c r="F151" s="7" t="s">
        <v>335</v>
      </c>
      <c r="G151" s="7" t="s">
        <v>25</v>
      </c>
      <c r="H151" s="7" t="s">
        <v>336</v>
      </c>
      <c r="I151" s="7" t="s">
        <v>337</v>
      </c>
      <c r="J151" s="7" t="s">
        <v>338</v>
      </c>
      <c r="K151" s="7" t="s">
        <v>369</v>
      </c>
      <c r="L151" s="7" t="s">
        <v>16</v>
      </c>
      <c r="M151" s="7" t="s">
        <v>853</v>
      </c>
      <c r="N151" s="7" t="s">
        <v>944</v>
      </c>
      <c r="O151" s="7" t="s">
        <v>945</v>
      </c>
      <c r="P151" s="6"/>
      <c r="Q151" s="6"/>
      <c r="R151" s="7" t="s">
        <v>381</v>
      </c>
      <c r="S151" s="14">
        <v>447166.41</v>
      </c>
      <c r="T151" s="14">
        <v>0</v>
      </c>
      <c r="U151" s="14">
        <v>447166.41</v>
      </c>
      <c r="V151" s="7">
        <v>1</v>
      </c>
    </row>
    <row r="152" spans="1:22" x14ac:dyDescent="0.2">
      <c r="A152" s="7" t="s">
        <v>946</v>
      </c>
      <c r="B152" s="7" t="s">
        <v>947</v>
      </c>
      <c r="C152" s="8">
        <v>45235</v>
      </c>
      <c r="D152" s="8">
        <v>45258</v>
      </c>
      <c r="E152" s="7" t="s">
        <v>334</v>
      </c>
      <c r="F152" s="7" t="s">
        <v>529</v>
      </c>
      <c r="G152" s="7" t="s">
        <v>145</v>
      </c>
      <c r="H152" s="7" t="s">
        <v>336</v>
      </c>
      <c r="I152" s="7" t="s">
        <v>337</v>
      </c>
      <c r="J152" s="7" t="s">
        <v>348</v>
      </c>
      <c r="K152" s="7" t="s">
        <v>369</v>
      </c>
      <c r="L152" s="7" t="s">
        <v>16</v>
      </c>
      <c r="M152" s="7" t="s">
        <v>420</v>
      </c>
      <c r="N152" s="7" t="s">
        <v>948</v>
      </c>
      <c r="O152" s="7" t="s">
        <v>949</v>
      </c>
      <c r="P152" s="6"/>
      <c r="Q152" s="6"/>
      <c r="R152" s="7" t="s">
        <v>343</v>
      </c>
      <c r="S152" s="14">
        <v>447055.69</v>
      </c>
      <c r="T152" s="14">
        <v>0</v>
      </c>
      <c r="U152" s="14">
        <v>447055.69</v>
      </c>
      <c r="V152" s="7">
        <v>1</v>
      </c>
    </row>
    <row r="153" spans="1:22" x14ac:dyDescent="0.2">
      <c r="A153" s="7" t="s">
        <v>950</v>
      </c>
      <c r="B153" s="7" t="s">
        <v>951</v>
      </c>
      <c r="C153" s="8">
        <v>45231</v>
      </c>
      <c r="D153" s="8">
        <v>45243</v>
      </c>
      <c r="E153" s="7" t="s">
        <v>375</v>
      </c>
      <c r="F153" s="7" t="s">
        <v>347</v>
      </c>
      <c r="G153" s="7" t="s">
        <v>302</v>
      </c>
      <c r="H153" s="7" t="s">
        <v>336</v>
      </c>
      <c r="I153" s="7" t="s">
        <v>337</v>
      </c>
      <c r="J153" s="7" t="s">
        <v>348</v>
      </c>
      <c r="K153" s="7" t="s">
        <v>369</v>
      </c>
      <c r="L153" s="7" t="s">
        <v>16</v>
      </c>
      <c r="M153" s="7" t="s">
        <v>535</v>
      </c>
      <c r="N153" s="7" t="s">
        <v>951</v>
      </c>
      <c r="O153" s="7" t="s">
        <v>952</v>
      </c>
      <c r="P153" s="7">
        <v>0</v>
      </c>
      <c r="Q153" s="6"/>
      <c r="R153" s="7" t="s">
        <v>381</v>
      </c>
      <c r="S153" s="14">
        <v>441690.16</v>
      </c>
      <c r="T153" s="14">
        <v>0</v>
      </c>
      <c r="U153" s="14">
        <v>441690.16</v>
      </c>
      <c r="V153" s="7">
        <v>1</v>
      </c>
    </row>
    <row r="154" spans="1:22" x14ac:dyDescent="0.2">
      <c r="A154" s="7" t="s">
        <v>953</v>
      </c>
      <c r="B154" s="7" t="s">
        <v>954</v>
      </c>
      <c r="C154" s="8">
        <v>44994</v>
      </c>
      <c r="D154" s="8">
        <v>45184</v>
      </c>
      <c r="E154" s="7" t="s">
        <v>375</v>
      </c>
      <c r="F154" s="7" t="s">
        <v>482</v>
      </c>
      <c r="G154" s="7" t="s">
        <v>955</v>
      </c>
      <c r="H154" s="7" t="s">
        <v>377</v>
      </c>
      <c r="I154" s="7" t="s">
        <v>378</v>
      </c>
      <c r="J154" s="7" t="s">
        <v>348</v>
      </c>
      <c r="K154" s="7" t="s">
        <v>339</v>
      </c>
      <c r="L154" s="7" t="s">
        <v>16</v>
      </c>
      <c r="M154" s="7" t="s">
        <v>853</v>
      </c>
      <c r="N154" s="7" t="s">
        <v>954</v>
      </c>
      <c r="O154" s="7" t="s">
        <v>956</v>
      </c>
      <c r="P154" s="6"/>
      <c r="Q154" s="6"/>
      <c r="R154" s="7" t="s">
        <v>381</v>
      </c>
      <c r="S154" s="14">
        <v>438003.81199999998</v>
      </c>
      <c r="T154" s="14">
        <v>0</v>
      </c>
      <c r="U154" s="14">
        <v>438003.81199999998</v>
      </c>
      <c r="V154" s="7">
        <v>1</v>
      </c>
    </row>
    <row r="155" spans="1:22" hidden="1" x14ac:dyDescent="0.2">
      <c r="A155" s="7" t="s">
        <v>957</v>
      </c>
      <c r="B155" s="7" t="s">
        <v>958</v>
      </c>
      <c r="C155" s="8">
        <v>45432</v>
      </c>
      <c r="D155" s="8">
        <v>45463</v>
      </c>
      <c r="E155" s="18" t="s">
        <v>346</v>
      </c>
      <c r="F155" s="7" t="s">
        <v>482</v>
      </c>
      <c r="G155" s="7" t="s">
        <v>233</v>
      </c>
      <c r="H155" s="7" t="s">
        <v>377</v>
      </c>
      <c r="I155" s="7" t="s">
        <v>378</v>
      </c>
      <c r="J155" s="7" t="s">
        <v>348</v>
      </c>
      <c r="K155" s="7" t="s">
        <v>339</v>
      </c>
      <c r="L155" s="7" t="s">
        <v>16</v>
      </c>
      <c r="M155" s="7" t="s">
        <v>711</v>
      </c>
      <c r="N155" s="7" t="s">
        <v>959</v>
      </c>
      <c r="O155" s="7" t="s">
        <v>960</v>
      </c>
      <c r="P155" s="7">
        <v>2400284</v>
      </c>
      <c r="Q155" s="6"/>
      <c r="R155" s="7" t="s">
        <v>343</v>
      </c>
      <c r="S155" s="7">
        <v>0</v>
      </c>
      <c r="T155" s="7">
        <v>425000</v>
      </c>
      <c r="U155" s="7">
        <v>425000</v>
      </c>
      <c r="V155" s="7">
        <v>1</v>
      </c>
    </row>
    <row r="156" spans="1:22" x14ac:dyDescent="0.2">
      <c r="A156" s="7" t="s">
        <v>961</v>
      </c>
      <c r="B156" s="7" t="s">
        <v>962</v>
      </c>
      <c r="C156" s="8">
        <v>45263</v>
      </c>
      <c r="D156" s="8">
        <v>45322</v>
      </c>
      <c r="E156" s="7" t="s">
        <v>375</v>
      </c>
      <c r="F156" s="7" t="s">
        <v>419</v>
      </c>
      <c r="G156" s="7" t="s">
        <v>37</v>
      </c>
      <c r="H156" s="7" t="s">
        <v>377</v>
      </c>
      <c r="I156" s="7" t="s">
        <v>378</v>
      </c>
      <c r="J156" s="7" t="s">
        <v>338</v>
      </c>
      <c r="K156" s="7" t="s">
        <v>339</v>
      </c>
      <c r="L156" s="7" t="s">
        <v>16</v>
      </c>
      <c r="M156" s="7" t="s">
        <v>696</v>
      </c>
      <c r="N156" s="7" t="s">
        <v>962</v>
      </c>
      <c r="O156" s="7" t="s">
        <v>963</v>
      </c>
      <c r="P156" s="6"/>
      <c r="Q156" s="6"/>
      <c r="R156" s="7" t="s">
        <v>381</v>
      </c>
      <c r="S156" s="14">
        <v>407616.33850000001</v>
      </c>
      <c r="T156" s="14">
        <v>0</v>
      </c>
      <c r="U156" s="14">
        <v>407616.33850000001</v>
      </c>
      <c r="V156" s="7">
        <v>1</v>
      </c>
    </row>
    <row r="157" spans="1:22" hidden="1" x14ac:dyDescent="0.2">
      <c r="A157" s="7" t="s">
        <v>964</v>
      </c>
      <c r="B157" s="7" t="s">
        <v>965</v>
      </c>
      <c r="C157" s="8">
        <v>45352</v>
      </c>
      <c r="D157" s="8">
        <v>45412</v>
      </c>
      <c r="E157" s="18" t="s">
        <v>771</v>
      </c>
      <c r="F157" s="7" t="s">
        <v>482</v>
      </c>
      <c r="G157" s="7" t="s">
        <v>530</v>
      </c>
      <c r="H157" s="7" t="s">
        <v>377</v>
      </c>
      <c r="I157" s="7" t="s">
        <v>378</v>
      </c>
      <c r="J157" s="7" t="s">
        <v>348</v>
      </c>
      <c r="K157" s="7" t="s">
        <v>339</v>
      </c>
      <c r="L157" s="7" t="s">
        <v>16</v>
      </c>
      <c r="M157" s="7" t="s">
        <v>966</v>
      </c>
      <c r="N157" s="7" t="s">
        <v>967</v>
      </c>
      <c r="O157" s="6"/>
      <c r="P157" s="7">
        <v>2400085</v>
      </c>
      <c r="Q157" s="6"/>
      <c r="R157" s="7" t="s">
        <v>343</v>
      </c>
      <c r="S157" s="7">
        <v>0</v>
      </c>
      <c r="T157" s="7">
        <v>406770</v>
      </c>
      <c r="U157" s="7">
        <v>406770</v>
      </c>
      <c r="V157" s="7">
        <v>1</v>
      </c>
    </row>
    <row r="158" spans="1:22" x14ac:dyDescent="0.2">
      <c r="A158" s="7" t="s">
        <v>968</v>
      </c>
      <c r="B158" s="7" t="s">
        <v>969</v>
      </c>
      <c r="C158" s="8">
        <v>45245</v>
      </c>
      <c r="D158" s="8">
        <v>45308</v>
      </c>
      <c r="E158" s="7" t="s">
        <v>334</v>
      </c>
      <c r="F158" s="7" t="s">
        <v>419</v>
      </c>
      <c r="G158" s="7" t="s">
        <v>83</v>
      </c>
      <c r="H158" s="7" t="s">
        <v>377</v>
      </c>
      <c r="I158" s="7" t="s">
        <v>378</v>
      </c>
      <c r="J158" s="7" t="s">
        <v>338</v>
      </c>
      <c r="K158" s="7" t="s">
        <v>354</v>
      </c>
      <c r="L158" s="7" t="s">
        <v>16</v>
      </c>
      <c r="M158" s="7" t="s">
        <v>401</v>
      </c>
      <c r="N158" s="7" t="s">
        <v>970</v>
      </c>
      <c r="O158" s="7" t="s">
        <v>971</v>
      </c>
      <c r="P158" s="6"/>
      <c r="Q158" s="6"/>
      <c r="R158" s="7" t="s">
        <v>343</v>
      </c>
      <c r="S158" s="14">
        <v>405949.74699999997</v>
      </c>
      <c r="T158" s="14">
        <v>0</v>
      </c>
      <c r="U158" s="14">
        <v>405949.74699999997</v>
      </c>
      <c r="V158" s="7">
        <v>1</v>
      </c>
    </row>
    <row r="159" spans="1:22" hidden="1" x14ac:dyDescent="0.2">
      <c r="A159" s="7" t="s">
        <v>972</v>
      </c>
      <c r="B159" s="7" t="s">
        <v>973</v>
      </c>
      <c r="C159" s="8">
        <v>45323</v>
      </c>
      <c r="D159" s="8">
        <v>45412</v>
      </c>
      <c r="E159" s="18" t="s">
        <v>346</v>
      </c>
      <c r="F159" s="7" t="s">
        <v>443</v>
      </c>
      <c r="G159" s="7" t="s">
        <v>103</v>
      </c>
      <c r="H159" s="7" t="s">
        <v>336</v>
      </c>
      <c r="I159" s="7" t="s">
        <v>337</v>
      </c>
      <c r="J159" s="7" t="s">
        <v>338</v>
      </c>
      <c r="K159" s="7" t="s">
        <v>369</v>
      </c>
      <c r="L159" s="7" t="s">
        <v>16</v>
      </c>
      <c r="M159" s="7" t="s">
        <v>974</v>
      </c>
      <c r="N159" s="7" t="s">
        <v>975</v>
      </c>
      <c r="O159" s="6"/>
      <c r="P159" s="7">
        <v>2400046</v>
      </c>
      <c r="Q159" s="6"/>
      <c r="R159" s="7" t="s">
        <v>343</v>
      </c>
      <c r="S159" s="7">
        <v>0</v>
      </c>
      <c r="T159" s="7">
        <v>400000</v>
      </c>
      <c r="U159" s="7">
        <v>400000</v>
      </c>
      <c r="V159" s="7">
        <v>1</v>
      </c>
    </row>
    <row r="160" spans="1:22" hidden="1" x14ac:dyDescent="0.2">
      <c r="A160" s="7" t="s">
        <v>976</v>
      </c>
      <c r="B160" s="7" t="s">
        <v>977</v>
      </c>
      <c r="C160" s="8">
        <v>45352</v>
      </c>
      <c r="D160" s="8">
        <v>45361</v>
      </c>
      <c r="E160" s="18" t="s">
        <v>346</v>
      </c>
      <c r="F160" s="7" t="s">
        <v>482</v>
      </c>
      <c r="G160" s="7" t="s">
        <v>978</v>
      </c>
      <c r="H160" s="7" t="s">
        <v>377</v>
      </c>
      <c r="I160" s="7" t="s">
        <v>378</v>
      </c>
      <c r="J160" s="7" t="s">
        <v>348</v>
      </c>
      <c r="K160" s="7" t="s">
        <v>339</v>
      </c>
      <c r="L160" s="7" t="s">
        <v>16</v>
      </c>
      <c r="M160" s="7" t="s">
        <v>940</v>
      </c>
      <c r="N160" s="7" t="s">
        <v>979</v>
      </c>
      <c r="O160" s="6"/>
      <c r="P160" s="7">
        <v>2400422</v>
      </c>
      <c r="Q160" s="6"/>
      <c r="R160" s="7" t="s">
        <v>343</v>
      </c>
      <c r="S160" s="7">
        <v>0</v>
      </c>
      <c r="T160" s="7">
        <v>400000</v>
      </c>
      <c r="U160" s="7">
        <v>400000</v>
      </c>
      <c r="V160" s="7">
        <v>1</v>
      </c>
    </row>
    <row r="161" spans="1:22" hidden="1" x14ac:dyDescent="0.2">
      <c r="A161" s="7" t="s">
        <v>980</v>
      </c>
      <c r="B161" s="7" t="s">
        <v>981</v>
      </c>
      <c r="C161" s="8">
        <v>45544</v>
      </c>
      <c r="D161" s="8">
        <v>45558</v>
      </c>
      <c r="E161" s="18" t="s">
        <v>346</v>
      </c>
      <c r="F161" s="7" t="s">
        <v>482</v>
      </c>
      <c r="G161" s="7" t="s">
        <v>287</v>
      </c>
      <c r="H161" s="7" t="s">
        <v>377</v>
      </c>
      <c r="I161" s="7" t="s">
        <v>378</v>
      </c>
      <c r="J161" s="7" t="s">
        <v>348</v>
      </c>
      <c r="K161" s="7" t="s">
        <v>339</v>
      </c>
      <c r="L161" s="7" t="s">
        <v>16</v>
      </c>
      <c r="M161" s="7" t="s">
        <v>940</v>
      </c>
      <c r="N161" s="7" t="s">
        <v>982</v>
      </c>
      <c r="O161" s="6"/>
      <c r="P161" s="7">
        <v>2400483</v>
      </c>
      <c r="Q161" s="6"/>
      <c r="R161" s="7" t="s">
        <v>343</v>
      </c>
      <c r="S161" s="7">
        <v>0</v>
      </c>
      <c r="T161" s="7">
        <v>400000</v>
      </c>
      <c r="U161" s="7">
        <v>400000</v>
      </c>
      <c r="V161" s="7">
        <v>1</v>
      </c>
    </row>
    <row r="162" spans="1:22" x14ac:dyDescent="0.2">
      <c r="A162" s="7" t="s">
        <v>983</v>
      </c>
      <c r="B162" s="7" t="s">
        <v>984</v>
      </c>
      <c r="C162" s="8">
        <v>45338</v>
      </c>
      <c r="D162" s="8">
        <v>45382</v>
      </c>
      <c r="E162" s="7" t="s">
        <v>346</v>
      </c>
      <c r="F162" s="7" t="s">
        <v>419</v>
      </c>
      <c r="G162" s="7" t="s">
        <v>259</v>
      </c>
      <c r="H162" s="7" t="s">
        <v>377</v>
      </c>
      <c r="I162" s="7" t="s">
        <v>378</v>
      </c>
      <c r="J162" s="7" t="s">
        <v>338</v>
      </c>
      <c r="K162" s="7" t="s">
        <v>339</v>
      </c>
      <c r="L162" s="7" t="s">
        <v>16</v>
      </c>
      <c r="M162" s="7" t="s">
        <v>612</v>
      </c>
      <c r="N162" s="7" t="s">
        <v>984</v>
      </c>
      <c r="O162" s="7" t="s">
        <v>985</v>
      </c>
      <c r="P162" s="6"/>
      <c r="Q162" s="6"/>
      <c r="R162" s="7" t="s">
        <v>343</v>
      </c>
      <c r="S162" s="14">
        <v>394544.02</v>
      </c>
      <c r="T162" s="14">
        <v>0</v>
      </c>
      <c r="U162" s="14">
        <v>394544.02</v>
      </c>
      <c r="V162" s="7">
        <v>1</v>
      </c>
    </row>
    <row r="163" spans="1:22" hidden="1" x14ac:dyDescent="0.2">
      <c r="A163" s="7" t="s">
        <v>986</v>
      </c>
      <c r="B163" s="7" t="s">
        <v>987</v>
      </c>
      <c r="C163" s="8">
        <v>45505</v>
      </c>
      <c r="D163" s="8">
        <v>45534</v>
      </c>
      <c r="E163" s="18" t="s">
        <v>346</v>
      </c>
      <c r="F163" s="7" t="s">
        <v>482</v>
      </c>
      <c r="G163" s="7" t="s">
        <v>303</v>
      </c>
      <c r="H163" s="7" t="s">
        <v>377</v>
      </c>
      <c r="I163" s="7" t="s">
        <v>378</v>
      </c>
      <c r="J163" s="7" t="s">
        <v>348</v>
      </c>
      <c r="K163" s="7" t="s">
        <v>339</v>
      </c>
      <c r="L163" s="7" t="s">
        <v>16</v>
      </c>
      <c r="M163" s="7" t="s">
        <v>988</v>
      </c>
      <c r="N163" s="7" t="s">
        <v>989</v>
      </c>
      <c r="O163" s="6"/>
      <c r="P163" s="7">
        <v>2400091</v>
      </c>
      <c r="Q163" s="6"/>
      <c r="R163" s="7" t="s">
        <v>343</v>
      </c>
      <c r="S163" s="7">
        <v>0</v>
      </c>
      <c r="T163" s="7">
        <v>391302.74</v>
      </c>
      <c r="U163" s="7">
        <v>391302.74</v>
      </c>
      <c r="V163" s="7">
        <v>1</v>
      </c>
    </row>
    <row r="164" spans="1:22" hidden="1" x14ac:dyDescent="0.2">
      <c r="A164" s="7" t="s">
        <v>990</v>
      </c>
      <c r="B164" s="7" t="s">
        <v>991</v>
      </c>
      <c r="C164" s="8">
        <v>45474</v>
      </c>
      <c r="D164" s="8">
        <v>45503</v>
      </c>
      <c r="E164" s="18" t="s">
        <v>346</v>
      </c>
      <c r="F164" s="7" t="s">
        <v>368</v>
      </c>
      <c r="G164" s="7" t="s">
        <v>48</v>
      </c>
      <c r="H164" s="7" t="s">
        <v>336</v>
      </c>
      <c r="I164" s="7" t="s">
        <v>337</v>
      </c>
      <c r="J164" s="7" t="s">
        <v>338</v>
      </c>
      <c r="K164" s="7" t="s">
        <v>369</v>
      </c>
      <c r="L164" s="7" t="s">
        <v>16</v>
      </c>
      <c r="M164" s="7" t="s">
        <v>343</v>
      </c>
      <c r="N164" s="7" t="s">
        <v>992</v>
      </c>
      <c r="O164" s="6"/>
      <c r="P164" s="7">
        <v>2400092</v>
      </c>
      <c r="Q164" s="6"/>
      <c r="R164" s="7" t="s">
        <v>343</v>
      </c>
      <c r="S164" s="7">
        <v>0</v>
      </c>
      <c r="T164" s="7">
        <v>380000</v>
      </c>
      <c r="U164" s="7">
        <v>380000</v>
      </c>
      <c r="V164" s="7">
        <v>1</v>
      </c>
    </row>
    <row r="165" spans="1:22" x14ac:dyDescent="0.2">
      <c r="A165" s="7" t="s">
        <v>993</v>
      </c>
      <c r="B165" s="7" t="s">
        <v>994</v>
      </c>
      <c r="C165" s="8">
        <v>45221</v>
      </c>
      <c r="D165" s="8">
        <v>45253</v>
      </c>
      <c r="E165" s="7" t="s">
        <v>375</v>
      </c>
      <c r="F165" s="7" t="s">
        <v>395</v>
      </c>
      <c r="G165" s="7" t="s">
        <v>124</v>
      </c>
      <c r="H165" s="7" t="s">
        <v>336</v>
      </c>
      <c r="I165" s="7" t="s">
        <v>337</v>
      </c>
      <c r="J165" s="7" t="s">
        <v>348</v>
      </c>
      <c r="K165" s="7" t="s">
        <v>369</v>
      </c>
      <c r="L165" s="7" t="s">
        <v>16</v>
      </c>
      <c r="M165" s="7" t="s">
        <v>995</v>
      </c>
      <c r="N165" s="7" t="s">
        <v>996</v>
      </c>
      <c r="O165" s="7" t="s">
        <v>125</v>
      </c>
      <c r="P165" s="7">
        <v>0</v>
      </c>
      <c r="Q165" s="6"/>
      <c r="R165" s="7" t="s">
        <v>381</v>
      </c>
      <c r="S165" s="14">
        <v>376684.69</v>
      </c>
      <c r="T165" s="14">
        <v>0</v>
      </c>
      <c r="U165" s="14">
        <v>376684.69</v>
      </c>
      <c r="V165" s="7">
        <v>1</v>
      </c>
    </row>
    <row r="166" spans="1:22" hidden="1" x14ac:dyDescent="0.2">
      <c r="A166" s="7" t="s">
        <v>997</v>
      </c>
      <c r="B166" s="7" t="s">
        <v>998</v>
      </c>
      <c r="C166" s="8">
        <v>45337</v>
      </c>
      <c r="D166" s="8">
        <v>45342</v>
      </c>
      <c r="E166" s="18" t="s">
        <v>334</v>
      </c>
      <c r="F166" s="7" t="s">
        <v>368</v>
      </c>
      <c r="G166" s="7" t="s">
        <v>96</v>
      </c>
      <c r="H166" s="7" t="s">
        <v>336</v>
      </c>
      <c r="I166" s="7" t="s">
        <v>337</v>
      </c>
      <c r="J166" s="7" t="s">
        <v>338</v>
      </c>
      <c r="K166" s="7" t="s">
        <v>369</v>
      </c>
      <c r="L166" s="7" t="s">
        <v>31</v>
      </c>
      <c r="M166" s="7" t="s">
        <v>999</v>
      </c>
      <c r="N166" s="7" t="s">
        <v>1000</v>
      </c>
      <c r="O166" s="7" t="s">
        <v>1001</v>
      </c>
      <c r="P166" s="7">
        <v>2400268</v>
      </c>
      <c r="Q166" s="6"/>
      <c r="R166" s="7" t="s">
        <v>343</v>
      </c>
      <c r="S166" s="7">
        <v>0</v>
      </c>
      <c r="T166" s="7">
        <v>376630.67</v>
      </c>
      <c r="U166" s="7">
        <v>376630.67</v>
      </c>
      <c r="V166" s="7">
        <v>1</v>
      </c>
    </row>
    <row r="167" spans="1:22" hidden="1" x14ac:dyDescent="0.2">
      <c r="A167" s="7" t="s">
        <v>1002</v>
      </c>
      <c r="B167" s="7" t="s">
        <v>1003</v>
      </c>
      <c r="C167" s="8">
        <v>45383</v>
      </c>
      <c r="D167" s="8">
        <v>45412</v>
      </c>
      <c r="E167" s="18" t="s">
        <v>346</v>
      </c>
      <c r="F167" s="7" t="s">
        <v>482</v>
      </c>
      <c r="G167" s="7" t="s">
        <v>255</v>
      </c>
      <c r="H167" s="7" t="s">
        <v>377</v>
      </c>
      <c r="I167" s="7" t="s">
        <v>378</v>
      </c>
      <c r="J167" s="7" t="s">
        <v>348</v>
      </c>
      <c r="K167" s="7" t="s">
        <v>339</v>
      </c>
      <c r="L167" s="7" t="s">
        <v>16</v>
      </c>
      <c r="M167" s="7" t="s">
        <v>1004</v>
      </c>
      <c r="N167" s="7" t="s">
        <v>1005</v>
      </c>
      <c r="O167" s="7" t="s">
        <v>1006</v>
      </c>
      <c r="P167" s="7">
        <v>2400285</v>
      </c>
      <c r="Q167" s="6"/>
      <c r="R167" s="7" t="s">
        <v>343</v>
      </c>
      <c r="S167" s="7">
        <v>0</v>
      </c>
      <c r="T167" s="7">
        <v>375000</v>
      </c>
      <c r="U167" s="7">
        <v>375000</v>
      </c>
      <c r="V167" s="7">
        <v>1</v>
      </c>
    </row>
    <row r="168" spans="1:22" hidden="1" x14ac:dyDescent="0.2">
      <c r="A168" s="7" t="s">
        <v>1007</v>
      </c>
      <c r="B168" s="7" t="s">
        <v>1008</v>
      </c>
      <c r="C168" s="8">
        <v>45536</v>
      </c>
      <c r="D168" s="8">
        <v>45565</v>
      </c>
      <c r="E168" s="18" t="s">
        <v>346</v>
      </c>
      <c r="F168" s="7" t="s">
        <v>482</v>
      </c>
      <c r="G168" s="7" t="s">
        <v>238</v>
      </c>
      <c r="H168" s="7" t="s">
        <v>377</v>
      </c>
      <c r="I168" s="7" t="s">
        <v>378</v>
      </c>
      <c r="J168" s="7" t="s">
        <v>348</v>
      </c>
      <c r="K168" s="7" t="s">
        <v>339</v>
      </c>
      <c r="L168" s="7" t="s">
        <v>16</v>
      </c>
      <c r="M168" s="7" t="s">
        <v>1009</v>
      </c>
      <c r="N168" s="7" t="s">
        <v>1010</v>
      </c>
      <c r="O168" s="6"/>
      <c r="P168" s="7">
        <v>2400093</v>
      </c>
      <c r="Q168" s="6"/>
      <c r="R168" s="7" t="s">
        <v>343</v>
      </c>
      <c r="S168" s="7">
        <v>0</v>
      </c>
      <c r="T168" s="7">
        <v>366704</v>
      </c>
      <c r="U168" s="7">
        <v>366704</v>
      </c>
      <c r="V168" s="7">
        <v>1</v>
      </c>
    </row>
    <row r="169" spans="1:22" x14ac:dyDescent="0.2">
      <c r="A169" s="7" t="s">
        <v>1011</v>
      </c>
      <c r="B169" s="7" t="s">
        <v>1012</v>
      </c>
      <c r="C169" s="8">
        <v>45141</v>
      </c>
      <c r="D169" s="8">
        <v>45184</v>
      </c>
      <c r="E169" s="7" t="s">
        <v>375</v>
      </c>
      <c r="F169" s="7" t="s">
        <v>482</v>
      </c>
      <c r="G169" s="7" t="s">
        <v>25</v>
      </c>
      <c r="H169" s="7" t="s">
        <v>377</v>
      </c>
      <c r="I169" s="7" t="s">
        <v>378</v>
      </c>
      <c r="J169" s="7" t="s">
        <v>348</v>
      </c>
      <c r="K169" s="7" t="s">
        <v>339</v>
      </c>
      <c r="L169" s="7">
        <v>0</v>
      </c>
      <c r="M169" s="7" t="s">
        <v>663</v>
      </c>
      <c r="N169" s="7" t="s">
        <v>1013</v>
      </c>
      <c r="O169" s="7" t="s">
        <v>1014</v>
      </c>
      <c r="P169" s="7">
        <v>0</v>
      </c>
      <c r="Q169" s="6"/>
      <c r="R169" s="7" t="s">
        <v>381</v>
      </c>
      <c r="S169" s="14">
        <v>364629.9595</v>
      </c>
      <c r="T169" s="14">
        <v>0</v>
      </c>
      <c r="U169" s="14">
        <v>364629.9595</v>
      </c>
      <c r="V169" s="7">
        <v>1</v>
      </c>
    </row>
    <row r="170" spans="1:22" hidden="1" x14ac:dyDescent="0.2">
      <c r="A170" s="7" t="s">
        <v>1015</v>
      </c>
      <c r="B170" s="7" t="s">
        <v>1016</v>
      </c>
      <c r="C170" s="8">
        <v>45566</v>
      </c>
      <c r="D170" s="8">
        <v>45595</v>
      </c>
      <c r="E170" s="18" t="s">
        <v>521</v>
      </c>
      <c r="F170" s="7" t="s">
        <v>419</v>
      </c>
      <c r="G170" s="7" t="s">
        <v>64</v>
      </c>
      <c r="H170" s="7" t="s">
        <v>377</v>
      </c>
      <c r="I170" s="7" t="s">
        <v>378</v>
      </c>
      <c r="J170" s="7" t="s">
        <v>338</v>
      </c>
      <c r="K170" s="7" t="s">
        <v>339</v>
      </c>
      <c r="L170" s="7" t="s">
        <v>16</v>
      </c>
      <c r="M170" s="7" t="s">
        <v>1017</v>
      </c>
      <c r="N170" s="7" t="s">
        <v>1016</v>
      </c>
      <c r="O170" s="7" t="s">
        <v>1018</v>
      </c>
      <c r="P170" s="7">
        <v>2400112</v>
      </c>
      <c r="Q170" s="6"/>
      <c r="R170" s="7" t="s">
        <v>343</v>
      </c>
      <c r="S170" s="7">
        <v>0</v>
      </c>
      <c r="T170" s="7">
        <v>360000</v>
      </c>
      <c r="U170" s="7">
        <v>360000</v>
      </c>
      <c r="V170" s="7">
        <v>1</v>
      </c>
    </row>
    <row r="171" spans="1:22" x14ac:dyDescent="0.2">
      <c r="A171" s="7" t="s">
        <v>1019</v>
      </c>
      <c r="B171" s="7" t="s">
        <v>1020</v>
      </c>
      <c r="C171" s="8">
        <v>45192</v>
      </c>
      <c r="D171" s="8">
        <v>45229</v>
      </c>
      <c r="E171" s="7" t="s">
        <v>375</v>
      </c>
      <c r="F171" s="7" t="s">
        <v>419</v>
      </c>
      <c r="G171" s="7" t="s">
        <v>1021</v>
      </c>
      <c r="H171" s="7" t="s">
        <v>377</v>
      </c>
      <c r="I171" s="7" t="s">
        <v>378</v>
      </c>
      <c r="J171" s="7" t="s">
        <v>338</v>
      </c>
      <c r="K171" s="7" t="s">
        <v>339</v>
      </c>
      <c r="L171" s="7">
        <v>0</v>
      </c>
      <c r="M171" s="7" t="s">
        <v>663</v>
      </c>
      <c r="N171" s="7" t="s">
        <v>1022</v>
      </c>
      <c r="O171" s="7" t="s">
        <v>1023</v>
      </c>
      <c r="P171" s="7">
        <v>0</v>
      </c>
      <c r="Q171" s="6"/>
      <c r="R171" s="7" t="s">
        <v>381</v>
      </c>
      <c r="S171" s="14">
        <v>354402.56099999999</v>
      </c>
      <c r="T171" s="14">
        <v>0</v>
      </c>
      <c r="U171" s="14">
        <v>354402.56099999999</v>
      </c>
      <c r="V171" s="7">
        <v>1</v>
      </c>
    </row>
    <row r="172" spans="1:22" hidden="1" x14ac:dyDescent="0.2">
      <c r="A172" s="7" t="s">
        <v>1024</v>
      </c>
      <c r="B172" s="7" t="s">
        <v>1025</v>
      </c>
      <c r="C172" s="8">
        <v>45427</v>
      </c>
      <c r="D172" s="8">
        <v>45473</v>
      </c>
      <c r="E172" s="18" t="s">
        <v>346</v>
      </c>
      <c r="F172" s="7" t="s">
        <v>482</v>
      </c>
      <c r="G172" s="7" t="s">
        <v>1026</v>
      </c>
      <c r="H172" s="7" t="s">
        <v>377</v>
      </c>
      <c r="I172" s="7" t="s">
        <v>378</v>
      </c>
      <c r="J172" s="7" t="s">
        <v>348</v>
      </c>
      <c r="K172" s="7" t="s">
        <v>339</v>
      </c>
      <c r="L172" s="7" t="s">
        <v>16</v>
      </c>
      <c r="M172" s="7" t="s">
        <v>711</v>
      </c>
      <c r="N172" s="7" t="s">
        <v>1027</v>
      </c>
      <c r="O172" s="7" t="s">
        <v>1028</v>
      </c>
      <c r="P172" s="7">
        <v>2400286</v>
      </c>
      <c r="Q172" s="6"/>
      <c r="R172" s="7" t="s">
        <v>343</v>
      </c>
      <c r="S172" s="7">
        <v>0</v>
      </c>
      <c r="T172" s="7">
        <v>350000</v>
      </c>
      <c r="U172" s="7">
        <v>350000</v>
      </c>
      <c r="V172" s="7">
        <v>1</v>
      </c>
    </row>
    <row r="173" spans="1:22" hidden="1" x14ac:dyDescent="0.2">
      <c r="A173" s="7" t="s">
        <v>1029</v>
      </c>
      <c r="B173" s="7" t="s">
        <v>1030</v>
      </c>
      <c r="C173" s="8">
        <v>45658</v>
      </c>
      <c r="D173" s="8">
        <v>46022</v>
      </c>
      <c r="E173" s="18" t="s">
        <v>545</v>
      </c>
      <c r="F173" s="7" t="s">
        <v>482</v>
      </c>
      <c r="G173" s="7" t="s">
        <v>222</v>
      </c>
      <c r="H173" s="7" t="s">
        <v>377</v>
      </c>
      <c r="I173" s="7" t="s">
        <v>378</v>
      </c>
      <c r="J173" s="7" t="s">
        <v>348</v>
      </c>
      <c r="K173" s="7" t="s">
        <v>339</v>
      </c>
      <c r="L173" s="7" t="s">
        <v>16</v>
      </c>
      <c r="M173" s="7" t="s">
        <v>711</v>
      </c>
      <c r="N173" s="7" t="s">
        <v>1031</v>
      </c>
      <c r="O173" s="7" t="s">
        <v>1032</v>
      </c>
      <c r="P173" s="7">
        <v>2400287</v>
      </c>
      <c r="Q173" s="6"/>
      <c r="R173" s="7" t="s">
        <v>343</v>
      </c>
      <c r="S173" s="7">
        <v>0</v>
      </c>
      <c r="T173" s="7">
        <v>350000</v>
      </c>
      <c r="U173" s="7">
        <v>350000</v>
      </c>
      <c r="V173" s="7">
        <v>1</v>
      </c>
    </row>
    <row r="174" spans="1:22" hidden="1" x14ac:dyDescent="0.2">
      <c r="A174" s="7" t="s">
        <v>1033</v>
      </c>
      <c r="B174" s="7" t="s">
        <v>1034</v>
      </c>
      <c r="C174" s="8">
        <v>45658</v>
      </c>
      <c r="D174" s="8">
        <v>46022</v>
      </c>
      <c r="E174" s="18" t="s">
        <v>545</v>
      </c>
      <c r="F174" s="7" t="s">
        <v>419</v>
      </c>
      <c r="G174" s="7" t="s">
        <v>42</v>
      </c>
      <c r="H174" s="7" t="s">
        <v>377</v>
      </c>
      <c r="I174" s="7" t="s">
        <v>378</v>
      </c>
      <c r="J174" s="7" t="s">
        <v>338</v>
      </c>
      <c r="K174" s="7" t="s">
        <v>354</v>
      </c>
      <c r="L174" s="7" t="s">
        <v>16</v>
      </c>
      <c r="M174" s="7" t="s">
        <v>1035</v>
      </c>
      <c r="N174" s="7" t="s">
        <v>1036</v>
      </c>
      <c r="O174" s="7">
        <v>0</v>
      </c>
      <c r="P174" s="7">
        <v>2400015</v>
      </c>
      <c r="Q174" s="6"/>
      <c r="R174" s="7" t="s">
        <v>343</v>
      </c>
      <c r="S174" s="7">
        <v>0</v>
      </c>
      <c r="T174" s="7">
        <v>350000</v>
      </c>
      <c r="U174" s="7">
        <v>350000</v>
      </c>
      <c r="V174" s="7">
        <v>1</v>
      </c>
    </row>
    <row r="175" spans="1:22" hidden="1" x14ac:dyDescent="0.2">
      <c r="A175" s="7" t="s">
        <v>1037</v>
      </c>
      <c r="B175" s="7" t="s">
        <v>1038</v>
      </c>
      <c r="C175" s="8">
        <v>45359</v>
      </c>
      <c r="D175" s="8">
        <v>45366</v>
      </c>
      <c r="E175" s="18" t="s">
        <v>771</v>
      </c>
      <c r="F175" s="7" t="s">
        <v>482</v>
      </c>
      <c r="G175" s="7" t="s">
        <v>248</v>
      </c>
      <c r="H175" s="7" t="s">
        <v>377</v>
      </c>
      <c r="I175" s="7" t="s">
        <v>378</v>
      </c>
      <c r="J175" s="7" t="s">
        <v>348</v>
      </c>
      <c r="K175" s="7" t="s">
        <v>339</v>
      </c>
      <c r="L175" s="7" t="s">
        <v>16</v>
      </c>
      <c r="M175" s="7" t="s">
        <v>742</v>
      </c>
      <c r="N175" s="7" t="s">
        <v>1039</v>
      </c>
      <c r="O175" s="6"/>
      <c r="P175" s="7">
        <v>2400365</v>
      </c>
      <c r="Q175" s="6"/>
      <c r="R175" s="7" t="s">
        <v>343</v>
      </c>
      <c r="S175" s="7">
        <v>0</v>
      </c>
      <c r="T175" s="7">
        <v>350000</v>
      </c>
      <c r="U175" s="7">
        <v>350000</v>
      </c>
      <c r="V175" s="7">
        <v>1</v>
      </c>
    </row>
    <row r="176" spans="1:22" hidden="1" x14ac:dyDescent="0.2">
      <c r="A176" s="7" t="s">
        <v>1040</v>
      </c>
      <c r="B176" s="7" t="s">
        <v>1041</v>
      </c>
      <c r="C176" s="8">
        <v>45401</v>
      </c>
      <c r="D176" s="8">
        <v>45411</v>
      </c>
      <c r="E176" s="18" t="s">
        <v>771</v>
      </c>
      <c r="F176" s="7" t="s">
        <v>482</v>
      </c>
      <c r="G176" s="7" t="s">
        <v>1042</v>
      </c>
      <c r="H176" s="7" t="s">
        <v>377</v>
      </c>
      <c r="I176" s="7" t="s">
        <v>378</v>
      </c>
      <c r="J176" s="7" t="s">
        <v>348</v>
      </c>
      <c r="K176" s="7" t="s">
        <v>339</v>
      </c>
      <c r="L176" s="7" t="s">
        <v>16</v>
      </c>
      <c r="M176" s="7" t="s">
        <v>523</v>
      </c>
      <c r="N176" s="7" t="s">
        <v>1043</v>
      </c>
      <c r="O176" s="6"/>
      <c r="P176" s="7">
        <v>2400438</v>
      </c>
      <c r="Q176" s="6"/>
      <c r="R176" s="7" t="s">
        <v>343</v>
      </c>
      <c r="S176" s="7">
        <v>0</v>
      </c>
      <c r="T176" s="7">
        <v>350000</v>
      </c>
      <c r="U176" s="7">
        <v>350000</v>
      </c>
      <c r="V176" s="7">
        <v>1</v>
      </c>
    </row>
    <row r="177" spans="1:22" hidden="1" x14ac:dyDescent="0.2">
      <c r="A177" s="7" t="s">
        <v>1044</v>
      </c>
      <c r="B177" s="7" t="s">
        <v>1045</v>
      </c>
      <c r="C177" s="8">
        <v>45423</v>
      </c>
      <c r="D177" s="8">
        <v>45433</v>
      </c>
      <c r="E177" s="18" t="s">
        <v>346</v>
      </c>
      <c r="F177" s="7" t="s">
        <v>482</v>
      </c>
      <c r="G177" s="7" t="s">
        <v>200</v>
      </c>
      <c r="H177" s="7" t="s">
        <v>377</v>
      </c>
      <c r="I177" s="7" t="s">
        <v>378</v>
      </c>
      <c r="J177" s="7" t="s">
        <v>348</v>
      </c>
      <c r="K177" s="7" t="s">
        <v>339</v>
      </c>
      <c r="L177" s="7" t="s">
        <v>16</v>
      </c>
      <c r="M177" s="7" t="s">
        <v>940</v>
      </c>
      <c r="N177" s="7" t="s">
        <v>1046</v>
      </c>
      <c r="O177" s="6"/>
      <c r="P177" s="7">
        <v>2400417</v>
      </c>
      <c r="Q177" s="6"/>
      <c r="R177" s="7" t="s">
        <v>343</v>
      </c>
      <c r="S177" s="7">
        <v>0</v>
      </c>
      <c r="T177" s="7">
        <v>350000</v>
      </c>
      <c r="U177" s="7">
        <v>350000</v>
      </c>
      <c r="V177" s="7">
        <v>1</v>
      </c>
    </row>
    <row r="178" spans="1:22" hidden="1" x14ac:dyDescent="0.2">
      <c r="A178" s="7" t="s">
        <v>1047</v>
      </c>
      <c r="B178" s="7" t="s">
        <v>1048</v>
      </c>
      <c r="C178" s="8">
        <v>45311</v>
      </c>
      <c r="D178" s="8">
        <v>45473</v>
      </c>
      <c r="E178" s="18" t="s">
        <v>346</v>
      </c>
      <c r="F178" s="7" t="s">
        <v>368</v>
      </c>
      <c r="G178" s="7" t="s">
        <v>530</v>
      </c>
      <c r="H178" s="7" t="s">
        <v>336</v>
      </c>
      <c r="I178" s="7" t="s">
        <v>337</v>
      </c>
      <c r="J178" s="7" t="s">
        <v>338</v>
      </c>
      <c r="K178" s="7" t="s">
        <v>369</v>
      </c>
      <c r="L178" s="7" t="s">
        <v>16</v>
      </c>
      <c r="M178" s="7" t="s">
        <v>1049</v>
      </c>
      <c r="N178" s="7" t="s">
        <v>1050</v>
      </c>
      <c r="O178" s="6"/>
      <c r="P178" s="7">
        <v>2400050</v>
      </c>
      <c r="Q178" s="6"/>
      <c r="R178" s="7" t="s">
        <v>343</v>
      </c>
      <c r="S178" s="7">
        <v>0</v>
      </c>
      <c r="T178" s="7">
        <v>350000</v>
      </c>
      <c r="U178" s="7">
        <v>350000</v>
      </c>
      <c r="V178" s="7">
        <v>1</v>
      </c>
    </row>
    <row r="179" spans="1:22" hidden="1" x14ac:dyDescent="0.2">
      <c r="A179" s="7" t="s">
        <v>1051</v>
      </c>
      <c r="B179" s="7" t="s">
        <v>1052</v>
      </c>
      <c r="C179" s="8">
        <v>45383</v>
      </c>
      <c r="D179" s="8">
        <v>45432</v>
      </c>
      <c r="E179" s="18" t="s">
        <v>346</v>
      </c>
      <c r="F179" s="7" t="s">
        <v>529</v>
      </c>
      <c r="G179" s="7" t="s">
        <v>1053</v>
      </c>
      <c r="H179" s="7" t="s">
        <v>336</v>
      </c>
      <c r="I179" s="7" t="s">
        <v>337</v>
      </c>
      <c r="J179" s="7" t="s">
        <v>348</v>
      </c>
      <c r="K179" s="7" t="s">
        <v>369</v>
      </c>
      <c r="L179" s="7" t="s">
        <v>31</v>
      </c>
      <c r="M179" s="7" t="s">
        <v>343</v>
      </c>
      <c r="N179" s="7" t="s">
        <v>1052</v>
      </c>
      <c r="O179" s="6"/>
      <c r="P179" s="7">
        <v>2400094</v>
      </c>
      <c r="Q179" s="6"/>
      <c r="R179" s="7" t="s">
        <v>343</v>
      </c>
      <c r="S179" s="7">
        <v>0</v>
      </c>
      <c r="T179" s="7">
        <v>342000</v>
      </c>
      <c r="U179" s="7">
        <v>342000</v>
      </c>
      <c r="V179" s="7">
        <v>1</v>
      </c>
    </row>
    <row r="180" spans="1:22" x14ac:dyDescent="0.2">
      <c r="A180" s="7" t="s">
        <v>1054</v>
      </c>
      <c r="B180" s="7" t="s">
        <v>1055</v>
      </c>
      <c r="C180" s="8">
        <v>45273</v>
      </c>
      <c r="D180" s="8">
        <v>45351</v>
      </c>
      <c r="E180" s="7" t="s">
        <v>334</v>
      </c>
      <c r="F180" s="7" t="s">
        <v>419</v>
      </c>
      <c r="G180" s="7" t="s">
        <v>42</v>
      </c>
      <c r="H180" s="7" t="s">
        <v>377</v>
      </c>
      <c r="I180" s="7" t="s">
        <v>378</v>
      </c>
      <c r="J180" s="7" t="s">
        <v>338</v>
      </c>
      <c r="K180" s="7" t="s">
        <v>339</v>
      </c>
      <c r="L180" s="7" t="s">
        <v>16</v>
      </c>
      <c r="M180" s="7" t="s">
        <v>401</v>
      </c>
      <c r="N180" s="7" t="s">
        <v>1056</v>
      </c>
      <c r="O180" s="7" t="s">
        <v>1057</v>
      </c>
      <c r="P180" s="6"/>
      <c r="Q180" s="6"/>
      <c r="R180" s="7" t="s">
        <v>343</v>
      </c>
      <c r="S180" s="14">
        <v>341036.53649999999</v>
      </c>
      <c r="T180" s="14">
        <v>0</v>
      </c>
      <c r="U180" s="14">
        <v>341036.53649999999</v>
      </c>
      <c r="V180" s="7">
        <v>1</v>
      </c>
    </row>
    <row r="181" spans="1:22" x14ac:dyDescent="0.2">
      <c r="A181" s="7" t="s">
        <v>1058</v>
      </c>
      <c r="B181" s="7" t="s">
        <v>1059</v>
      </c>
      <c r="C181" s="8">
        <v>45235</v>
      </c>
      <c r="D181" s="8">
        <v>45250</v>
      </c>
      <c r="E181" s="7" t="s">
        <v>375</v>
      </c>
      <c r="F181" s="7" t="s">
        <v>482</v>
      </c>
      <c r="G181" s="7" t="s">
        <v>1060</v>
      </c>
      <c r="H181" s="7" t="s">
        <v>377</v>
      </c>
      <c r="I181" s="7" t="s">
        <v>378</v>
      </c>
      <c r="J181" s="7" t="s">
        <v>348</v>
      </c>
      <c r="K181" s="7" t="s">
        <v>354</v>
      </c>
      <c r="L181" s="7" t="s">
        <v>16</v>
      </c>
      <c r="M181" s="7" t="s">
        <v>535</v>
      </c>
      <c r="N181" s="7" t="s">
        <v>1059</v>
      </c>
      <c r="O181" s="7" t="s">
        <v>1061</v>
      </c>
      <c r="P181" s="7">
        <v>0</v>
      </c>
      <c r="Q181" s="6"/>
      <c r="R181" s="7" t="s">
        <v>381</v>
      </c>
      <c r="S181" s="14">
        <v>335642.74</v>
      </c>
      <c r="T181" s="14">
        <v>0</v>
      </c>
      <c r="U181" s="14">
        <v>335642.74</v>
      </c>
      <c r="V181" s="7">
        <v>1</v>
      </c>
    </row>
    <row r="182" spans="1:22" x14ac:dyDescent="0.2">
      <c r="A182" s="7" t="s">
        <v>1062</v>
      </c>
      <c r="B182" s="7" t="s">
        <v>1063</v>
      </c>
      <c r="C182" s="8">
        <v>45096</v>
      </c>
      <c r="D182" s="8">
        <v>45184</v>
      </c>
      <c r="E182" s="7" t="s">
        <v>375</v>
      </c>
      <c r="F182" s="7" t="s">
        <v>368</v>
      </c>
      <c r="G182" s="7" t="s">
        <v>51</v>
      </c>
      <c r="H182" s="7" t="s">
        <v>377</v>
      </c>
      <c r="I182" s="7" t="s">
        <v>337</v>
      </c>
      <c r="J182" s="7" t="s">
        <v>338</v>
      </c>
      <c r="K182" s="7" t="s">
        <v>354</v>
      </c>
      <c r="L182" s="7" t="s">
        <v>16</v>
      </c>
      <c r="M182" s="7" t="s">
        <v>853</v>
      </c>
      <c r="N182" s="7" t="s">
        <v>1063</v>
      </c>
      <c r="O182" s="7" t="s">
        <v>1064</v>
      </c>
      <c r="P182" s="6"/>
      <c r="Q182" s="6"/>
      <c r="R182" s="7" t="s">
        <v>381</v>
      </c>
      <c r="S182" s="14">
        <v>331206.11</v>
      </c>
      <c r="T182" s="14">
        <v>0</v>
      </c>
      <c r="U182" s="14">
        <v>331206.11</v>
      </c>
      <c r="V182" s="7">
        <v>1</v>
      </c>
    </row>
    <row r="183" spans="1:22" x14ac:dyDescent="0.2">
      <c r="A183" s="7" t="s">
        <v>1065</v>
      </c>
      <c r="B183" s="7" t="s">
        <v>1066</v>
      </c>
      <c r="C183" s="8">
        <v>45141</v>
      </c>
      <c r="D183" s="8">
        <v>45184</v>
      </c>
      <c r="E183" s="7" t="s">
        <v>375</v>
      </c>
      <c r="F183" s="7" t="s">
        <v>419</v>
      </c>
      <c r="G183" s="7" t="s">
        <v>25</v>
      </c>
      <c r="H183" s="7" t="s">
        <v>377</v>
      </c>
      <c r="I183" s="7" t="s">
        <v>378</v>
      </c>
      <c r="J183" s="7" t="s">
        <v>338</v>
      </c>
      <c r="K183" s="7" t="s">
        <v>339</v>
      </c>
      <c r="L183" s="7">
        <v>0</v>
      </c>
      <c r="M183" s="7" t="s">
        <v>663</v>
      </c>
      <c r="N183" s="7" t="s">
        <v>1067</v>
      </c>
      <c r="O183" s="7" t="s">
        <v>1068</v>
      </c>
      <c r="P183" s="7">
        <v>0</v>
      </c>
      <c r="Q183" s="6"/>
      <c r="R183" s="7" t="s">
        <v>381</v>
      </c>
      <c r="S183" s="14">
        <v>313698.15000000002</v>
      </c>
      <c r="T183" s="14">
        <v>0</v>
      </c>
      <c r="U183" s="14">
        <v>313698.15000000002</v>
      </c>
      <c r="V183" s="7">
        <v>1</v>
      </c>
    </row>
    <row r="184" spans="1:22" hidden="1" x14ac:dyDescent="0.2">
      <c r="A184" s="7" t="s">
        <v>1069</v>
      </c>
      <c r="B184" s="7" t="s">
        <v>1070</v>
      </c>
      <c r="C184" s="8">
        <v>45536</v>
      </c>
      <c r="D184" s="8">
        <v>45565</v>
      </c>
      <c r="E184" s="18" t="s">
        <v>771</v>
      </c>
      <c r="F184" s="7" t="s">
        <v>482</v>
      </c>
      <c r="G184" s="7" t="s">
        <v>226</v>
      </c>
      <c r="H184" s="7" t="s">
        <v>377</v>
      </c>
      <c r="I184" s="7" t="s">
        <v>378</v>
      </c>
      <c r="J184" s="7" t="s">
        <v>348</v>
      </c>
      <c r="K184" s="7" t="s">
        <v>339</v>
      </c>
      <c r="L184" s="7" t="s">
        <v>16</v>
      </c>
      <c r="M184" s="7" t="s">
        <v>1071</v>
      </c>
      <c r="N184" s="7" t="s">
        <v>1072</v>
      </c>
      <c r="O184" s="6"/>
      <c r="P184" s="7">
        <v>2400099</v>
      </c>
      <c r="Q184" s="6"/>
      <c r="R184" s="7" t="s">
        <v>343</v>
      </c>
      <c r="S184" s="7">
        <v>0</v>
      </c>
      <c r="T184" s="7">
        <v>302323.24</v>
      </c>
      <c r="U184" s="7">
        <v>302323.24</v>
      </c>
      <c r="V184" s="7">
        <v>1</v>
      </c>
    </row>
    <row r="185" spans="1:22" hidden="1" x14ac:dyDescent="0.2">
      <c r="A185" s="7" t="s">
        <v>1073</v>
      </c>
      <c r="B185" s="7" t="s">
        <v>1074</v>
      </c>
      <c r="C185" s="8">
        <v>45536</v>
      </c>
      <c r="D185" s="8">
        <v>45565</v>
      </c>
      <c r="E185" s="18" t="s">
        <v>346</v>
      </c>
      <c r="F185" s="7" t="s">
        <v>482</v>
      </c>
      <c r="G185" s="7" t="s">
        <v>235</v>
      </c>
      <c r="H185" s="7" t="s">
        <v>377</v>
      </c>
      <c r="I185" s="7" t="s">
        <v>378</v>
      </c>
      <c r="J185" s="7" t="s">
        <v>348</v>
      </c>
      <c r="K185" s="7" t="s">
        <v>339</v>
      </c>
      <c r="L185" s="7" t="s">
        <v>16</v>
      </c>
      <c r="M185" s="7" t="s">
        <v>1075</v>
      </c>
      <c r="N185" s="7" t="s">
        <v>1076</v>
      </c>
      <c r="O185" s="6"/>
      <c r="P185" s="7">
        <v>2400100</v>
      </c>
      <c r="Q185" s="6"/>
      <c r="R185" s="7" t="s">
        <v>343</v>
      </c>
      <c r="S185" s="7">
        <v>0</v>
      </c>
      <c r="T185" s="7">
        <v>301300</v>
      </c>
      <c r="U185" s="7">
        <v>301300</v>
      </c>
      <c r="V185" s="7">
        <v>1</v>
      </c>
    </row>
    <row r="186" spans="1:22" hidden="1" x14ac:dyDescent="0.2">
      <c r="A186" s="7" t="s">
        <v>1077</v>
      </c>
      <c r="B186" s="7" t="s">
        <v>1078</v>
      </c>
      <c r="C186" s="8">
        <v>45352</v>
      </c>
      <c r="D186" s="8">
        <v>45381</v>
      </c>
      <c r="E186" s="18" t="s">
        <v>346</v>
      </c>
      <c r="F186" s="7" t="s">
        <v>419</v>
      </c>
      <c r="G186" s="7" t="s">
        <v>37</v>
      </c>
      <c r="H186" s="7" t="s">
        <v>377</v>
      </c>
      <c r="I186" s="7" t="s">
        <v>378</v>
      </c>
      <c r="J186" s="7" t="s">
        <v>338</v>
      </c>
      <c r="K186" s="7" t="s">
        <v>339</v>
      </c>
      <c r="L186" s="7" t="s">
        <v>31</v>
      </c>
      <c r="M186" s="7" t="s">
        <v>343</v>
      </c>
      <c r="N186" s="7" t="s">
        <v>1079</v>
      </c>
      <c r="O186" s="6"/>
      <c r="P186" s="7">
        <v>2400102</v>
      </c>
      <c r="Q186" s="6"/>
      <c r="R186" s="7" t="s">
        <v>343</v>
      </c>
      <c r="S186" s="7">
        <v>0</v>
      </c>
      <c r="T186" s="7">
        <v>300000</v>
      </c>
      <c r="U186" s="7">
        <v>300000</v>
      </c>
      <c r="V186" s="7">
        <v>1</v>
      </c>
    </row>
    <row r="187" spans="1:22" hidden="1" x14ac:dyDescent="0.2">
      <c r="A187" s="7" t="s">
        <v>1080</v>
      </c>
      <c r="B187" s="7" t="s">
        <v>1081</v>
      </c>
      <c r="C187" s="8">
        <v>45585</v>
      </c>
      <c r="D187" s="8">
        <v>45616</v>
      </c>
      <c r="E187" s="18" t="s">
        <v>346</v>
      </c>
      <c r="F187" s="7" t="s">
        <v>353</v>
      </c>
      <c r="G187" s="7" t="s">
        <v>42</v>
      </c>
      <c r="H187" s="7" t="s">
        <v>336</v>
      </c>
      <c r="I187" s="7" t="s">
        <v>337</v>
      </c>
      <c r="J187" s="7" t="s">
        <v>338</v>
      </c>
      <c r="K187" s="7" t="s">
        <v>354</v>
      </c>
      <c r="L187" s="7" t="s">
        <v>16</v>
      </c>
      <c r="M187" s="7" t="s">
        <v>1082</v>
      </c>
      <c r="N187" s="7" t="s">
        <v>1081</v>
      </c>
      <c r="O187" s="6"/>
      <c r="P187" s="7">
        <v>2400016</v>
      </c>
      <c r="Q187" s="6"/>
      <c r="R187" s="7" t="s">
        <v>343</v>
      </c>
      <c r="S187" s="7">
        <v>0</v>
      </c>
      <c r="T187" s="7">
        <v>300000</v>
      </c>
      <c r="U187" s="7">
        <v>300000</v>
      </c>
      <c r="V187" s="7">
        <v>1</v>
      </c>
    </row>
    <row r="188" spans="1:22" hidden="1" x14ac:dyDescent="0.2">
      <c r="A188" s="7" t="s">
        <v>1083</v>
      </c>
      <c r="B188" s="7" t="s">
        <v>1084</v>
      </c>
      <c r="C188" s="8">
        <v>45566</v>
      </c>
      <c r="D188" s="8">
        <v>45580</v>
      </c>
      <c r="E188" s="18" t="s">
        <v>346</v>
      </c>
      <c r="F188" s="7" t="s">
        <v>419</v>
      </c>
      <c r="G188" s="7" t="s">
        <v>42</v>
      </c>
      <c r="H188" s="7" t="s">
        <v>377</v>
      </c>
      <c r="I188" s="7" t="s">
        <v>378</v>
      </c>
      <c r="J188" s="7" t="s">
        <v>338</v>
      </c>
      <c r="K188" s="7" t="s">
        <v>354</v>
      </c>
      <c r="L188" s="7" t="s">
        <v>16</v>
      </c>
      <c r="M188" s="7" t="s">
        <v>343</v>
      </c>
      <c r="N188" s="7" t="s">
        <v>1085</v>
      </c>
      <c r="O188" s="6"/>
      <c r="P188" s="7">
        <v>2400018</v>
      </c>
      <c r="Q188" s="6"/>
      <c r="R188" s="7" t="s">
        <v>343</v>
      </c>
      <c r="S188" s="7">
        <v>0</v>
      </c>
      <c r="T188" s="7">
        <v>300000</v>
      </c>
      <c r="U188" s="7">
        <v>300000</v>
      </c>
      <c r="V188" s="7">
        <v>1</v>
      </c>
    </row>
    <row r="189" spans="1:22" hidden="1" x14ac:dyDescent="0.2">
      <c r="A189" s="7" t="s">
        <v>1086</v>
      </c>
      <c r="B189" s="7" t="s">
        <v>1087</v>
      </c>
      <c r="C189" s="8">
        <v>45365</v>
      </c>
      <c r="D189" s="8">
        <v>45371</v>
      </c>
      <c r="E189" s="18" t="s">
        <v>771</v>
      </c>
      <c r="F189" s="7" t="s">
        <v>482</v>
      </c>
      <c r="G189" s="7" t="s">
        <v>147</v>
      </c>
      <c r="H189" s="7" t="s">
        <v>377</v>
      </c>
      <c r="I189" s="7" t="s">
        <v>378</v>
      </c>
      <c r="J189" s="7" t="s">
        <v>348</v>
      </c>
      <c r="K189" s="7" t="s">
        <v>339</v>
      </c>
      <c r="L189" s="7" t="s">
        <v>16</v>
      </c>
      <c r="M189" s="7" t="s">
        <v>523</v>
      </c>
      <c r="N189" s="7" t="s">
        <v>1088</v>
      </c>
      <c r="O189" s="6"/>
      <c r="P189" s="7">
        <v>2400338</v>
      </c>
      <c r="Q189" s="6"/>
      <c r="R189" s="7" t="s">
        <v>343</v>
      </c>
      <c r="S189" s="7">
        <v>0</v>
      </c>
      <c r="T189" s="7">
        <v>300000</v>
      </c>
      <c r="U189" s="7">
        <v>300000</v>
      </c>
      <c r="V189" s="7">
        <v>1</v>
      </c>
    </row>
    <row r="190" spans="1:22" hidden="1" x14ac:dyDescent="0.2">
      <c r="A190" s="7" t="s">
        <v>1089</v>
      </c>
      <c r="B190" s="7" t="s">
        <v>1090</v>
      </c>
      <c r="C190" s="8">
        <v>45429</v>
      </c>
      <c r="D190" s="8">
        <v>45435</v>
      </c>
      <c r="E190" s="18" t="s">
        <v>771</v>
      </c>
      <c r="F190" s="7" t="s">
        <v>482</v>
      </c>
      <c r="G190" s="7" t="s">
        <v>193</v>
      </c>
      <c r="H190" s="7" t="s">
        <v>377</v>
      </c>
      <c r="I190" s="7" t="s">
        <v>378</v>
      </c>
      <c r="J190" s="7" t="s">
        <v>348</v>
      </c>
      <c r="K190" s="7" t="s">
        <v>339</v>
      </c>
      <c r="L190" s="7" t="s">
        <v>16</v>
      </c>
      <c r="M190" s="7" t="s">
        <v>523</v>
      </c>
      <c r="N190" s="7" t="s">
        <v>1091</v>
      </c>
      <c r="O190" s="6"/>
      <c r="P190" s="7">
        <v>2400391</v>
      </c>
      <c r="Q190" s="6"/>
      <c r="R190" s="7" t="s">
        <v>343</v>
      </c>
      <c r="S190" s="7">
        <v>0</v>
      </c>
      <c r="T190" s="7">
        <v>300000</v>
      </c>
      <c r="U190" s="7">
        <v>300000</v>
      </c>
      <c r="V190" s="7">
        <v>1</v>
      </c>
    </row>
    <row r="191" spans="1:22" hidden="1" x14ac:dyDescent="0.2">
      <c r="A191" s="7" t="s">
        <v>1092</v>
      </c>
      <c r="B191" s="7" t="s">
        <v>1093</v>
      </c>
      <c r="C191" s="8">
        <v>45376</v>
      </c>
      <c r="D191" s="8">
        <v>45411</v>
      </c>
      <c r="E191" s="18" t="s">
        <v>346</v>
      </c>
      <c r="F191" s="7" t="s">
        <v>529</v>
      </c>
      <c r="G191" s="7" t="s">
        <v>177</v>
      </c>
      <c r="H191" s="7" t="s">
        <v>336</v>
      </c>
      <c r="I191" s="7" t="s">
        <v>337</v>
      </c>
      <c r="J191" s="7" t="s">
        <v>348</v>
      </c>
      <c r="K191" s="7" t="s">
        <v>369</v>
      </c>
      <c r="L191" s="7" t="s">
        <v>16</v>
      </c>
      <c r="M191" s="7" t="s">
        <v>343</v>
      </c>
      <c r="N191" s="7" t="s">
        <v>1093</v>
      </c>
      <c r="O191" s="6"/>
      <c r="P191" s="7">
        <v>2400419</v>
      </c>
      <c r="Q191" s="6"/>
      <c r="R191" s="7" t="s">
        <v>343</v>
      </c>
      <c r="S191" s="7">
        <v>0</v>
      </c>
      <c r="T191" s="7">
        <v>300000</v>
      </c>
      <c r="U191" s="7">
        <v>300000</v>
      </c>
      <c r="V191" s="7">
        <v>1</v>
      </c>
    </row>
    <row r="192" spans="1:22" x14ac:dyDescent="0.2">
      <c r="A192" s="7" t="s">
        <v>1094</v>
      </c>
      <c r="B192" s="7" t="s">
        <v>1095</v>
      </c>
      <c r="C192" s="8">
        <v>44594</v>
      </c>
      <c r="D192" s="8">
        <v>45322</v>
      </c>
      <c r="E192" s="7" t="s">
        <v>375</v>
      </c>
      <c r="F192" s="7" t="s">
        <v>1096</v>
      </c>
      <c r="G192" s="7" t="s">
        <v>25</v>
      </c>
      <c r="H192" s="7" t="s">
        <v>336</v>
      </c>
      <c r="I192" s="7" t="s">
        <v>337</v>
      </c>
      <c r="J192" s="7" t="s">
        <v>348</v>
      </c>
      <c r="K192" s="7" t="s">
        <v>354</v>
      </c>
      <c r="L192" s="7" t="s">
        <v>16</v>
      </c>
      <c r="M192" s="7" t="s">
        <v>1097</v>
      </c>
      <c r="N192" s="7" t="s">
        <v>1098</v>
      </c>
      <c r="O192" s="7" t="s">
        <v>1099</v>
      </c>
      <c r="P192" s="7">
        <v>0</v>
      </c>
      <c r="Q192" s="6"/>
      <c r="R192" s="7" t="s">
        <v>381</v>
      </c>
      <c r="S192" s="14">
        <v>288488.39049999998</v>
      </c>
      <c r="T192" s="14">
        <v>0</v>
      </c>
      <c r="U192" s="14">
        <v>288488.39049999998</v>
      </c>
      <c r="V192" s="7">
        <v>1</v>
      </c>
    </row>
    <row r="193" spans="1:22" hidden="1" x14ac:dyDescent="0.2">
      <c r="A193" s="7" t="s">
        <v>1100</v>
      </c>
      <c r="B193" s="7" t="s">
        <v>1101</v>
      </c>
      <c r="C193" s="8">
        <v>45423</v>
      </c>
      <c r="D193" s="8">
        <v>45427</v>
      </c>
      <c r="E193" s="18" t="s">
        <v>346</v>
      </c>
      <c r="F193" s="7" t="s">
        <v>482</v>
      </c>
      <c r="G193" s="7" t="s">
        <v>1102</v>
      </c>
      <c r="H193" s="7" t="s">
        <v>377</v>
      </c>
      <c r="I193" s="7" t="s">
        <v>378</v>
      </c>
      <c r="J193" s="7" t="s">
        <v>348</v>
      </c>
      <c r="K193" s="7" t="s">
        <v>339</v>
      </c>
      <c r="L193" s="7" t="s">
        <v>16</v>
      </c>
      <c r="M193" s="7" t="s">
        <v>523</v>
      </c>
      <c r="N193" s="7" t="s">
        <v>1103</v>
      </c>
      <c r="O193" s="6"/>
      <c r="P193" s="7">
        <v>2400398</v>
      </c>
      <c r="Q193" s="6"/>
      <c r="R193" s="7" t="s">
        <v>343</v>
      </c>
      <c r="S193" s="7">
        <v>0</v>
      </c>
      <c r="T193" s="7">
        <v>285000</v>
      </c>
      <c r="U193" s="7">
        <v>285000</v>
      </c>
      <c r="V193" s="7">
        <v>1</v>
      </c>
    </row>
    <row r="194" spans="1:22" x14ac:dyDescent="0.2">
      <c r="A194" s="7" t="s">
        <v>1104</v>
      </c>
      <c r="B194" s="7" t="s">
        <v>1105</v>
      </c>
      <c r="C194" s="8">
        <v>45202</v>
      </c>
      <c r="D194" s="8">
        <v>45212</v>
      </c>
      <c r="E194" s="7" t="s">
        <v>375</v>
      </c>
      <c r="F194" s="7" t="s">
        <v>419</v>
      </c>
      <c r="G194" s="7" t="s">
        <v>123</v>
      </c>
      <c r="H194" s="7" t="s">
        <v>377</v>
      </c>
      <c r="I194" s="7" t="s">
        <v>378</v>
      </c>
      <c r="J194" s="7" t="s">
        <v>338</v>
      </c>
      <c r="K194" s="7" t="s">
        <v>354</v>
      </c>
      <c r="L194" s="7" t="s">
        <v>16</v>
      </c>
      <c r="M194" s="7" t="s">
        <v>535</v>
      </c>
      <c r="N194" s="7" t="s">
        <v>1105</v>
      </c>
      <c r="O194" s="7" t="s">
        <v>1106</v>
      </c>
      <c r="P194" s="7">
        <v>0</v>
      </c>
      <c r="Q194" s="6"/>
      <c r="R194" s="7" t="s">
        <v>381</v>
      </c>
      <c r="S194" s="14">
        <v>279805.90000000002</v>
      </c>
      <c r="T194" s="14">
        <v>0</v>
      </c>
      <c r="U194" s="14">
        <v>279805.90000000002</v>
      </c>
      <c r="V194" s="7">
        <v>1</v>
      </c>
    </row>
    <row r="195" spans="1:22" x14ac:dyDescent="0.2">
      <c r="A195" s="7" t="s">
        <v>1107</v>
      </c>
      <c r="B195" s="7" t="s">
        <v>1108</v>
      </c>
      <c r="C195" s="8">
        <v>45345</v>
      </c>
      <c r="D195" s="8">
        <v>45382</v>
      </c>
      <c r="E195" s="7" t="s">
        <v>346</v>
      </c>
      <c r="F195" s="7" t="s">
        <v>419</v>
      </c>
      <c r="G195" s="7" t="s">
        <v>148</v>
      </c>
      <c r="H195" s="7" t="s">
        <v>377</v>
      </c>
      <c r="I195" s="7" t="s">
        <v>378</v>
      </c>
      <c r="J195" s="7" t="s">
        <v>338</v>
      </c>
      <c r="K195" s="7" t="s">
        <v>339</v>
      </c>
      <c r="L195" s="7" t="s">
        <v>16</v>
      </c>
      <c r="M195" s="7" t="s">
        <v>612</v>
      </c>
      <c r="N195" s="7" t="s">
        <v>1109</v>
      </c>
      <c r="O195" s="7" t="s">
        <v>1110</v>
      </c>
      <c r="P195" s="6"/>
      <c r="Q195" s="6"/>
      <c r="R195" s="7" t="s">
        <v>343</v>
      </c>
      <c r="S195" s="14">
        <v>278484.76</v>
      </c>
      <c r="T195" s="14">
        <v>0</v>
      </c>
      <c r="U195" s="14">
        <v>278484.76</v>
      </c>
      <c r="V195" s="7">
        <v>1</v>
      </c>
    </row>
    <row r="196" spans="1:22" x14ac:dyDescent="0.2">
      <c r="A196" s="7" t="s">
        <v>1111</v>
      </c>
      <c r="B196" s="7" t="s">
        <v>1112</v>
      </c>
      <c r="C196" s="8">
        <v>45161</v>
      </c>
      <c r="D196" s="8">
        <v>45193</v>
      </c>
      <c r="E196" s="7" t="s">
        <v>375</v>
      </c>
      <c r="F196" s="7" t="s">
        <v>482</v>
      </c>
      <c r="G196" s="7" t="s">
        <v>25</v>
      </c>
      <c r="H196" s="7" t="s">
        <v>377</v>
      </c>
      <c r="I196" s="7" t="s">
        <v>378</v>
      </c>
      <c r="J196" s="7" t="s">
        <v>348</v>
      </c>
      <c r="K196" s="7" t="s">
        <v>339</v>
      </c>
      <c r="L196" s="7">
        <v>0</v>
      </c>
      <c r="M196" s="7" t="s">
        <v>663</v>
      </c>
      <c r="N196" s="7" t="s">
        <v>1113</v>
      </c>
      <c r="O196" s="7" t="s">
        <v>1114</v>
      </c>
      <c r="P196" s="7">
        <v>0</v>
      </c>
      <c r="Q196" s="6"/>
      <c r="R196" s="7" t="s">
        <v>381</v>
      </c>
      <c r="S196" s="14">
        <v>278231.23</v>
      </c>
      <c r="T196" s="14">
        <v>0</v>
      </c>
      <c r="U196" s="14">
        <v>278231.23</v>
      </c>
      <c r="V196" s="7">
        <v>1</v>
      </c>
    </row>
    <row r="197" spans="1:22" hidden="1" x14ac:dyDescent="0.2">
      <c r="A197" s="7" t="s">
        <v>1115</v>
      </c>
      <c r="B197" s="7" t="s">
        <v>1116</v>
      </c>
      <c r="C197" s="8">
        <v>45413</v>
      </c>
      <c r="D197" s="8">
        <v>45427</v>
      </c>
      <c r="E197" s="18" t="s">
        <v>346</v>
      </c>
      <c r="F197" s="7" t="s">
        <v>482</v>
      </c>
      <c r="G197" s="7" t="s">
        <v>169</v>
      </c>
      <c r="H197" s="7" t="s">
        <v>377</v>
      </c>
      <c r="I197" s="7" t="s">
        <v>378</v>
      </c>
      <c r="J197" s="7" t="s">
        <v>348</v>
      </c>
      <c r="K197" s="7" t="s">
        <v>339</v>
      </c>
      <c r="L197" s="7" t="s">
        <v>16</v>
      </c>
      <c r="M197" s="7" t="s">
        <v>711</v>
      </c>
      <c r="N197" s="7" t="s">
        <v>1117</v>
      </c>
      <c r="O197" s="7" t="s">
        <v>1118</v>
      </c>
      <c r="P197" s="7">
        <v>2400292</v>
      </c>
      <c r="Q197" s="6"/>
      <c r="R197" s="7" t="s">
        <v>343</v>
      </c>
      <c r="S197" s="7">
        <v>0</v>
      </c>
      <c r="T197" s="7">
        <v>275000</v>
      </c>
      <c r="U197" s="7">
        <v>275000</v>
      </c>
      <c r="V197" s="7">
        <v>1</v>
      </c>
    </row>
    <row r="198" spans="1:22" hidden="1" x14ac:dyDescent="0.2">
      <c r="A198" s="7" t="s">
        <v>1119</v>
      </c>
      <c r="B198" s="7" t="s">
        <v>1120</v>
      </c>
      <c r="C198" s="8">
        <v>45352</v>
      </c>
      <c r="D198" s="8">
        <v>45382</v>
      </c>
      <c r="E198" s="18" t="s">
        <v>346</v>
      </c>
      <c r="F198" s="7" t="s">
        <v>482</v>
      </c>
      <c r="G198" s="7" t="s">
        <v>1121</v>
      </c>
      <c r="H198" s="7" t="s">
        <v>377</v>
      </c>
      <c r="I198" s="7" t="s">
        <v>378</v>
      </c>
      <c r="J198" s="7" t="s">
        <v>348</v>
      </c>
      <c r="K198" s="7" t="s">
        <v>339</v>
      </c>
      <c r="L198" s="7" t="s">
        <v>16</v>
      </c>
      <c r="M198" s="7" t="s">
        <v>940</v>
      </c>
      <c r="N198" s="7" t="s">
        <v>1122</v>
      </c>
      <c r="O198" s="6"/>
      <c r="P198" s="7">
        <v>2400103</v>
      </c>
      <c r="Q198" s="6"/>
      <c r="R198" s="7" t="s">
        <v>343</v>
      </c>
      <c r="S198" s="7">
        <v>0</v>
      </c>
      <c r="T198" s="7">
        <v>273808</v>
      </c>
      <c r="U198" s="7">
        <v>273808</v>
      </c>
      <c r="V198" s="7">
        <v>1</v>
      </c>
    </row>
    <row r="199" spans="1:22" x14ac:dyDescent="0.2">
      <c r="A199" s="7" t="s">
        <v>1123</v>
      </c>
      <c r="B199" s="7" t="s">
        <v>1124</v>
      </c>
      <c r="C199" s="8">
        <v>45200</v>
      </c>
      <c r="D199" s="8">
        <v>45215</v>
      </c>
      <c r="E199" s="7" t="s">
        <v>375</v>
      </c>
      <c r="F199" s="7" t="s">
        <v>368</v>
      </c>
      <c r="G199" s="7" t="s">
        <v>42</v>
      </c>
      <c r="H199" s="7" t="s">
        <v>336</v>
      </c>
      <c r="I199" s="7" t="s">
        <v>337</v>
      </c>
      <c r="J199" s="7" t="s">
        <v>338</v>
      </c>
      <c r="K199" s="6"/>
      <c r="L199" s="7">
        <v>0</v>
      </c>
      <c r="M199" s="7" t="s">
        <v>379</v>
      </c>
      <c r="N199" s="7" t="s">
        <v>1124</v>
      </c>
      <c r="O199" s="7" t="s">
        <v>1125</v>
      </c>
      <c r="P199" s="7">
        <v>0</v>
      </c>
      <c r="Q199" s="6"/>
      <c r="R199" s="7" t="s">
        <v>381</v>
      </c>
      <c r="S199" s="14">
        <v>263952.20899999997</v>
      </c>
      <c r="T199" s="14">
        <v>0</v>
      </c>
      <c r="U199" s="14">
        <v>263952.20899999997</v>
      </c>
      <c r="V199" s="7">
        <v>1</v>
      </c>
    </row>
    <row r="200" spans="1:22" x14ac:dyDescent="0.2">
      <c r="A200" s="7" t="s">
        <v>1126</v>
      </c>
      <c r="B200" s="7" t="s">
        <v>1127</v>
      </c>
      <c r="C200" s="8">
        <v>45209</v>
      </c>
      <c r="D200" s="8">
        <v>45219</v>
      </c>
      <c r="E200" s="7" t="s">
        <v>375</v>
      </c>
      <c r="F200" s="7" t="s">
        <v>353</v>
      </c>
      <c r="G200" s="7" t="s">
        <v>42</v>
      </c>
      <c r="H200" s="7" t="s">
        <v>336</v>
      </c>
      <c r="I200" s="7" t="s">
        <v>337</v>
      </c>
      <c r="J200" s="7" t="s">
        <v>338</v>
      </c>
      <c r="K200" s="7" t="s">
        <v>354</v>
      </c>
      <c r="L200" s="7" t="s">
        <v>16</v>
      </c>
      <c r="M200" s="7" t="s">
        <v>379</v>
      </c>
      <c r="N200" s="7" t="s">
        <v>1128</v>
      </c>
      <c r="O200" s="7" t="s">
        <v>1129</v>
      </c>
      <c r="P200" s="7">
        <v>0</v>
      </c>
      <c r="Q200" s="6"/>
      <c r="R200" s="7" t="s">
        <v>381</v>
      </c>
      <c r="S200" s="14">
        <v>260793.33</v>
      </c>
      <c r="T200" s="14">
        <v>0</v>
      </c>
      <c r="U200" s="14">
        <v>260793.33</v>
      </c>
      <c r="V200" s="7">
        <v>1</v>
      </c>
    </row>
    <row r="201" spans="1:22" hidden="1" x14ac:dyDescent="0.2">
      <c r="A201" s="7" t="s">
        <v>1130</v>
      </c>
      <c r="B201" s="7" t="s">
        <v>1131</v>
      </c>
      <c r="C201" s="8">
        <v>45432</v>
      </c>
      <c r="D201" s="8">
        <v>45463</v>
      </c>
      <c r="E201" s="18" t="s">
        <v>771</v>
      </c>
      <c r="F201" s="7" t="s">
        <v>482</v>
      </c>
      <c r="G201" s="7" t="s">
        <v>202</v>
      </c>
      <c r="H201" s="7" t="s">
        <v>377</v>
      </c>
      <c r="I201" s="7" t="s">
        <v>378</v>
      </c>
      <c r="J201" s="7" t="s">
        <v>348</v>
      </c>
      <c r="K201" s="7" t="s">
        <v>339</v>
      </c>
      <c r="L201" s="7" t="s">
        <v>16</v>
      </c>
      <c r="M201" s="7" t="s">
        <v>711</v>
      </c>
      <c r="N201" s="7" t="s">
        <v>1131</v>
      </c>
      <c r="O201" s="7" t="s">
        <v>1132</v>
      </c>
      <c r="P201" s="7">
        <v>2400293</v>
      </c>
      <c r="Q201" s="6"/>
      <c r="R201" s="7" t="s">
        <v>343</v>
      </c>
      <c r="S201" s="7">
        <v>0</v>
      </c>
      <c r="T201" s="7">
        <v>260000</v>
      </c>
      <c r="U201" s="7">
        <v>260000</v>
      </c>
      <c r="V201" s="7">
        <v>1</v>
      </c>
    </row>
    <row r="202" spans="1:22" x14ac:dyDescent="0.2">
      <c r="A202" s="7" t="s">
        <v>1133</v>
      </c>
      <c r="B202" s="7" t="s">
        <v>1134</v>
      </c>
      <c r="C202" s="8">
        <v>44927</v>
      </c>
      <c r="D202" s="8">
        <v>45291</v>
      </c>
      <c r="E202" s="7" t="s">
        <v>375</v>
      </c>
      <c r="F202" s="7" t="s">
        <v>627</v>
      </c>
      <c r="G202" s="7" t="s">
        <v>25</v>
      </c>
      <c r="H202" s="7" t="s">
        <v>336</v>
      </c>
      <c r="I202" s="7" t="s">
        <v>337</v>
      </c>
      <c r="J202" s="7" t="s">
        <v>338</v>
      </c>
      <c r="K202" s="6"/>
      <c r="L202" s="6"/>
      <c r="M202" s="7" t="s">
        <v>663</v>
      </c>
      <c r="N202" s="7" t="s">
        <v>1135</v>
      </c>
      <c r="O202" s="7" t="s">
        <v>1136</v>
      </c>
      <c r="P202" s="6"/>
      <c r="Q202" s="6"/>
      <c r="R202" s="7" t="s">
        <v>381</v>
      </c>
      <c r="S202" s="14">
        <v>257036.49999999901</v>
      </c>
      <c r="T202" s="14">
        <v>0</v>
      </c>
      <c r="U202" s="14">
        <v>257036.49999999901</v>
      </c>
      <c r="V202" s="7">
        <v>1</v>
      </c>
    </row>
    <row r="203" spans="1:22" x14ac:dyDescent="0.2">
      <c r="A203" s="7" t="s">
        <v>1137</v>
      </c>
      <c r="B203" s="7" t="s">
        <v>1138</v>
      </c>
      <c r="C203" s="8">
        <v>45257</v>
      </c>
      <c r="D203" s="8">
        <v>45268</v>
      </c>
      <c r="E203" s="7" t="s">
        <v>375</v>
      </c>
      <c r="F203" s="7" t="s">
        <v>482</v>
      </c>
      <c r="G203" s="7" t="s">
        <v>167</v>
      </c>
      <c r="H203" s="7" t="s">
        <v>377</v>
      </c>
      <c r="I203" s="7" t="s">
        <v>378</v>
      </c>
      <c r="J203" s="7" t="s">
        <v>348</v>
      </c>
      <c r="K203" s="7" t="s">
        <v>339</v>
      </c>
      <c r="L203" s="6"/>
      <c r="M203" s="7" t="s">
        <v>535</v>
      </c>
      <c r="N203" s="7" t="s">
        <v>1138</v>
      </c>
      <c r="O203" s="7" t="s">
        <v>1139</v>
      </c>
      <c r="P203" s="6"/>
      <c r="Q203" s="6"/>
      <c r="R203" s="7" t="s">
        <v>381</v>
      </c>
      <c r="S203" s="14">
        <v>253892.22749999899</v>
      </c>
      <c r="T203" s="14">
        <v>0</v>
      </c>
      <c r="U203" s="14">
        <v>253892.22749999899</v>
      </c>
      <c r="V203" s="7">
        <v>1</v>
      </c>
    </row>
    <row r="204" spans="1:22" hidden="1" x14ac:dyDescent="0.2">
      <c r="A204" s="7" t="s">
        <v>1140</v>
      </c>
      <c r="B204" s="7" t="s">
        <v>1141</v>
      </c>
      <c r="C204" s="8">
        <v>45444</v>
      </c>
      <c r="D204" s="8">
        <v>45473</v>
      </c>
      <c r="E204" s="18" t="s">
        <v>346</v>
      </c>
      <c r="F204" s="7" t="s">
        <v>482</v>
      </c>
      <c r="G204" s="7" t="s">
        <v>306</v>
      </c>
      <c r="H204" s="7" t="s">
        <v>377</v>
      </c>
      <c r="I204" s="7" t="s">
        <v>378</v>
      </c>
      <c r="J204" s="7" t="s">
        <v>348</v>
      </c>
      <c r="K204" s="7" t="s">
        <v>339</v>
      </c>
      <c r="L204" s="7" t="s">
        <v>16</v>
      </c>
      <c r="M204" s="7" t="s">
        <v>711</v>
      </c>
      <c r="N204" s="7" t="s">
        <v>1142</v>
      </c>
      <c r="O204" s="7" t="s">
        <v>1143</v>
      </c>
      <c r="P204" s="7">
        <v>2400295</v>
      </c>
      <c r="Q204" s="6"/>
      <c r="R204" s="7" t="s">
        <v>343</v>
      </c>
      <c r="S204" s="7">
        <v>0</v>
      </c>
      <c r="T204" s="7">
        <v>250000</v>
      </c>
      <c r="U204" s="7">
        <v>250000</v>
      </c>
      <c r="V204" s="7">
        <v>1</v>
      </c>
    </row>
    <row r="205" spans="1:22" hidden="1" x14ac:dyDescent="0.2">
      <c r="A205" s="7" t="s">
        <v>1144</v>
      </c>
      <c r="B205" s="7" t="s">
        <v>1145</v>
      </c>
      <c r="C205" s="8">
        <v>45323</v>
      </c>
      <c r="D205" s="8">
        <v>45473</v>
      </c>
      <c r="E205" s="18" t="s">
        <v>346</v>
      </c>
      <c r="F205" s="7" t="s">
        <v>368</v>
      </c>
      <c r="G205" s="7" t="s">
        <v>48</v>
      </c>
      <c r="H205" s="7" t="s">
        <v>336</v>
      </c>
      <c r="I205" s="7" t="s">
        <v>337</v>
      </c>
      <c r="J205" s="7" t="s">
        <v>338</v>
      </c>
      <c r="K205" s="7" t="s">
        <v>369</v>
      </c>
      <c r="L205" s="7" t="s">
        <v>16</v>
      </c>
      <c r="M205" s="7" t="s">
        <v>1146</v>
      </c>
      <c r="N205" s="7" t="s">
        <v>1147</v>
      </c>
      <c r="O205" s="6"/>
      <c r="P205" s="7">
        <v>2400056</v>
      </c>
      <c r="Q205" s="6"/>
      <c r="R205" s="7" t="s">
        <v>343</v>
      </c>
      <c r="S205" s="7">
        <v>0</v>
      </c>
      <c r="T205" s="7">
        <v>250000</v>
      </c>
      <c r="U205" s="7">
        <v>250000</v>
      </c>
      <c r="V205" s="7">
        <v>1</v>
      </c>
    </row>
    <row r="206" spans="1:22" hidden="1" x14ac:dyDescent="0.2">
      <c r="A206" s="7" t="s">
        <v>1148</v>
      </c>
      <c r="B206" s="7" t="s">
        <v>1149</v>
      </c>
      <c r="C206" s="8">
        <v>45330</v>
      </c>
      <c r="D206" s="8">
        <v>45330</v>
      </c>
      <c r="E206" s="18" t="s">
        <v>346</v>
      </c>
      <c r="F206" s="7" t="s">
        <v>1150</v>
      </c>
      <c r="G206" s="7" t="s">
        <v>116</v>
      </c>
      <c r="H206" s="7" t="s">
        <v>336</v>
      </c>
      <c r="I206" s="7" t="s">
        <v>337</v>
      </c>
      <c r="J206" s="7" t="s">
        <v>348</v>
      </c>
      <c r="K206" s="7" t="s">
        <v>339</v>
      </c>
      <c r="L206" s="7" t="s">
        <v>31</v>
      </c>
      <c r="M206" s="7" t="s">
        <v>1151</v>
      </c>
      <c r="N206" s="7" t="s">
        <v>1152</v>
      </c>
      <c r="O206" s="6"/>
      <c r="P206" s="7">
        <v>2400362</v>
      </c>
      <c r="Q206" s="6"/>
      <c r="R206" s="7" t="s">
        <v>343</v>
      </c>
      <c r="S206" s="7">
        <v>0</v>
      </c>
      <c r="T206" s="7">
        <v>250000</v>
      </c>
      <c r="U206" s="7">
        <v>250000</v>
      </c>
      <c r="V206" s="7">
        <v>1</v>
      </c>
    </row>
    <row r="207" spans="1:22" hidden="1" x14ac:dyDescent="0.2">
      <c r="A207" s="7" t="s">
        <v>1153</v>
      </c>
      <c r="B207" s="7" t="s">
        <v>1154</v>
      </c>
      <c r="C207" s="8">
        <v>45370</v>
      </c>
      <c r="D207" s="8">
        <v>45374</v>
      </c>
      <c r="E207" s="18" t="s">
        <v>346</v>
      </c>
      <c r="F207" s="7" t="s">
        <v>419</v>
      </c>
      <c r="G207" s="7" t="s">
        <v>110</v>
      </c>
      <c r="H207" s="7" t="s">
        <v>377</v>
      </c>
      <c r="I207" s="7" t="s">
        <v>378</v>
      </c>
      <c r="J207" s="7" t="s">
        <v>338</v>
      </c>
      <c r="K207" s="7" t="s">
        <v>354</v>
      </c>
      <c r="L207" s="7" t="s">
        <v>16</v>
      </c>
      <c r="M207" s="7" t="s">
        <v>343</v>
      </c>
      <c r="N207" s="7" t="s">
        <v>1154</v>
      </c>
      <c r="O207" s="6"/>
      <c r="P207" s="7">
        <v>2400374</v>
      </c>
      <c r="Q207" s="6"/>
      <c r="R207" s="7" t="s">
        <v>343</v>
      </c>
      <c r="S207" s="7">
        <v>0</v>
      </c>
      <c r="T207" s="7">
        <v>250000</v>
      </c>
      <c r="U207" s="7">
        <v>250000</v>
      </c>
      <c r="V207" s="7">
        <v>1</v>
      </c>
    </row>
    <row r="208" spans="1:22" hidden="1" x14ac:dyDescent="0.2">
      <c r="A208" s="7" t="s">
        <v>1155</v>
      </c>
      <c r="B208" s="7" t="s">
        <v>1156</v>
      </c>
      <c r="C208" s="8">
        <v>45402</v>
      </c>
      <c r="D208" s="8">
        <v>45410</v>
      </c>
      <c r="E208" s="18" t="s">
        <v>346</v>
      </c>
      <c r="F208" s="7" t="s">
        <v>419</v>
      </c>
      <c r="G208" s="7" t="s">
        <v>183</v>
      </c>
      <c r="H208" s="7" t="s">
        <v>377</v>
      </c>
      <c r="I208" s="7" t="s">
        <v>378</v>
      </c>
      <c r="J208" s="7" t="s">
        <v>338</v>
      </c>
      <c r="K208" s="7" t="s">
        <v>339</v>
      </c>
      <c r="L208" s="7" t="s">
        <v>16</v>
      </c>
      <c r="M208" s="7" t="s">
        <v>1157</v>
      </c>
      <c r="N208" s="7" t="s">
        <v>1158</v>
      </c>
      <c r="O208" s="6"/>
      <c r="P208" s="7">
        <v>2400376</v>
      </c>
      <c r="Q208" s="6"/>
      <c r="R208" s="7" t="s">
        <v>343</v>
      </c>
      <c r="S208" s="7">
        <v>0</v>
      </c>
      <c r="T208" s="7">
        <v>250000</v>
      </c>
      <c r="U208" s="7">
        <v>250000</v>
      </c>
      <c r="V208" s="7">
        <v>1</v>
      </c>
    </row>
    <row r="209" spans="1:22" hidden="1" x14ac:dyDescent="0.2">
      <c r="A209" s="7" t="s">
        <v>1159</v>
      </c>
      <c r="B209" s="7" t="s">
        <v>1160</v>
      </c>
      <c r="C209" s="8">
        <v>45427</v>
      </c>
      <c r="D209" s="8">
        <v>45432</v>
      </c>
      <c r="E209" s="18" t="s">
        <v>771</v>
      </c>
      <c r="F209" s="7" t="s">
        <v>482</v>
      </c>
      <c r="G209" s="7" t="s">
        <v>166</v>
      </c>
      <c r="H209" s="7" t="s">
        <v>377</v>
      </c>
      <c r="I209" s="7" t="s">
        <v>378</v>
      </c>
      <c r="J209" s="7" t="s">
        <v>348</v>
      </c>
      <c r="K209" s="7" t="s">
        <v>339</v>
      </c>
      <c r="L209" s="7" t="s">
        <v>16</v>
      </c>
      <c r="M209" s="7" t="s">
        <v>721</v>
      </c>
      <c r="N209" s="7" t="s">
        <v>1161</v>
      </c>
      <c r="O209" s="6"/>
      <c r="P209" s="7">
        <v>2400384</v>
      </c>
      <c r="Q209" s="6"/>
      <c r="R209" s="7" t="s">
        <v>343</v>
      </c>
      <c r="S209" s="7">
        <v>0</v>
      </c>
      <c r="T209" s="7">
        <v>250000</v>
      </c>
      <c r="U209" s="7">
        <v>250000</v>
      </c>
      <c r="V209" s="7">
        <v>1</v>
      </c>
    </row>
    <row r="210" spans="1:22" hidden="1" x14ac:dyDescent="0.2">
      <c r="A210" s="7" t="s">
        <v>1162</v>
      </c>
      <c r="B210" s="7" t="s">
        <v>1163</v>
      </c>
      <c r="C210" s="8">
        <v>45451</v>
      </c>
      <c r="D210" s="8">
        <v>45454</v>
      </c>
      <c r="E210" s="18" t="s">
        <v>346</v>
      </c>
      <c r="F210" s="7" t="s">
        <v>482</v>
      </c>
      <c r="G210" s="7" t="s">
        <v>199</v>
      </c>
      <c r="H210" s="7" t="s">
        <v>377</v>
      </c>
      <c r="I210" s="7" t="s">
        <v>378</v>
      </c>
      <c r="J210" s="7" t="s">
        <v>348</v>
      </c>
      <c r="K210" s="7" t="s">
        <v>339</v>
      </c>
      <c r="L210" s="7" t="s">
        <v>16</v>
      </c>
      <c r="M210" s="7" t="s">
        <v>523</v>
      </c>
      <c r="N210" s="7" t="s">
        <v>1164</v>
      </c>
      <c r="O210" s="6"/>
      <c r="P210" s="7">
        <v>2400425</v>
      </c>
      <c r="Q210" s="6"/>
      <c r="R210" s="7" t="s">
        <v>343</v>
      </c>
      <c r="S210" s="7">
        <v>0</v>
      </c>
      <c r="T210" s="7">
        <v>250000</v>
      </c>
      <c r="U210" s="7">
        <v>250000</v>
      </c>
      <c r="V210" s="7">
        <v>1</v>
      </c>
    </row>
    <row r="211" spans="1:22" hidden="1" x14ac:dyDescent="0.2">
      <c r="A211" s="7" t="s">
        <v>1165</v>
      </c>
      <c r="B211" s="7" t="s">
        <v>1166</v>
      </c>
      <c r="C211" s="8">
        <v>45422</v>
      </c>
      <c r="D211" s="8">
        <v>45428</v>
      </c>
      <c r="E211" s="18" t="s">
        <v>346</v>
      </c>
      <c r="F211" s="7" t="s">
        <v>482</v>
      </c>
      <c r="G211" s="7" t="s">
        <v>175</v>
      </c>
      <c r="H211" s="7" t="s">
        <v>377</v>
      </c>
      <c r="I211" s="7" t="s">
        <v>378</v>
      </c>
      <c r="J211" s="7" t="s">
        <v>348</v>
      </c>
      <c r="K211" s="7" t="s">
        <v>339</v>
      </c>
      <c r="L211" s="7" t="s">
        <v>16</v>
      </c>
      <c r="M211" s="7" t="s">
        <v>1167</v>
      </c>
      <c r="N211" s="7" t="s">
        <v>1168</v>
      </c>
      <c r="O211" s="6"/>
      <c r="P211" s="7">
        <v>2400459</v>
      </c>
      <c r="Q211" s="6"/>
      <c r="R211" s="7" t="s">
        <v>343</v>
      </c>
      <c r="S211" s="7">
        <v>0</v>
      </c>
      <c r="T211" s="7">
        <v>250000</v>
      </c>
      <c r="U211" s="7">
        <v>250000</v>
      </c>
      <c r="V211" s="7">
        <v>1</v>
      </c>
    </row>
    <row r="212" spans="1:22" hidden="1" x14ac:dyDescent="0.2">
      <c r="A212" s="7" t="s">
        <v>1169</v>
      </c>
      <c r="B212" s="7" t="s">
        <v>1170</v>
      </c>
      <c r="C212" s="8">
        <v>45370</v>
      </c>
      <c r="D212" s="8">
        <v>45376</v>
      </c>
      <c r="E212" s="18" t="s">
        <v>346</v>
      </c>
      <c r="F212" s="7" t="s">
        <v>419</v>
      </c>
      <c r="G212" s="7" t="s">
        <v>163</v>
      </c>
      <c r="H212" s="7" t="s">
        <v>377</v>
      </c>
      <c r="I212" s="7" t="s">
        <v>378</v>
      </c>
      <c r="J212" s="7" t="s">
        <v>338</v>
      </c>
      <c r="K212" s="7" t="s">
        <v>339</v>
      </c>
      <c r="L212" s="7" t="s">
        <v>16</v>
      </c>
      <c r="M212" s="7" t="s">
        <v>343</v>
      </c>
      <c r="N212" s="7" t="s">
        <v>1171</v>
      </c>
      <c r="O212" s="6"/>
      <c r="P212" s="7">
        <v>2400480</v>
      </c>
      <c r="Q212" s="6"/>
      <c r="R212" s="7" t="s">
        <v>343</v>
      </c>
      <c r="S212" s="7">
        <v>0</v>
      </c>
      <c r="T212" s="7">
        <v>250000</v>
      </c>
      <c r="U212" s="7">
        <v>250000</v>
      </c>
      <c r="V212" s="7">
        <v>1</v>
      </c>
    </row>
    <row r="213" spans="1:22" hidden="1" x14ac:dyDescent="0.2">
      <c r="A213" s="7" t="s">
        <v>1172</v>
      </c>
      <c r="B213" s="7" t="s">
        <v>1173</v>
      </c>
      <c r="C213" s="8">
        <v>45536</v>
      </c>
      <c r="D213" s="8">
        <v>45565</v>
      </c>
      <c r="E213" s="18" t="s">
        <v>346</v>
      </c>
      <c r="F213" s="7" t="s">
        <v>482</v>
      </c>
      <c r="G213" s="7" t="s">
        <v>235</v>
      </c>
      <c r="H213" s="7" t="s">
        <v>377</v>
      </c>
      <c r="I213" s="7" t="s">
        <v>378</v>
      </c>
      <c r="J213" s="7" t="s">
        <v>348</v>
      </c>
      <c r="K213" s="7" t="s">
        <v>339</v>
      </c>
      <c r="L213" s="7" t="s">
        <v>16</v>
      </c>
      <c r="M213" s="7" t="s">
        <v>742</v>
      </c>
      <c r="N213" s="7" t="s">
        <v>1173</v>
      </c>
      <c r="O213" s="6"/>
      <c r="P213" s="7">
        <v>2400109</v>
      </c>
      <c r="Q213" s="6"/>
      <c r="R213" s="7" t="s">
        <v>343</v>
      </c>
      <c r="S213" s="7">
        <v>0</v>
      </c>
      <c r="T213" s="7">
        <v>249750</v>
      </c>
      <c r="U213" s="7">
        <v>249750</v>
      </c>
      <c r="V213" s="7">
        <v>1</v>
      </c>
    </row>
    <row r="214" spans="1:22" hidden="1" x14ac:dyDescent="0.2">
      <c r="A214" s="7" t="s">
        <v>1174</v>
      </c>
      <c r="B214" s="7" t="s">
        <v>1175</v>
      </c>
      <c r="C214" s="8">
        <v>45505</v>
      </c>
      <c r="D214" s="8">
        <v>45519</v>
      </c>
      <c r="E214" s="18" t="s">
        <v>346</v>
      </c>
      <c r="F214" s="7" t="s">
        <v>482</v>
      </c>
      <c r="G214" s="7" t="s">
        <v>1176</v>
      </c>
      <c r="H214" s="7" t="s">
        <v>377</v>
      </c>
      <c r="I214" s="7" t="s">
        <v>378</v>
      </c>
      <c r="J214" s="7" t="s">
        <v>348</v>
      </c>
      <c r="K214" s="7" t="s">
        <v>339</v>
      </c>
      <c r="L214" s="7" t="s">
        <v>16</v>
      </c>
      <c r="M214" s="7" t="s">
        <v>711</v>
      </c>
      <c r="N214" s="7" t="s">
        <v>1177</v>
      </c>
      <c r="O214" s="7" t="s">
        <v>1178</v>
      </c>
      <c r="P214" s="7">
        <v>2400297</v>
      </c>
      <c r="Q214" s="6"/>
      <c r="R214" s="7" t="s">
        <v>343</v>
      </c>
      <c r="S214" s="7">
        <v>0</v>
      </c>
      <c r="T214" s="7">
        <v>240000</v>
      </c>
      <c r="U214" s="7">
        <v>240000</v>
      </c>
      <c r="V214" s="7">
        <v>1</v>
      </c>
    </row>
    <row r="215" spans="1:22" x14ac:dyDescent="0.2">
      <c r="A215" s="7" t="s">
        <v>1179</v>
      </c>
      <c r="B215" s="7" t="s">
        <v>1180</v>
      </c>
      <c r="C215" s="8">
        <v>44803</v>
      </c>
      <c r="D215" s="8">
        <v>45225</v>
      </c>
      <c r="E215" s="7" t="s">
        <v>375</v>
      </c>
      <c r="F215" s="7" t="s">
        <v>368</v>
      </c>
      <c r="G215" s="7" t="s">
        <v>42</v>
      </c>
      <c r="H215" s="7" t="s">
        <v>336</v>
      </c>
      <c r="I215" s="7" t="s">
        <v>337</v>
      </c>
      <c r="J215" s="7" t="s">
        <v>338</v>
      </c>
      <c r="K215" s="7" t="s">
        <v>354</v>
      </c>
      <c r="L215" s="7" t="s">
        <v>16</v>
      </c>
      <c r="M215" s="7" t="s">
        <v>853</v>
      </c>
      <c r="N215" s="7" t="s">
        <v>1180</v>
      </c>
      <c r="O215" s="7" t="s">
        <v>1181</v>
      </c>
      <c r="P215" s="6"/>
      <c r="Q215" s="6"/>
      <c r="R215" s="7" t="s">
        <v>381</v>
      </c>
      <c r="S215" s="14">
        <v>239512.01799999899</v>
      </c>
      <c r="T215" s="14">
        <v>0</v>
      </c>
      <c r="U215" s="14">
        <v>239512.01799999899</v>
      </c>
      <c r="V215" s="7">
        <v>1</v>
      </c>
    </row>
    <row r="216" spans="1:22" hidden="1" x14ac:dyDescent="0.2">
      <c r="A216" s="7" t="s">
        <v>1182</v>
      </c>
      <c r="B216" s="7" t="s">
        <v>1183</v>
      </c>
      <c r="C216" s="8">
        <v>45413</v>
      </c>
      <c r="D216" s="8">
        <v>45427</v>
      </c>
      <c r="E216" s="18" t="s">
        <v>346</v>
      </c>
      <c r="F216" s="7" t="s">
        <v>529</v>
      </c>
      <c r="G216" s="7" t="s">
        <v>169</v>
      </c>
      <c r="H216" s="7" t="s">
        <v>336</v>
      </c>
      <c r="I216" s="7" t="s">
        <v>337</v>
      </c>
      <c r="J216" s="7" t="s">
        <v>348</v>
      </c>
      <c r="K216" s="7" t="s">
        <v>369</v>
      </c>
      <c r="L216" s="7" t="s">
        <v>31</v>
      </c>
      <c r="M216" s="7" t="s">
        <v>1184</v>
      </c>
      <c r="N216" s="7" t="s">
        <v>1183</v>
      </c>
      <c r="O216" s="7" t="s">
        <v>1118</v>
      </c>
      <c r="P216" s="7">
        <v>2400298</v>
      </c>
      <c r="Q216" s="6"/>
      <c r="R216" s="7" t="s">
        <v>343</v>
      </c>
      <c r="S216" s="7">
        <v>0</v>
      </c>
      <c r="T216" s="7">
        <v>225000</v>
      </c>
      <c r="U216" s="7">
        <v>225000</v>
      </c>
      <c r="V216" s="7">
        <v>1</v>
      </c>
    </row>
    <row r="217" spans="1:22" hidden="1" x14ac:dyDescent="0.2">
      <c r="A217" s="7" t="s">
        <v>1185</v>
      </c>
      <c r="B217" s="7" t="s">
        <v>1186</v>
      </c>
      <c r="C217" s="8">
        <v>45427</v>
      </c>
      <c r="D217" s="8">
        <v>45458</v>
      </c>
      <c r="E217" s="18" t="s">
        <v>346</v>
      </c>
      <c r="F217" s="7" t="s">
        <v>419</v>
      </c>
      <c r="G217" s="7" t="s">
        <v>108</v>
      </c>
      <c r="H217" s="7" t="s">
        <v>377</v>
      </c>
      <c r="I217" s="7" t="s">
        <v>378</v>
      </c>
      <c r="J217" s="7" t="s">
        <v>338</v>
      </c>
      <c r="K217" s="7" t="s">
        <v>354</v>
      </c>
      <c r="L217" s="7" t="s">
        <v>16</v>
      </c>
      <c r="M217" s="7" t="s">
        <v>1187</v>
      </c>
      <c r="N217" s="7" t="s">
        <v>1188</v>
      </c>
      <c r="O217" s="7" t="s">
        <v>1189</v>
      </c>
      <c r="P217" s="7">
        <v>2400120</v>
      </c>
      <c r="Q217" s="6"/>
      <c r="R217" s="7" t="s">
        <v>343</v>
      </c>
      <c r="S217" s="7">
        <v>0</v>
      </c>
      <c r="T217" s="7">
        <v>225000</v>
      </c>
      <c r="U217" s="7">
        <v>225000</v>
      </c>
      <c r="V217" s="7">
        <v>1</v>
      </c>
    </row>
    <row r="218" spans="1:22" x14ac:dyDescent="0.2">
      <c r="A218" s="7" t="s">
        <v>1190</v>
      </c>
      <c r="B218" s="7" t="s">
        <v>1191</v>
      </c>
      <c r="C218" s="8">
        <v>45244</v>
      </c>
      <c r="D218" s="8">
        <v>45281</v>
      </c>
      <c r="E218" s="7" t="s">
        <v>375</v>
      </c>
      <c r="F218" s="7" t="s">
        <v>482</v>
      </c>
      <c r="G218" s="7" t="s">
        <v>1192</v>
      </c>
      <c r="H218" s="7" t="s">
        <v>377</v>
      </c>
      <c r="I218" s="7" t="s">
        <v>378</v>
      </c>
      <c r="J218" s="7" t="s">
        <v>348</v>
      </c>
      <c r="K218" s="7" t="s">
        <v>339</v>
      </c>
      <c r="L218" s="7" t="s">
        <v>16</v>
      </c>
      <c r="M218" s="7" t="s">
        <v>853</v>
      </c>
      <c r="N218" s="7" t="s">
        <v>1191</v>
      </c>
      <c r="O218" s="7" t="s">
        <v>1193</v>
      </c>
      <c r="P218" s="6"/>
      <c r="Q218" s="6"/>
      <c r="R218" s="7" t="s">
        <v>381</v>
      </c>
      <c r="S218" s="14">
        <v>211616.79</v>
      </c>
      <c r="T218" s="14">
        <v>0</v>
      </c>
      <c r="U218" s="14">
        <v>211616.79</v>
      </c>
      <c r="V218" s="7">
        <v>1</v>
      </c>
    </row>
    <row r="219" spans="1:22" x14ac:dyDescent="0.2">
      <c r="A219" s="7" t="s">
        <v>1194</v>
      </c>
      <c r="B219" s="7" t="s">
        <v>1195</v>
      </c>
      <c r="C219" s="8">
        <v>44937</v>
      </c>
      <c r="D219" s="8">
        <v>45274</v>
      </c>
      <c r="E219" s="7" t="s">
        <v>375</v>
      </c>
      <c r="F219" s="7" t="s">
        <v>368</v>
      </c>
      <c r="G219" s="7" t="s">
        <v>25</v>
      </c>
      <c r="H219" s="7" t="s">
        <v>336</v>
      </c>
      <c r="I219" s="7" t="s">
        <v>337</v>
      </c>
      <c r="J219" s="7" t="s">
        <v>338</v>
      </c>
      <c r="K219" s="6"/>
      <c r="L219" s="7">
        <v>0</v>
      </c>
      <c r="M219" s="7" t="s">
        <v>663</v>
      </c>
      <c r="N219" s="7" t="s">
        <v>1195</v>
      </c>
      <c r="O219" s="7" t="s">
        <v>1196</v>
      </c>
      <c r="P219" s="7">
        <v>0</v>
      </c>
      <c r="Q219" s="6"/>
      <c r="R219" s="7" t="s">
        <v>381</v>
      </c>
      <c r="S219" s="14">
        <v>207778.08999999901</v>
      </c>
      <c r="T219" s="14">
        <v>0</v>
      </c>
      <c r="U219" s="14">
        <v>207778.08999999901</v>
      </c>
      <c r="V219" s="7">
        <v>1</v>
      </c>
    </row>
    <row r="220" spans="1:22" hidden="1" x14ac:dyDescent="0.2">
      <c r="A220" s="7" t="s">
        <v>1197</v>
      </c>
      <c r="B220" s="7" t="s">
        <v>1198</v>
      </c>
      <c r="C220" s="8">
        <v>45383</v>
      </c>
      <c r="D220" s="8">
        <v>45412</v>
      </c>
      <c r="E220" s="18" t="s">
        <v>346</v>
      </c>
      <c r="F220" s="7" t="s">
        <v>482</v>
      </c>
      <c r="G220" s="7" t="s">
        <v>299</v>
      </c>
      <c r="H220" s="7" t="s">
        <v>377</v>
      </c>
      <c r="I220" s="7" t="s">
        <v>378</v>
      </c>
      <c r="J220" s="7" t="s">
        <v>348</v>
      </c>
      <c r="K220" s="7" t="s">
        <v>339</v>
      </c>
      <c r="L220" s="7" t="s">
        <v>16</v>
      </c>
      <c r="M220" s="7" t="s">
        <v>940</v>
      </c>
      <c r="N220" s="7" t="s">
        <v>1199</v>
      </c>
      <c r="O220" s="6"/>
      <c r="P220" s="7">
        <v>2400112</v>
      </c>
      <c r="Q220" s="6"/>
      <c r="R220" s="7" t="s">
        <v>343</v>
      </c>
      <c r="S220" s="7">
        <v>0</v>
      </c>
      <c r="T220" s="7">
        <v>202087.98</v>
      </c>
      <c r="U220" s="7">
        <v>202087.98</v>
      </c>
      <c r="V220" s="7">
        <v>1</v>
      </c>
    </row>
    <row r="221" spans="1:22" hidden="1" x14ac:dyDescent="0.2">
      <c r="A221" s="7" t="s">
        <v>1200</v>
      </c>
      <c r="B221" s="7" t="s">
        <v>1201</v>
      </c>
      <c r="C221" s="8">
        <v>45413</v>
      </c>
      <c r="D221" s="8">
        <v>45442</v>
      </c>
      <c r="E221" s="18" t="s">
        <v>346</v>
      </c>
      <c r="F221" s="7" t="s">
        <v>482</v>
      </c>
      <c r="G221" s="7" t="s">
        <v>237</v>
      </c>
      <c r="H221" s="7" t="s">
        <v>377</v>
      </c>
      <c r="I221" s="7" t="s">
        <v>378</v>
      </c>
      <c r="J221" s="7" t="s">
        <v>348</v>
      </c>
      <c r="K221" s="7" t="s">
        <v>339</v>
      </c>
      <c r="L221" s="7" t="s">
        <v>16</v>
      </c>
      <c r="M221" s="7" t="s">
        <v>1202</v>
      </c>
      <c r="N221" s="7" t="s">
        <v>1203</v>
      </c>
      <c r="O221" s="6"/>
      <c r="P221" s="7">
        <v>2400113</v>
      </c>
      <c r="Q221" s="6"/>
      <c r="R221" s="7" t="s">
        <v>343</v>
      </c>
      <c r="S221" s="7">
        <v>0</v>
      </c>
      <c r="T221" s="7">
        <v>200000</v>
      </c>
      <c r="U221" s="7">
        <v>200000</v>
      </c>
      <c r="V221" s="7">
        <v>1</v>
      </c>
    </row>
    <row r="222" spans="1:22" hidden="1" x14ac:dyDescent="0.2">
      <c r="A222" s="7" t="s">
        <v>1204</v>
      </c>
      <c r="B222" s="7" t="s">
        <v>1205</v>
      </c>
      <c r="C222" s="8">
        <v>45352</v>
      </c>
      <c r="D222" s="8">
        <v>45381</v>
      </c>
      <c r="E222" s="18" t="s">
        <v>346</v>
      </c>
      <c r="F222" s="7" t="s">
        <v>368</v>
      </c>
      <c r="G222" s="7" t="s">
        <v>48</v>
      </c>
      <c r="H222" s="7" t="s">
        <v>336</v>
      </c>
      <c r="I222" s="7" t="s">
        <v>337</v>
      </c>
      <c r="J222" s="7" t="s">
        <v>338</v>
      </c>
      <c r="K222" s="7" t="s">
        <v>369</v>
      </c>
      <c r="L222" s="7" t="s">
        <v>16</v>
      </c>
      <c r="M222" s="7" t="s">
        <v>343</v>
      </c>
      <c r="N222" s="7" t="s">
        <v>1206</v>
      </c>
      <c r="O222" s="6"/>
      <c r="P222" s="7">
        <v>2400114</v>
      </c>
      <c r="Q222" s="6"/>
      <c r="R222" s="7" t="s">
        <v>343</v>
      </c>
      <c r="S222" s="7">
        <v>0</v>
      </c>
      <c r="T222" s="7">
        <v>200000</v>
      </c>
      <c r="U222" s="7">
        <v>200000</v>
      </c>
      <c r="V222" s="7">
        <v>1</v>
      </c>
    </row>
    <row r="223" spans="1:22" hidden="1" x14ac:dyDescent="0.2">
      <c r="A223" s="7" t="s">
        <v>1207</v>
      </c>
      <c r="B223" s="7" t="s">
        <v>1208</v>
      </c>
      <c r="C223" s="8">
        <v>45394</v>
      </c>
      <c r="D223" s="8">
        <v>45408</v>
      </c>
      <c r="E223" s="18" t="s">
        <v>521</v>
      </c>
      <c r="F223" s="7" t="s">
        <v>419</v>
      </c>
      <c r="G223" s="7" t="s">
        <v>1209</v>
      </c>
      <c r="H223" s="7" t="s">
        <v>377</v>
      </c>
      <c r="I223" s="7" t="s">
        <v>378</v>
      </c>
      <c r="J223" s="7" t="s">
        <v>338</v>
      </c>
      <c r="K223" s="7" t="s">
        <v>354</v>
      </c>
      <c r="L223" s="7" t="s">
        <v>16</v>
      </c>
      <c r="M223" s="7" t="s">
        <v>1210</v>
      </c>
      <c r="N223" s="7" t="s">
        <v>1211</v>
      </c>
      <c r="O223" s="6"/>
      <c r="P223" s="7">
        <v>2400354</v>
      </c>
      <c r="Q223" s="6"/>
      <c r="R223" s="7" t="s">
        <v>343</v>
      </c>
      <c r="S223" s="7">
        <v>0</v>
      </c>
      <c r="T223" s="7">
        <v>200000</v>
      </c>
      <c r="U223" s="7">
        <v>200000</v>
      </c>
      <c r="V223" s="7">
        <v>1</v>
      </c>
    </row>
    <row r="224" spans="1:22" hidden="1" x14ac:dyDescent="0.2">
      <c r="A224" s="7" t="s">
        <v>1212</v>
      </c>
      <c r="B224" s="7" t="s">
        <v>1213</v>
      </c>
      <c r="C224" s="8">
        <v>45658</v>
      </c>
      <c r="D224" s="8">
        <v>46022</v>
      </c>
      <c r="E224" s="18" t="s">
        <v>545</v>
      </c>
      <c r="F224" s="7" t="s">
        <v>368</v>
      </c>
      <c r="G224" s="7" t="s">
        <v>289</v>
      </c>
      <c r="H224" s="7" t="s">
        <v>336</v>
      </c>
      <c r="I224" s="7" t="s">
        <v>337</v>
      </c>
      <c r="J224" s="7" t="s">
        <v>338</v>
      </c>
      <c r="K224" s="7" t="s">
        <v>369</v>
      </c>
      <c r="L224" s="7" t="s">
        <v>16</v>
      </c>
      <c r="M224" s="7" t="s">
        <v>343</v>
      </c>
      <c r="N224" s="7" t="s">
        <v>1213</v>
      </c>
      <c r="O224" s="6"/>
      <c r="P224" s="7">
        <v>2400116</v>
      </c>
      <c r="Q224" s="6"/>
      <c r="R224" s="7" t="s">
        <v>343</v>
      </c>
      <c r="S224" s="7">
        <v>0</v>
      </c>
      <c r="T224" s="7">
        <v>200000</v>
      </c>
      <c r="U224" s="7">
        <v>200000</v>
      </c>
      <c r="V224" s="7">
        <v>1</v>
      </c>
    </row>
    <row r="225" spans="1:22" hidden="1" x14ac:dyDescent="0.2">
      <c r="A225" s="7" t="s">
        <v>1214</v>
      </c>
      <c r="B225" s="7" t="s">
        <v>1215</v>
      </c>
      <c r="C225" s="8">
        <v>45352</v>
      </c>
      <c r="D225" s="8">
        <v>45381</v>
      </c>
      <c r="E225" s="18" t="s">
        <v>346</v>
      </c>
      <c r="F225" s="7" t="s">
        <v>368</v>
      </c>
      <c r="G225" s="7" t="s">
        <v>37</v>
      </c>
      <c r="H225" s="7" t="s">
        <v>336</v>
      </c>
      <c r="I225" s="7" t="s">
        <v>337</v>
      </c>
      <c r="J225" s="7" t="s">
        <v>338</v>
      </c>
      <c r="K225" s="7" t="s">
        <v>369</v>
      </c>
      <c r="L225" s="7" t="s">
        <v>16</v>
      </c>
      <c r="M225" s="7" t="s">
        <v>1216</v>
      </c>
      <c r="N225" s="7" t="s">
        <v>1215</v>
      </c>
      <c r="O225" s="6"/>
      <c r="P225" s="7">
        <v>2400119</v>
      </c>
      <c r="Q225" s="6"/>
      <c r="R225" s="7" t="s">
        <v>343</v>
      </c>
      <c r="S225" s="7">
        <v>0</v>
      </c>
      <c r="T225" s="7">
        <v>200000</v>
      </c>
      <c r="U225" s="7">
        <v>200000</v>
      </c>
      <c r="V225" s="7">
        <v>1</v>
      </c>
    </row>
    <row r="226" spans="1:22" hidden="1" x14ac:dyDescent="0.2">
      <c r="A226" s="7" t="s">
        <v>1217</v>
      </c>
      <c r="B226" s="7" t="s">
        <v>1218</v>
      </c>
      <c r="C226" s="8">
        <v>45352</v>
      </c>
      <c r="D226" s="8">
        <v>45382</v>
      </c>
      <c r="E226" s="18" t="s">
        <v>545</v>
      </c>
      <c r="F226" s="7" t="s">
        <v>482</v>
      </c>
      <c r="G226" s="7" t="s">
        <v>219</v>
      </c>
      <c r="H226" s="7" t="s">
        <v>377</v>
      </c>
      <c r="I226" s="7" t="s">
        <v>378</v>
      </c>
      <c r="J226" s="7" t="s">
        <v>348</v>
      </c>
      <c r="K226" s="7" t="s">
        <v>339</v>
      </c>
      <c r="L226" s="7" t="s">
        <v>16</v>
      </c>
      <c r="M226" s="7" t="s">
        <v>1219</v>
      </c>
      <c r="N226" s="7" t="s">
        <v>1220</v>
      </c>
      <c r="O226" s="6"/>
      <c r="P226" s="7">
        <v>2400120</v>
      </c>
      <c r="Q226" s="6"/>
      <c r="R226" s="7" t="s">
        <v>343</v>
      </c>
      <c r="S226" s="7">
        <v>0</v>
      </c>
      <c r="T226" s="7">
        <v>200000</v>
      </c>
      <c r="U226" s="7">
        <v>200000</v>
      </c>
      <c r="V226" s="7">
        <v>1</v>
      </c>
    </row>
    <row r="227" spans="1:22" hidden="1" x14ac:dyDescent="0.2">
      <c r="A227" s="7" t="s">
        <v>1221</v>
      </c>
      <c r="B227" s="7" t="s">
        <v>1222</v>
      </c>
      <c r="C227" s="8">
        <v>45387</v>
      </c>
      <c r="D227" s="8">
        <v>45394</v>
      </c>
      <c r="E227" s="18" t="s">
        <v>346</v>
      </c>
      <c r="F227" s="7" t="s">
        <v>419</v>
      </c>
      <c r="G227" s="7" t="s">
        <v>1223</v>
      </c>
      <c r="H227" s="7" t="s">
        <v>377</v>
      </c>
      <c r="I227" s="7" t="s">
        <v>378</v>
      </c>
      <c r="J227" s="7" t="s">
        <v>338</v>
      </c>
      <c r="K227" s="7" t="s">
        <v>339</v>
      </c>
      <c r="L227" s="7" t="s">
        <v>16</v>
      </c>
      <c r="M227" s="7" t="s">
        <v>343</v>
      </c>
      <c r="N227" s="7" t="s">
        <v>1224</v>
      </c>
      <c r="O227" s="6"/>
      <c r="P227" s="7">
        <v>2400389</v>
      </c>
      <c r="Q227" s="6"/>
      <c r="R227" s="7" t="s">
        <v>343</v>
      </c>
      <c r="S227" s="7">
        <v>0</v>
      </c>
      <c r="T227" s="7">
        <v>200000</v>
      </c>
      <c r="U227" s="7">
        <v>200000</v>
      </c>
      <c r="V227" s="7">
        <v>1</v>
      </c>
    </row>
    <row r="228" spans="1:22" hidden="1" x14ac:dyDescent="0.2">
      <c r="A228" s="7" t="s">
        <v>1225</v>
      </c>
      <c r="B228" s="7" t="s">
        <v>1226</v>
      </c>
      <c r="C228" s="8">
        <v>45373</v>
      </c>
      <c r="D228" s="8">
        <v>45377</v>
      </c>
      <c r="E228" s="18" t="s">
        <v>346</v>
      </c>
      <c r="F228" s="7" t="s">
        <v>482</v>
      </c>
      <c r="G228" s="7" t="s">
        <v>227</v>
      </c>
      <c r="H228" s="7" t="s">
        <v>377</v>
      </c>
      <c r="I228" s="7" t="s">
        <v>378</v>
      </c>
      <c r="J228" s="7" t="s">
        <v>348</v>
      </c>
      <c r="K228" s="7" t="s">
        <v>339</v>
      </c>
      <c r="L228" s="7" t="s">
        <v>16</v>
      </c>
      <c r="M228" s="7" t="s">
        <v>523</v>
      </c>
      <c r="N228" s="7" t="s">
        <v>1227</v>
      </c>
      <c r="O228" s="6"/>
      <c r="P228" s="7">
        <v>2400431</v>
      </c>
      <c r="Q228" s="6"/>
      <c r="R228" s="7" t="s">
        <v>343</v>
      </c>
      <c r="S228" s="7">
        <v>0</v>
      </c>
      <c r="T228" s="7">
        <v>200000</v>
      </c>
      <c r="U228" s="7">
        <v>200000</v>
      </c>
      <c r="V228" s="7">
        <v>1</v>
      </c>
    </row>
    <row r="229" spans="1:22" hidden="1" x14ac:dyDescent="0.2">
      <c r="A229" s="7" t="s">
        <v>1228</v>
      </c>
      <c r="B229" s="7" t="s">
        <v>1229</v>
      </c>
      <c r="C229" s="8">
        <v>45478</v>
      </c>
      <c r="D229" s="8">
        <v>45485</v>
      </c>
      <c r="E229" s="18" t="s">
        <v>771</v>
      </c>
      <c r="F229" s="7" t="s">
        <v>482</v>
      </c>
      <c r="G229" s="7" t="s">
        <v>1230</v>
      </c>
      <c r="H229" s="7" t="s">
        <v>377</v>
      </c>
      <c r="I229" s="7" t="s">
        <v>378</v>
      </c>
      <c r="J229" s="7" t="s">
        <v>348</v>
      </c>
      <c r="K229" s="7" t="s">
        <v>339</v>
      </c>
      <c r="L229" s="7" t="s">
        <v>16</v>
      </c>
      <c r="M229" s="7" t="s">
        <v>721</v>
      </c>
      <c r="N229" s="7" t="s">
        <v>1229</v>
      </c>
      <c r="O229" s="6"/>
      <c r="P229" s="7">
        <v>2400450</v>
      </c>
      <c r="Q229" s="6"/>
      <c r="R229" s="7" t="s">
        <v>343</v>
      </c>
      <c r="S229" s="7">
        <v>0</v>
      </c>
      <c r="T229" s="7">
        <v>200000</v>
      </c>
      <c r="U229" s="7">
        <v>200000</v>
      </c>
      <c r="V229" s="7">
        <v>1</v>
      </c>
    </row>
    <row r="230" spans="1:22" hidden="1" x14ac:dyDescent="0.2">
      <c r="A230" s="7" t="s">
        <v>1231</v>
      </c>
      <c r="B230" s="7" t="s">
        <v>1232</v>
      </c>
      <c r="C230" s="8">
        <v>45383</v>
      </c>
      <c r="D230" s="8">
        <v>45412</v>
      </c>
      <c r="E230" s="18" t="s">
        <v>346</v>
      </c>
      <c r="F230" s="7" t="s">
        <v>482</v>
      </c>
      <c r="G230" s="7" t="s">
        <v>156</v>
      </c>
      <c r="H230" s="7" t="s">
        <v>377</v>
      </c>
      <c r="I230" s="7" t="s">
        <v>378</v>
      </c>
      <c r="J230" s="7" t="s">
        <v>348</v>
      </c>
      <c r="K230" s="7" t="s">
        <v>339</v>
      </c>
      <c r="L230" s="7" t="s">
        <v>16</v>
      </c>
      <c r="M230" s="7" t="s">
        <v>940</v>
      </c>
      <c r="N230" s="7" t="s">
        <v>1233</v>
      </c>
      <c r="O230" s="6"/>
      <c r="P230" s="7">
        <v>2400122</v>
      </c>
      <c r="Q230" s="6"/>
      <c r="R230" s="7" t="s">
        <v>343</v>
      </c>
      <c r="S230" s="7">
        <v>0</v>
      </c>
      <c r="T230" s="7">
        <v>200000</v>
      </c>
      <c r="U230" s="7">
        <v>200000</v>
      </c>
      <c r="V230" s="7">
        <v>1</v>
      </c>
    </row>
    <row r="231" spans="1:22" hidden="1" x14ac:dyDescent="0.2">
      <c r="A231" s="7" t="s">
        <v>1234</v>
      </c>
      <c r="B231" s="7" t="s">
        <v>1235</v>
      </c>
      <c r="C231" s="8">
        <v>45450</v>
      </c>
      <c r="D231" s="8">
        <v>45459</v>
      </c>
      <c r="E231" s="18" t="s">
        <v>346</v>
      </c>
      <c r="F231" s="7" t="s">
        <v>353</v>
      </c>
      <c r="G231" s="7" t="s">
        <v>18</v>
      </c>
      <c r="H231" s="7" t="s">
        <v>336</v>
      </c>
      <c r="I231" s="7" t="s">
        <v>337</v>
      </c>
      <c r="J231" s="7" t="s">
        <v>338</v>
      </c>
      <c r="K231" s="7" t="s">
        <v>369</v>
      </c>
      <c r="L231" s="7" t="s">
        <v>16</v>
      </c>
      <c r="M231" s="7" t="s">
        <v>1236</v>
      </c>
      <c r="N231" s="7" t="s">
        <v>1235</v>
      </c>
      <c r="O231" s="6"/>
      <c r="P231" s="7">
        <v>2400453</v>
      </c>
      <c r="Q231" s="6"/>
      <c r="R231" s="7" t="s">
        <v>343</v>
      </c>
      <c r="S231" s="7">
        <v>0</v>
      </c>
      <c r="T231" s="7">
        <v>200000</v>
      </c>
      <c r="U231" s="7">
        <v>200000</v>
      </c>
      <c r="V231" s="7">
        <v>1</v>
      </c>
    </row>
    <row r="232" spans="1:22" hidden="1" x14ac:dyDescent="0.2">
      <c r="A232" s="7" t="s">
        <v>1237</v>
      </c>
      <c r="B232" s="7" t="s">
        <v>1238</v>
      </c>
      <c r="C232" s="8">
        <v>45380</v>
      </c>
      <c r="D232" s="8">
        <v>45387</v>
      </c>
      <c r="E232" s="18" t="s">
        <v>346</v>
      </c>
      <c r="F232" s="7" t="s">
        <v>482</v>
      </c>
      <c r="G232" s="7" t="s">
        <v>1239</v>
      </c>
      <c r="H232" s="7" t="s">
        <v>377</v>
      </c>
      <c r="I232" s="7" t="s">
        <v>378</v>
      </c>
      <c r="J232" s="7" t="s">
        <v>348</v>
      </c>
      <c r="K232" s="7" t="s">
        <v>339</v>
      </c>
      <c r="L232" s="7" t="s">
        <v>16</v>
      </c>
      <c r="M232" s="7" t="s">
        <v>523</v>
      </c>
      <c r="N232" s="7" t="s">
        <v>1240</v>
      </c>
      <c r="O232" s="6"/>
      <c r="P232" s="7">
        <v>2400464</v>
      </c>
      <c r="Q232" s="6"/>
      <c r="R232" s="7" t="s">
        <v>343</v>
      </c>
      <c r="S232" s="7">
        <v>0</v>
      </c>
      <c r="T232" s="7">
        <v>200000</v>
      </c>
      <c r="U232" s="7">
        <v>200000</v>
      </c>
      <c r="V232" s="7">
        <v>1</v>
      </c>
    </row>
    <row r="233" spans="1:22" hidden="1" x14ac:dyDescent="0.2">
      <c r="A233" s="7" t="s">
        <v>1241</v>
      </c>
      <c r="B233" s="7" t="s">
        <v>1242</v>
      </c>
      <c r="C233" s="8">
        <v>45427</v>
      </c>
      <c r="D233" s="8">
        <v>45432</v>
      </c>
      <c r="E233" s="18" t="s">
        <v>771</v>
      </c>
      <c r="F233" s="7" t="s">
        <v>482</v>
      </c>
      <c r="G233" s="7" t="s">
        <v>1243</v>
      </c>
      <c r="H233" s="7" t="s">
        <v>377</v>
      </c>
      <c r="I233" s="7" t="s">
        <v>378</v>
      </c>
      <c r="J233" s="7" t="s">
        <v>348</v>
      </c>
      <c r="K233" s="7" t="s">
        <v>339</v>
      </c>
      <c r="L233" s="7" t="s">
        <v>16</v>
      </c>
      <c r="M233" s="7" t="s">
        <v>523</v>
      </c>
      <c r="N233" s="7" t="s">
        <v>1244</v>
      </c>
      <c r="O233" s="6"/>
      <c r="P233" s="7">
        <v>2400474</v>
      </c>
      <c r="Q233" s="6"/>
      <c r="R233" s="7" t="s">
        <v>343</v>
      </c>
      <c r="S233" s="7">
        <v>0</v>
      </c>
      <c r="T233" s="7">
        <v>200000</v>
      </c>
      <c r="U233" s="7">
        <v>200000</v>
      </c>
      <c r="V233" s="7">
        <v>1</v>
      </c>
    </row>
    <row r="234" spans="1:22" x14ac:dyDescent="0.2">
      <c r="A234" s="7" t="s">
        <v>1245</v>
      </c>
      <c r="B234" s="7" t="s">
        <v>1246</v>
      </c>
      <c r="C234" s="8">
        <v>45245</v>
      </c>
      <c r="D234" s="8">
        <v>45260</v>
      </c>
      <c r="E234" s="7" t="s">
        <v>375</v>
      </c>
      <c r="F234" s="7" t="s">
        <v>419</v>
      </c>
      <c r="G234" s="7" t="s">
        <v>186</v>
      </c>
      <c r="H234" s="7" t="s">
        <v>377</v>
      </c>
      <c r="I234" s="7" t="s">
        <v>378</v>
      </c>
      <c r="J234" s="7" t="s">
        <v>338</v>
      </c>
      <c r="K234" s="7" t="s">
        <v>339</v>
      </c>
      <c r="L234" s="7" t="s">
        <v>16</v>
      </c>
      <c r="M234" s="7" t="s">
        <v>535</v>
      </c>
      <c r="N234" s="7" t="s">
        <v>1247</v>
      </c>
      <c r="O234" s="7" t="s">
        <v>1248</v>
      </c>
      <c r="P234" s="7">
        <v>0</v>
      </c>
      <c r="Q234" s="6"/>
      <c r="R234" s="7" t="s">
        <v>381</v>
      </c>
      <c r="S234" s="14">
        <v>194513</v>
      </c>
      <c r="T234" s="14">
        <v>0</v>
      </c>
      <c r="U234" s="14">
        <v>194513</v>
      </c>
      <c r="V234" s="7">
        <v>1</v>
      </c>
    </row>
    <row r="235" spans="1:22" x14ac:dyDescent="0.2">
      <c r="A235" s="7" t="s">
        <v>1249</v>
      </c>
      <c r="B235" s="7" t="s">
        <v>1250</v>
      </c>
      <c r="C235" s="8">
        <v>45200</v>
      </c>
      <c r="D235" s="8">
        <v>45201</v>
      </c>
      <c r="E235" s="7" t="s">
        <v>375</v>
      </c>
      <c r="F235" s="7" t="s">
        <v>482</v>
      </c>
      <c r="G235" s="7" t="s">
        <v>143</v>
      </c>
      <c r="H235" s="7" t="s">
        <v>377</v>
      </c>
      <c r="I235" s="7" t="s">
        <v>378</v>
      </c>
      <c r="J235" s="7" t="s">
        <v>348</v>
      </c>
      <c r="K235" s="7" t="s">
        <v>354</v>
      </c>
      <c r="L235" s="7" t="s">
        <v>16</v>
      </c>
      <c r="M235" s="7" t="s">
        <v>535</v>
      </c>
      <c r="N235" s="7" t="s">
        <v>1250</v>
      </c>
      <c r="O235" s="7" t="s">
        <v>1251</v>
      </c>
      <c r="P235" s="7">
        <v>0</v>
      </c>
      <c r="Q235" s="6"/>
      <c r="R235" s="7" t="s">
        <v>381</v>
      </c>
      <c r="S235" s="14">
        <v>193485.77499999999</v>
      </c>
      <c r="T235" s="14">
        <v>0</v>
      </c>
      <c r="U235" s="14">
        <v>193485.77499999999</v>
      </c>
      <c r="V235" s="7">
        <v>1</v>
      </c>
    </row>
    <row r="236" spans="1:22" x14ac:dyDescent="0.2">
      <c r="A236" s="7" t="s">
        <v>1252</v>
      </c>
      <c r="B236" s="7" t="s">
        <v>1253</v>
      </c>
      <c r="C236" s="8">
        <v>44594</v>
      </c>
      <c r="D236" s="8">
        <v>45322</v>
      </c>
      <c r="E236" s="7" t="s">
        <v>375</v>
      </c>
      <c r="F236" s="7" t="s">
        <v>1096</v>
      </c>
      <c r="G236" s="7" t="s">
        <v>25</v>
      </c>
      <c r="H236" s="7" t="s">
        <v>336</v>
      </c>
      <c r="I236" s="7" t="s">
        <v>337</v>
      </c>
      <c r="J236" s="7" t="s">
        <v>348</v>
      </c>
      <c r="K236" s="7" t="s">
        <v>354</v>
      </c>
      <c r="L236" s="7" t="s">
        <v>16</v>
      </c>
      <c r="M236" s="7" t="s">
        <v>853</v>
      </c>
      <c r="N236" s="7" t="s">
        <v>1098</v>
      </c>
      <c r="O236" s="7" t="s">
        <v>1099</v>
      </c>
      <c r="P236" s="7">
        <v>0</v>
      </c>
      <c r="Q236" s="6"/>
      <c r="R236" s="7" t="s">
        <v>381</v>
      </c>
      <c r="S236" s="14">
        <v>190226.09999999899</v>
      </c>
      <c r="T236" s="14">
        <v>0</v>
      </c>
      <c r="U236" s="14">
        <v>190226.09999999899</v>
      </c>
      <c r="V236" s="7">
        <v>1</v>
      </c>
    </row>
    <row r="237" spans="1:22" x14ac:dyDescent="0.2">
      <c r="A237" s="7" t="s">
        <v>1254</v>
      </c>
      <c r="B237" s="7" t="s">
        <v>1255</v>
      </c>
      <c r="C237" s="8">
        <v>45268</v>
      </c>
      <c r="D237" s="8">
        <v>45322</v>
      </c>
      <c r="E237" s="7" t="s">
        <v>334</v>
      </c>
      <c r="F237" s="7" t="s">
        <v>419</v>
      </c>
      <c r="G237" s="7" t="s">
        <v>37</v>
      </c>
      <c r="H237" s="7" t="s">
        <v>377</v>
      </c>
      <c r="I237" s="7" t="s">
        <v>378</v>
      </c>
      <c r="J237" s="7" t="s">
        <v>338</v>
      </c>
      <c r="K237" s="7" t="s">
        <v>339</v>
      </c>
      <c r="L237" s="7" t="s">
        <v>16</v>
      </c>
      <c r="M237" s="7" t="s">
        <v>696</v>
      </c>
      <c r="N237" s="7" t="s">
        <v>1255</v>
      </c>
      <c r="O237" s="7" t="s">
        <v>1256</v>
      </c>
      <c r="P237" s="6"/>
      <c r="Q237" s="6"/>
      <c r="R237" s="7" t="s">
        <v>343</v>
      </c>
      <c r="S237" s="14">
        <v>188322.804</v>
      </c>
      <c r="T237" s="14">
        <v>0</v>
      </c>
      <c r="U237" s="14">
        <v>188322.804</v>
      </c>
      <c r="V237" s="7">
        <v>1</v>
      </c>
    </row>
    <row r="238" spans="1:22" x14ac:dyDescent="0.2">
      <c r="A238" s="7" t="s">
        <v>1257</v>
      </c>
      <c r="B238" s="7" t="s">
        <v>1258</v>
      </c>
      <c r="C238" s="8">
        <v>45111</v>
      </c>
      <c r="D238" s="8">
        <v>45290</v>
      </c>
      <c r="E238" s="7" t="s">
        <v>375</v>
      </c>
      <c r="F238" s="7" t="s">
        <v>353</v>
      </c>
      <c r="G238" s="7" t="s">
        <v>51</v>
      </c>
      <c r="H238" s="7" t="s">
        <v>336</v>
      </c>
      <c r="I238" s="7" t="s">
        <v>337</v>
      </c>
      <c r="J238" s="7" t="s">
        <v>338</v>
      </c>
      <c r="K238" s="6"/>
      <c r="L238" s="7">
        <v>0</v>
      </c>
      <c r="M238" s="7" t="s">
        <v>696</v>
      </c>
      <c r="N238" s="7" t="s">
        <v>1258</v>
      </c>
      <c r="O238" s="7" t="s">
        <v>1259</v>
      </c>
      <c r="P238" s="6"/>
      <c r="Q238" s="6"/>
      <c r="R238" s="7" t="s">
        <v>381</v>
      </c>
      <c r="S238" s="14">
        <v>182398.40649999899</v>
      </c>
      <c r="T238" s="14">
        <v>0</v>
      </c>
      <c r="U238" s="14">
        <v>182398.40649999899</v>
      </c>
      <c r="V238" s="7">
        <v>1</v>
      </c>
    </row>
    <row r="239" spans="1:22" x14ac:dyDescent="0.2">
      <c r="A239" s="7" t="s">
        <v>1260</v>
      </c>
      <c r="B239" s="7" t="s">
        <v>1261</v>
      </c>
      <c r="C239" s="8">
        <v>45226</v>
      </c>
      <c r="D239" s="8">
        <v>45337</v>
      </c>
      <c r="E239" s="7" t="s">
        <v>334</v>
      </c>
      <c r="F239" s="7" t="s">
        <v>482</v>
      </c>
      <c r="G239" s="7" t="s">
        <v>95</v>
      </c>
      <c r="H239" s="7" t="s">
        <v>377</v>
      </c>
      <c r="I239" s="7" t="s">
        <v>378</v>
      </c>
      <c r="J239" s="7" t="s">
        <v>348</v>
      </c>
      <c r="K239" s="7" t="s">
        <v>339</v>
      </c>
      <c r="L239" s="7">
        <v>0</v>
      </c>
      <c r="M239" s="7" t="s">
        <v>696</v>
      </c>
      <c r="N239" s="7" t="s">
        <v>1262</v>
      </c>
      <c r="O239" s="7" t="s">
        <v>1263</v>
      </c>
      <c r="P239" s="6"/>
      <c r="Q239" s="6"/>
      <c r="R239" s="7" t="s">
        <v>343</v>
      </c>
      <c r="S239" s="14">
        <v>181447.51749999999</v>
      </c>
      <c r="T239" s="14">
        <v>0</v>
      </c>
      <c r="U239" s="14">
        <v>181447.51749999999</v>
      </c>
      <c r="V239" s="7">
        <v>1</v>
      </c>
    </row>
    <row r="240" spans="1:22" x14ac:dyDescent="0.2">
      <c r="A240" s="7" t="s">
        <v>1264</v>
      </c>
      <c r="B240" s="7" t="s">
        <v>1265</v>
      </c>
      <c r="C240" s="8">
        <v>45250</v>
      </c>
      <c r="D240" s="8">
        <v>45257</v>
      </c>
      <c r="E240" s="7" t="s">
        <v>375</v>
      </c>
      <c r="F240" s="7" t="s">
        <v>482</v>
      </c>
      <c r="G240" s="7" t="s">
        <v>194</v>
      </c>
      <c r="H240" s="7" t="s">
        <v>377</v>
      </c>
      <c r="I240" s="7" t="s">
        <v>378</v>
      </c>
      <c r="J240" s="7" t="s">
        <v>348</v>
      </c>
      <c r="K240" s="7" t="s">
        <v>339</v>
      </c>
      <c r="L240" s="7" t="s">
        <v>16</v>
      </c>
      <c r="M240" s="7" t="s">
        <v>535</v>
      </c>
      <c r="N240" s="7" t="s">
        <v>1266</v>
      </c>
      <c r="O240" s="7" t="s">
        <v>1267</v>
      </c>
      <c r="P240" s="7">
        <v>0</v>
      </c>
      <c r="Q240" s="6"/>
      <c r="R240" s="7" t="s">
        <v>381</v>
      </c>
      <c r="S240" s="14">
        <v>181249.68</v>
      </c>
      <c r="T240" s="14">
        <v>0</v>
      </c>
      <c r="U240" s="14">
        <v>181249.68</v>
      </c>
      <c r="V240" s="7">
        <v>1</v>
      </c>
    </row>
    <row r="241" spans="1:22" x14ac:dyDescent="0.2">
      <c r="A241" s="7" t="s">
        <v>1268</v>
      </c>
      <c r="B241" s="7" t="s">
        <v>1269</v>
      </c>
      <c r="C241" s="8">
        <v>45027</v>
      </c>
      <c r="D241" s="8">
        <v>45046</v>
      </c>
      <c r="E241" s="7" t="s">
        <v>375</v>
      </c>
      <c r="F241" s="7" t="s">
        <v>482</v>
      </c>
      <c r="G241" s="7" t="s">
        <v>25</v>
      </c>
      <c r="H241" s="7" t="s">
        <v>377</v>
      </c>
      <c r="I241" s="7" t="s">
        <v>378</v>
      </c>
      <c r="J241" s="7" t="s">
        <v>348</v>
      </c>
      <c r="K241" s="7" t="s">
        <v>339</v>
      </c>
      <c r="L241" s="7">
        <v>0</v>
      </c>
      <c r="M241" s="7" t="s">
        <v>663</v>
      </c>
      <c r="N241" s="7" t="s">
        <v>1270</v>
      </c>
      <c r="O241" s="7" t="s">
        <v>1271</v>
      </c>
      <c r="P241" s="7">
        <v>0</v>
      </c>
      <c r="Q241" s="6"/>
      <c r="R241" s="7" t="s">
        <v>381</v>
      </c>
      <c r="S241" s="14">
        <v>179156.7175</v>
      </c>
      <c r="T241" s="14">
        <v>0</v>
      </c>
      <c r="U241" s="14">
        <v>179156.7175</v>
      </c>
      <c r="V241" s="7">
        <v>1</v>
      </c>
    </row>
    <row r="242" spans="1:22" x14ac:dyDescent="0.2">
      <c r="A242" s="7" t="s">
        <v>1272</v>
      </c>
      <c r="B242" s="7" t="s">
        <v>1273</v>
      </c>
      <c r="C242" s="8">
        <v>45245</v>
      </c>
      <c r="D242" s="8">
        <v>45321</v>
      </c>
      <c r="E242" s="7" t="s">
        <v>375</v>
      </c>
      <c r="F242" s="7" t="s">
        <v>482</v>
      </c>
      <c r="G242" s="7" t="s">
        <v>184</v>
      </c>
      <c r="H242" s="7" t="s">
        <v>377</v>
      </c>
      <c r="I242" s="7" t="s">
        <v>378</v>
      </c>
      <c r="J242" s="7" t="s">
        <v>348</v>
      </c>
      <c r="K242" s="7" t="s">
        <v>339</v>
      </c>
      <c r="L242" s="7" t="s">
        <v>16</v>
      </c>
      <c r="M242" s="7" t="s">
        <v>535</v>
      </c>
      <c r="N242" s="7" t="s">
        <v>1274</v>
      </c>
      <c r="O242" s="7" t="s">
        <v>1275</v>
      </c>
      <c r="P242" s="7">
        <v>0</v>
      </c>
      <c r="Q242" s="6"/>
      <c r="R242" s="7" t="s">
        <v>381</v>
      </c>
      <c r="S242" s="14">
        <v>178956.92</v>
      </c>
      <c r="T242" s="14">
        <v>0</v>
      </c>
      <c r="U242" s="14">
        <v>178956.92</v>
      </c>
      <c r="V242" s="7">
        <v>1</v>
      </c>
    </row>
    <row r="243" spans="1:22" x14ac:dyDescent="0.2">
      <c r="A243" s="7" t="s">
        <v>1276</v>
      </c>
      <c r="B243" s="7" t="s">
        <v>1277</v>
      </c>
      <c r="C243" s="8">
        <v>45236</v>
      </c>
      <c r="D243" s="8">
        <v>45238</v>
      </c>
      <c r="E243" s="7" t="s">
        <v>375</v>
      </c>
      <c r="F243" s="7" t="s">
        <v>395</v>
      </c>
      <c r="G243" s="7" t="s">
        <v>1278</v>
      </c>
      <c r="H243" s="7" t="s">
        <v>336</v>
      </c>
      <c r="I243" s="7" t="s">
        <v>337</v>
      </c>
      <c r="J243" s="7" t="s">
        <v>348</v>
      </c>
      <c r="K243" s="7" t="s">
        <v>369</v>
      </c>
      <c r="L243" s="7" t="s">
        <v>16</v>
      </c>
      <c r="M243" s="7" t="s">
        <v>995</v>
      </c>
      <c r="N243" s="7" t="s">
        <v>1277</v>
      </c>
      <c r="O243" s="7" t="s">
        <v>1279</v>
      </c>
      <c r="P243" s="7">
        <v>0</v>
      </c>
      <c r="Q243" s="6"/>
      <c r="R243" s="7" t="s">
        <v>381</v>
      </c>
      <c r="S243" s="14">
        <v>178505.84</v>
      </c>
      <c r="T243" s="14">
        <v>0</v>
      </c>
      <c r="U243" s="14">
        <v>178505.84</v>
      </c>
      <c r="V243" s="7">
        <v>1</v>
      </c>
    </row>
    <row r="244" spans="1:22" hidden="1" x14ac:dyDescent="0.2">
      <c r="A244" s="7" t="s">
        <v>1280</v>
      </c>
      <c r="B244" s="7" t="s">
        <v>1281</v>
      </c>
      <c r="C244" s="8">
        <v>45338</v>
      </c>
      <c r="D244" s="8">
        <v>45340</v>
      </c>
      <c r="E244" s="18" t="s">
        <v>346</v>
      </c>
      <c r="F244" s="7" t="s">
        <v>529</v>
      </c>
      <c r="G244" s="7" t="s">
        <v>1282</v>
      </c>
      <c r="H244" s="7" t="s">
        <v>336</v>
      </c>
      <c r="I244" s="7" t="s">
        <v>337</v>
      </c>
      <c r="J244" s="7" t="s">
        <v>348</v>
      </c>
      <c r="K244" s="7" t="s">
        <v>339</v>
      </c>
      <c r="L244" s="7" t="s">
        <v>16</v>
      </c>
      <c r="M244" s="7" t="s">
        <v>798</v>
      </c>
      <c r="N244" s="7" t="s">
        <v>1283</v>
      </c>
      <c r="O244" s="6"/>
      <c r="P244" s="7">
        <v>2400253</v>
      </c>
      <c r="Q244" s="6"/>
      <c r="R244" s="7" t="s">
        <v>343</v>
      </c>
      <c r="S244" s="7">
        <v>0</v>
      </c>
      <c r="T244" s="7">
        <v>175710.09</v>
      </c>
      <c r="U244" s="7">
        <v>175710.09</v>
      </c>
      <c r="V244" s="7">
        <v>1</v>
      </c>
    </row>
    <row r="245" spans="1:22" x14ac:dyDescent="0.2">
      <c r="A245" s="7" t="s">
        <v>1284</v>
      </c>
      <c r="B245" s="7" t="s">
        <v>1285</v>
      </c>
      <c r="C245" s="8">
        <v>45049</v>
      </c>
      <c r="D245" s="8">
        <v>45184</v>
      </c>
      <c r="E245" s="7" t="s">
        <v>375</v>
      </c>
      <c r="F245" s="7" t="s">
        <v>425</v>
      </c>
      <c r="G245" s="7" t="s">
        <v>1286</v>
      </c>
      <c r="H245" s="7" t="s">
        <v>377</v>
      </c>
      <c r="I245" s="7" t="s">
        <v>378</v>
      </c>
      <c r="J245" s="7" t="s">
        <v>348</v>
      </c>
      <c r="K245" s="7" t="s">
        <v>339</v>
      </c>
      <c r="L245" s="7" t="s">
        <v>16</v>
      </c>
      <c r="M245" s="7" t="s">
        <v>853</v>
      </c>
      <c r="N245" s="7" t="s">
        <v>1285</v>
      </c>
      <c r="O245" s="7" t="s">
        <v>1287</v>
      </c>
      <c r="P245" s="6"/>
      <c r="Q245" s="6"/>
      <c r="R245" s="7" t="s">
        <v>381</v>
      </c>
      <c r="S245" s="14">
        <v>170639.42</v>
      </c>
      <c r="T245" s="14">
        <v>0</v>
      </c>
      <c r="U245" s="14">
        <v>170639.42</v>
      </c>
      <c r="V245" s="7">
        <v>1</v>
      </c>
    </row>
    <row r="246" spans="1:22" x14ac:dyDescent="0.2">
      <c r="A246" s="7" t="s">
        <v>1288</v>
      </c>
      <c r="B246" s="7" t="s">
        <v>1289</v>
      </c>
      <c r="C246" s="8">
        <v>44977</v>
      </c>
      <c r="D246" s="8">
        <v>45322</v>
      </c>
      <c r="E246" s="7" t="s">
        <v>334</v>
      </c>
      <c r="F246" s="7" t="s">
        <v>590</v>
      </c>
      <c r="G246" s="7" t="s">
        <v>25</v>
      </c>
      <c r="H246" s="7" t="s">
        <v>377</v>
      </c>
      <c r="I246" s="7" t="s">
        <v>378</v>
      </c>
      <c r="J246" s="7" t="s">
        <v>338</v>
      </c>
      <c r="K246" s="7" t="s">
        <v>339</v>
      </c>
      <c r="L246" s="7" t="s">
        <v>16</v>
      </c>
      <c r="M246" s="7" t="s">
        <v>355</v>
      </c>
      <c r="N246" s="7" t="s">
        <v>1290</v>
      </c>
      <c r="O246" s="7" t="s">
        <v>1291</v>
      </c>
      <c r="P246" s="6"/>
      <c r="Q246" s="6"/>
      <c r="R246" s="7" t="s">
        <v>343</v>
      </c>
      <c r="S246" s="14">
        <v>168962.92199999999</v>
      </c>
      <c r="T246" s="14">
        <v>0</v>
      </c>
      <c r="U246" s="14">
        <v>168962.92199999999</v>
      </c>
      <c r="V246" s="7">
        <v>1</v>
      </c>
    </row>
    <row r="247" spans="1:22" hidden="1" x14ac:dyDescent="0.2">
      <c r="A247" s="7" t="s">
        <v>1292</v>
      </c>
      <c r="B247" s="7" t="s">
        <v>1293</v>
      </c>
      <c r="C247" s="8">
        <v>45372</v>
      </c>
      <c r="D247" s="8">
        <v>45376</v>
      </c>
      <c r="E247" s="18" t="s">
        <v>346</v>
      </c>
      <c r="F247" s="7" t="s">
        <v>419</v>
      </c>
      <c r="G247" s="7" t="s">
        <v>1294</v>
      </c>
      <c r="H247" s="7" t="s">
        <v>377</v>
      </c>
      <c r="I247" s="7" t="s">
        <v>378</v>
      </c>
      <c r="J247" s="7" t="s">
        <v>338</v>
      </c>
      <c r="K247" s="7" t="s">
        <v>354</v>
      </c>
      <c r="L247" s="7" t="s">
        <v>16</v>
      </c>
      <c r="M247" s="7" t="s">
        <v>343</v>
      </c>
      <c r="N247" s="7" t="s">
        <v>1295</v>
      </c>
      <c r="O247" s="6"/>
      <c r="P247" s="7">
        <v>2400357</v>
      </c>
      <c r="Q247" s="6"/>
      <c r="R247" s="7" t="s">
        <v>343</v>
      </c>
      <c r="S247" s="7">
        <v>0</v>
      </c>
      <c r="T247" s="7">
        <v>160000</v>
      </c>
      <c r="U247" s="7">
        <v>160000</v>
      </c>
      <c r="V247" s="7">
        <v>1</v>
      </c>
    </row>
    <row r="248" spans="1:22" hidden="1" x14ac:dyDescent="0.2">
      <c r="A248" s="7" t="s">
        <v>1296</v>
      </c>
      <c r="B248" s="7" t="s">
        <v>1297</v>
      </c>
      <c r="C248" s="8">
        <v>45308</v>
      </c>
      <c r="D248" s="8">
        <v>45309</v>
      </c>
      <c r="E248" s="18" t="s">
        <v>346</v>
      </c>
      <c r="F248" s="7" t="s">
        <v>529</v>
      </c>
      <c r="G248" s="7" t="s">
        <v>130</v>
      </c>
      <c r="H248" s="7" t="s">
        <v>336</v>
      </c>
      <c r="I248" s="7" t="s">
        <v>337</v>
      </c>
      <c r="J248" s="7" t="s">
        <v>348</v>
      </c>
      <c r="K248" s="7" t="s">
        <v>339</v>
      </c>
      <c r="L248" s="7" t="s">
        <v>16</v>
      </c>
      <c r="M248" s="7" t="s">
        <v>798</v>
      </c>
      <c r="N248" s="7" t="s">
        <v>1297</v>
      </c>
      <c r="O248" s="6"/>
      <c r="P248" s="7">
        <v>2400247</v>
      </c>
      <c r="Q248" s="6"/>
      <c r="R248" s="7" t="s">
        <v>343</v>
      </c>
      <c r="S248" s="7">
        <v>0</v>
      </c>
      <c r="T248" s="7">
        <v>159736.44</v>
      </c>
      <c r="U248" s="7">
        <v>159736.44</v>
      </c>
      <c r="V248" s="7">
        <v>1</v>
      </c>
    </row>
    <row r="249" spans="1:22" x14ac:dyDescent="0.2">
      <c r="A249" s="7" t="s">
        <v>1298</v>
      </c>
      <c r="B249" s="7" t="s">
        <v>1299</v>
      </c>
      <c r="C249" s="8">
        <v>45271</v>
      </c>
      <c r="D249" s="8">
        <v>45322</v>
      </c>
      <c r="E249" s="7" t="s">
        <v>334</v>
      </c>
      <c r="F249" s="7" t="s">
        <v>419</v>
      </c>
      <c r="G249" s="7" t="s">
        <v>42</v>
      </c>
      <c r="H249" s="7" t="s">
        <v>377</v>
      </c>
      <c r="I249" s="7" t="s">
        <v>378</v>
      </c>
      <c r="J249" s="7" t="s">
        <v>338</v>
      </c>
      <c r="K249" s="7" t="s">
        <v>339</v>
      </c>
      <c r="L249" s="7" t="s">
        <v>16</v>
      </c>
      <c r="M249" s="7" t="s">
        <v>401</v>
      </c>
      <c r="N249" s="7" t="s">
        <v>1300</v>
      </c>
      <c r="O249" s="7" t="s">
        <v>1301</v>
      </c>
      <c r="P249" s="6"/>
      <c r="Q249" s="6"/>
      <c r="R249" s="7" t="s">
        <v>343</v>
      </c>
      <c r="S249" s="14">
        <v>152197.003</v>
      </c>
      <c r="T249" s="14">
        <v>0</v>
      </c>
      <c r="U249" s="14">
        <v>152197.003</v>
      </c>
      <c r="V249" s="7">
        <v>1</v>
      </c>
    </row>
    <row r="250" spans="1:22" x14ac:dyDescent="0.2">
      <c r="A250" s="7" t="s">
        <v>1302</v>
      </c>
      <c r="B250" s="7" t="s">
        <v>1303</v>
      </c>
      <c r="C250" s="8">
        <v>45182</v>
      </c>
      <c r="D250" s="8">
        <v>45255</v>
      </c>
      <c r="E250" s="7" t="s">
        <v>375</v>
      </c>
      <c r="F250" s="7" t="s">
        <v>368</v>
      </c>
      <c r="G250" s="7" t="s">
        <v>25</v>
      </c>
      <c r="H250" s="7" t="s">
        <v>336</v>
      </c>
      <c r="I250" s="7" t="s">
        <v>337</v>
      </c>
      <c r="J250" s="7" t="s">
        <v>338</v>
      </c>
      <c r="K250" s="6"/>
      <c r="L250" s="7">
        <v>0</v>
      </c>
      <c r="M250" s="7" t="s">
        <v>663</v>
      </c>
      <c r="N250" s="7" t="s">
        <v>1303</v>
      </c>
      <c r="O250" s="7" t="s">
        <v>1304</v>
      </c>
      <c r="P250" s="7">
        <v>0</v>
      </c>
      <c r="Q250" s="6"/>
      <c r="R250" s="7" t="s">
        <v>381</v>
      </c>
      <c r="S250" s="14">
        <v>150443.46</v>
      </c>
      <c r="T250" s="14">
        <v>0</v>
      </c>
      <c r="U250" s="14">
        <v>150443.46</v>
      </c>
      <c r="V250" s="7">
        <v>1</v>
      </c>
    </row>
    <row r="251" spans="1:22" hidden="1" x14ac:dyDescent="0.2">
      <c r="A251" s="7" t="s">
        <v>1305</v>
      </c>
      <c r="B251" s="7" t="s">
        <v>1306</v>
      </c>
      <c r="C251" s="8">
        <v>45458</v>
      </c>
      <c r="D251" s="8">
        <v>45473</v>
      </c>
      <c r="E251" s="18" t="s">
        <v>346</v>
      </c>
      <c r="F251" s="7" t="s">
        <v>395</v>
      </c>
      <c r="G251" s="7" t="s">
        <v>217</v>
      </c>
      <c r="H251" s="7" t="s">
        <v>336</v>
      </c>
      <c r="I251" s="7" t="s">
        <v>337</v>
      </c>
      <c r="J251" s="7" t="s">
        <v>348</v>
      </c>
      <c r="K251" s="7" t="s">
        <v>369</v>
      </c>
      <c r="L251" s="7" t="s">
        <v>16</v>
      </c>
      <c r="M251" s="7" t="s">
        <v>343</v>
      </c>
      <c r="N251" s="7" t="s">
        <v>1307</v>
      </c>
      <c r="O251" s="7" t="s">
        <v>1308</v>
      </c>
      <c r="P251" s="7">
        <v>2400302</v>
      </c>
      <c r="Q251" s="6"/>
      <c r="R251" s="7" t="s">
        <v>343</v>
      </c>
      <c r="S251" s="7">
        <v>0</v>
      </c>
      <c r="T251" s="7">
        <v>150000</v>
      </c>
      <c r="U251" s="7">
        <v>150000</v>
      </c>
      <c r="V251" s="7">
        <v>1</v>
      </c>
    </row>
    <row r="252" spans="1:22" hidden="1" x14ac:dyDescent="0.2">
      <c r="A252" s="7" t="s">
        <v>1309</v>
      </c>
      <c r="B252" s="7" t="s">
        <v>1310</v>
      </c>
      <c r="C252" s="8">
        <v>45483</v>
      </c>
      <c r="D252" s="8">
        <v>45493</v>
      </c>
      <c r="E252" s="18" t="s">
        <v>346</v>
      </c>
      <c r="F252" s="7" t="s">
        <v>419</v>
      </c>
      <c r="G252" s="7" t="s">
        <v>1311</v>
      </c>
      <c r="H252" s="7" t="s">
        <v>377</v>
      </c>
      <c r="I252" s="7" t="s">
        <v>378</v>
      </c>
      <c r="J252" s="7" t="s">
        <v>338</v>
      </c>
      <c r="K252" s="7" t="s">
        <v>354</v>
      </c>
      <c r="L252" s="7" t="s">
        <v>16</v>
      </c>
      <c r="M252" s="7" t="s">
        <v>343</v>
      </c>
      <c r="N252" s="7" t="s">
        <v>1312</v>
      </c>
      <c r="O252" s="7" t="s">
        <v>1313</v>
      </c>
      <c r="P252" s="7">
        <v>2400303</v>
      </c>
      <c r="Q252" s="6"/>
      <c r="R252" s="7" t="s">
        <v>343</v>
      </c>
      <c r="S252" s="7">
        <v>0</v>
      </c>
      <c r="T252" s="7">
        <v>150000</v>
      </c>
      <c r="U252" s="7">
        <v>150000</v>
      </c>
      <c r="V252" s="7">
        <v>1</v>
      </c>
    </row>
    <row r="253" spans="1:22" hidden="1" x14ac:dyDescent="0.2">
      <c r="A253" s="7" t="s">
        <v>1314</v>
      </c>
      <c r="B253" s="7" t="s">
        <v>1315</v>
      </c>
      <c r="C253" s="8">
        <v>45658</v>
      </c>
      <c r="D253" s="8">
        <v>46022</v>
      </c>
      <c r="E253" s="18" t="s">
        <v>545</v>
      </c>
      <c r="F253" s="7" t="s">
        <v>419</v>
      </c>
      <c r="G253" s="7" t="s">
        <v>42</v>
      </c>
      <c r="H253" s="7" t="s">
        <v>377</v>
      </c>
      <c r="I253" s="7" t="s">
        <v>378</v>
      </c>
      <c r="J253" s="7" t="s">
        <v>338</v>
      </c>
      <c r="K253" s="7" t="s">
        <v>354</v>
      </c>
      <c r="L253" s="7" t="s">
        <v>16</v>
      </c>
      <c r="M253" s="7" t="s">
        <v>1316</v>
      </c>
      <c r="N253" s="7" t="s">
        <v>1317</v>
      </c>
      <c r="O253" s="6"/>
      <c r="P253" s="7">
        <v>2400020</v>
      </c>
      <c r="Q253" s="6"/>
      <c r="R253" s="7" t="s">
        <v>343</v>
      </c>
      <c r="S253" s="7">
        <v>0</v>
      </c>
      <c r="T253" s="7">
        <v>150000</v>
      </c>
      <c r="U253" s="7">
        <v>150000</v>
      </c>
      <c r="V253" s="7">
        <v>1</v>
      </c>
    </row>
    <row r="254" spans="1:22" hidden="1" x14ac:dyDescent="0.2">
      <c r="A254" s="7" t="s">
        <v>1318</v>
      </c>
      <c r="B254" s="7" t="s">
        <v>1319</v>
      </c>
      <c r="C254" s="8">
        <v>45536</v>
      </c>
      <c r="D254" s="8">
        <v>45565</v>
      </c>
      <c r="E254" s="18" t="s">
        <v>346</v>
      </c>
      <c r="F254" s="7" t="s">
        <v>1096</v>
      </c>
      <c r="G254" s="7" t="s">
        <v>284</v>
      </c>
      <c r="H254" s="7" t="s">
        <v>336</v>
      </c>
      <c r="I254" s="7" t="s">
        <v>337</v>
      </c>
      <c r="J254" s="7" t="s">
        <v>348</v>
      </c>
      <c r="K254" s="7" t="s">
        <v>339</v>
      </c>
      <c r="L254" s="7" t="s">
        <v>16</v>
      </c>
      <c r="M254" s="7" t="s">
        <v>517</v>
      </c>
      <c r="N254" s="7" t="s">
        <v>1320</v>
      </c>
      <c r="O254" s="6"/>
      <c r="P254" s="7">
        <v>2400131</v>
      </c>
      <c r="Q254" s="6"/>
      <c r="R254" s="7" t="s">
        <v>343</v>
      </c>
      <c r="S254" s="7">
        <v>0</v>
      </c>
      <c r="T254" s="7">
        <v>150000</v>
      </c>
      <c r="U254" s="7">
        <v>150000</v>
      </c>
      <c r="V254" s="7">
        <v>1</v>
      </c>
    </row>
    <row r="255" spans="1:22" hidden="1" x14ac:dyDescent="0.2">
      <c r="A255" s="7" t="s">
        <v>1321</v>
      </c>
      <c r="B255" s="7" t="s">
        <v>1322</v>
      </c>
      <c r="C255" s="8">
        <v>45366</v>
      </c>
      <c r="D255" s="8">
        <v>45366</v>
      </c>
      <c r="E255" s="18" t="s">
        <v>771</v>
      </c>
      <c r="F255" s="7" t="s">
        <v>395</v>
      </c>
      <c r="G255" s="7" t="s">
        <v>150</v>
      </c>
      <c r="H255" s="7" t="s">
        <v>336</v>
      </c>
      <c r="I255" s="7" t="s">
        <v>337</v>
      </c>
      <c r="J255" s="7" t="s">
        <v>348</v>
      </c>
      <c r="K255" s="7" t="s">
        <v>369</v>
      </c>
      <c r="L255" s="7" t="s">
        <v>16</v>
      </c>
      <c r="M255" s="7" t="s">
        <v>1323</v>
      </c>
      <c r="N255" s="7" t="s">
        <v>1324</v>
      </c>
      <c r="O255" s="6"/>
      <c r="P255" s="7">
        <v>2400385</v>
      </c>
      <c r="Q255" s="6"/>
      <c r="R255" s="7" t="s">
        <v>343</v>
      </c>
      <c r="S255" s="7">
        <v>0</v>
      </c>
      <c r="T255" s="7">
        <v>150000</v>
      </c>
      <c r="U255" s="7">
        <v>150000</v>
      </c>
      <c r="V255" s="7">
        <v>1</v>
      </c>
    </row>
    <row r="256" spans="1:22" hidden="1" x14ac:dyDescent="0.2">
      <c r="A256" s="7" t="s">
        <v>1325</v>
      </c>
      <c r="B256" s="7" t="s">
        <v>1326</v>
      </c>
      <c r="C256" s="8">
        <v>45328</v>
      </c>
      <c r="D256" s="8">
        <v>45335</v>
      </c>
      <c r="E256" s="18" t="s">
        <v>346</v>
      </c>
      <c r="F256" s="7" t="s">
        <v>395</v>
      </c>
      <c r="G256" s="7" t="s">
        <v>1327</v>
      </c>
      <c r="H256" s="7" t="s">
        <v>336</v>
      </c>
      <c r="I256" s="7" t="s">
        <v>337</v>
      </c>
      <c r="J256" s="7" t="s">
        <v>348</v>
      </c>
      <c r="K256" s="7" t="s">
        <v>369</v>
      </c>
      <c r="L256" s="7" t="s">
        <v>16</v>
      </c>
      <c r="M256" s="7" t="s">
        <v>343</v>
      </c>
      <c r="N256" s="7" t="s">
        <v>1328</v>
      </c>
      <c r="O256" s="6"/>
      <c r="P256" s="7">
        <v>2400396</v>
      </c>
      <c r="Q256" s="6"/>
      <c r="R256" s="7" t="s">
        <v>343</v>
      </c>
      <c r="S256" s="7">
        <v>0</v>
      </c>
      <c r="T256" s="7">
        <v>150000</v>
      </c>
      <c r="U256" s="7">
        <v>150000</v>
      </c>
      <c r="V256" s="7">
        <v>1</v>
      </c>
    </row>
    <row r="257" spans="1:22" hidden="1" x14ac:dyDescent="0.2">
      <c r="A257" s="7" t="s">
        <v>1329</v>
      </c>
      <c r="B257" s="7" t="s">
        <v>1330</v>
      </c>
      <c r="C257" s="8">
        <v>45404</v>
      </c>
      <c r="D257" s="8">
        <v>45410</v>
      </c>
      <c r="E257" s="18" t="s">
        <v>346</v>
      </c>
      <c r="F257" s="7" t="s">
        <v>482</v>
      </c>
      <c r="G257" s="7" t="s">
        <v>182</v>
      </c>
      <c r="H257" s="7" t="s">
        <v>377</v>
      </c>
      <c r="I257" s="7" t="s">
        <v>378</v>
      </c>
      <c r="J257" s="7" t="s">
        <v>348</v>
      </c>
      <c r="K257" s="7" t="s">
        <v>339</v>
      </c>
      <c r="L257" s="7" t="s">
        <v>16</v>
      </c>
      <c r="M257" s="7" t="s">
        <v>523</v>
      </c>
      <c r="N257" s="7" t="s">
        <v>1331</v>
      </c>
      <c r="O257" s="6"/>
      <c r="P257" s="7">
        <v>2400428</v>
      </c>
      <c r="Q257" s="6"/>
      <c r="R257" s="7" t="s">
        <v>343</v>
      </c>
      <c r="S257" s="7">
        <v>0</v>
      </c>
      <c r="T257" s="7">
        <v>150000</v>
      </c>
      <c r="U257" s="7">
        <v>150000</v>
      </c>
      <c r="V257" s="7">
        <v>1</v>
      </c>
    </row>
    <row r="258" spans="1:22" hidden="1" x14ac:dyDescent="0.2">
      <c r="A258" s="7" t="s">
        <v>1332</v>
      </c>
      <c r="B258" s="7" t="s">
        <v>1333</v>
      </c>
      <c r="C258" s="8">
        <v>45353</v>
      </c>
      <c r="D258" s="8">
        <v>45353</v>
      </c>
      <c r="E258" s="18" t="s">
        <v>346</v>
      </c>
      <c r="F258" s="7" t="s">
        <v>395</v>
      </c>
      <c r="G258" s="7" t="s">
        <v>1334</v>
      </c>
      <c r="H258" s="7" t="s">
        <v>336</v>
      </c>
      <c r="I258" s="7" t="s">
        <v>337</v>
      </c>
      <c r="J258" s="7" t="s">
        <v>348</v>
      </c>
      <c r="K258" s="7" t="s">
        <v>369</v>
      </c>
      <c r="L258" s="7" t="s">
        <v>16</v>
      </c>
      <c r="M258" s="7" t="s">
        <v>343</v>
      </c>
      <c r="N258" s="7" t="s">
        <v>1335</v>
      </c>
      <c r="O258" s="6"/>
      <c r="P258" s="7">
        <v>2400429</v>
      </c>
      <c r="Q258" s="6"/>
      <c r="R258" s="7" t="s">
        <v>343</v>
      </c>
      <c r="S258" s="7">
        <v>0</v>
      </c>
      <c r="T258" s="7">
        <v>150000</v>
      </c>
      <c r="U258" s="7">
        <v>150000</v>
      </c>
      <c r="V258" s="7">
        <v>1</v>
      </c>
    </row>
    <row r="259" spans="1:22" hidden="1" x14ac:dyDescent="0.2">
      <c r="A259" s="7" t="s">
        <v>1336</v>
      </c>
      <c r="B259" s="7" t="s">
        <v>1337</v>
      </c>
      <c r="C259" s="8">
        <v>45367</v>
      </c>
      <c r="D259" s="8">
        <v>45367</v>
      </c>
      <c r="E259" s="18" t="s">
        <v>346</v>
      </c>
      <c r="F259" s="7" t="s">
        <v>395</v>
      </c>
      <c r="G259" s="7" t="s">
        <v>1338</v>
      </c>
      <c r="H259" s="7" t="s">
        <v>336</v>
      </c>
      <c r="I259" s="7" t="s">
        <v>337</v>
      </c>
      <c r="J259" s="7" t="s">
        <v>348</v>
      </c>
      <c r="K259" s="7" t="s">
        <v>369</v>
      </c>
      <c r="L259" s="7" t="s">
        <v>16</v>
      </c>
      <c r="M259" s="7" t="s">
        <v>1323</v>
      </c>
      <c r="N259" s="7" t="s">
        <v>1339</v>
      </c>
      <c r="O259" s="6"/>
      <c r="P259" s="7">
        <v>2400440</v>
      </c>
      <c r="Q259" s="6"/>
      <c r="R259" s="7" t="s">
        <v>343</v>
      </c>
      <c r="S259" s="7">
        <v>0</v>
      </c>
      <c r="T259" s="7">
        <v>150000</v>
      </c>
      <c r="U259" s="7">
        <v>150000</v>
      </c>
      <c r="V259" s="7">
        <v>1</v>
      </c>
    </row>
    <row r="260" spans="1:22" hidden="1" x14ac:dyDescent="0.2">
      <c r="A260" s="7" t="s">
        <v>1340</v>
      </c>
      <c r="B260" s="7" t="s">
        <v>1341</v>
      </c>
      <c r="C260" s="8">
        <v>45353</v>
      </c>
      <c r="D260" s="8">
        <v>45353</v>
      </c>
      <c r="E260" s="18" t="s">
        <v>346</v>
      </c>
      <c r="F260" s="7" t="s">
        <v>395</v>
      </c>
      <c r="G260" s="7" t="s">
        <v>1342</v>
      </c>
      <c r="H260" s="7" t="s">
        <v>336</v>
      </c>
      <c r="I260" s="7" t="s">
        <v>337</v>
      </c>
      <c r="J260" s="7" t="s">
        <v>348</v>
      </c>
      <c r="K260" s="7" t="s">
        <v>369</v>
      </c>
      <c r="L260" s="7" t="s">
        <v>16</v>
      </c>
      <c r="M260" s="7" t="s">
        <v>343</v>
      </c>
      <c r="N260" s="7" t="s">
        <v>1343</v>
      </c>
      <c r="O260" s="6"/>
      <c r="P260" s="7">
        <v>2400441</v>
      </c>
      <c r="Q260" s="6"/>
      <c r="R260" s="7" t="s">
        <v>343</v>
      </c>
      <c r="S260" s="7">
        <v>0</v>
      </c>
      <c r="T260" s="7">
        <v>150000</v>
      </c>
      <c r="U260" s="7">
        <v>150000</v>
      </c>
      <c r="V260" s="7">
        <v>1</v>
      </c>
    </row>
    <row r="261" spans="1:22" hidden="1" x14ac:dyDescent="0.2">
      <c r="A261" s="7" t="s">
        <v>1344</v>
      </c>
      <c r="B261" s="7" t="s">
        <v>1345</v>
      </c>
      <c r="C261" s="8">
        <v>45366</v>
      </c>
      <c r="D261" s="8">
        <v>45366</v>
      </c>
      <c r="E261" s="18" t="s">
        <v>346</v>
      </c>
      <c r="F261" s="7" t="s">
        <v>395</v>
      </c>
      <c r="G261" s="7" t="s">
        <v>215</v>
      </c>
      <c r="H261" s="7" t="s">
        <v>336</v>
      </c>
      <c r="I261" s="7" t="s">
        <v>337</v>
      </c>
      <c r="J261" s="7" t="s">
        <v>348</v>
      </c>
      <c r="K261" s="7" t="s">
        <v>369</v>
      </c>
      <c r="L261" s="7" t="s">
        <v>16</v>
      </c>
      <c r="M261" s="7" t="s">
        <v>1323</v>
      </c>
      <c r="N261" s="7" t="s">
        <v>1346</v>
      </c>
      <c r="O261" s="6"/>
      <c r="P261" s="7">
        <v>2400469</v>
      </c>
      <c r="Q261" s="6"/>
      <c r="R261" s="7" t="s">
        <v>343</v>
      </c>
      <c r="S261" s="7">
        <v>0</v>
      </c>
      <c r="T261" s="7">
        <v>150000</v>
      </c>
      <c r="U261" s="7">
        <v>150000</v>
      </c>
      <c r="V261" s="7">
        <v>1</v>
      </c>
    </row>
    <row r="262" spans="1:22" x14ac:dyDescent="0.2">
      <c r="A262" s="7" t="s">
        <v>1347</v>
      </c>
      <c r="B262" s="7" t="s">
        <v>1348</v>
      </c>
      <c r="C262" s="8">
        <v>45008</v>
      </c>
      <c r="D262" s="8">
        <v>45219</v>
      </c>
      <c r="E262" s="7" t="s">
        <v>375</v>
      </c>
      <c r="F262" s="7" t="s">
        <v>368</v>
      </c>
      <c r="G262" s="7" t="s">
        <v>51</v>
      </c>
      <c r="H262" s="7" t="s">
        <v>336</v>
      </c>
      <c r="I262" s="7" t="s">
        <v>337</v>
      </c>
      <c r="J262" s="7" t="s">
        <v>338</v>
      </c>
      <c r="K262" s="6"/>
      <c r="L262" s="7">
        <v>0</v>
      </c>
      <c r="M262" s="7" t="s">
        <v>663</v>
      </c>
      <c r="N262" s="7" t="s">
        <v>1348</v>
      </c>
      <c r="O262" s="7" t="s">
        <v>1349</v>
      </c>
      <c r="P262" s="7">
        <v>0</v>
      </c>
      <c r="Q262" s="6"/>
      <c r="R262" s="7" t="s">
        <v>381</v>
      </c>
      <c r="S262" s="14">
        <v>140191.26749999999</v>
      </c>
      <c r="T262" s="14">
        <v>0</v>
      </c>
      <c r="U262" s="14">
        <v>140191.26749999999</v>
      </c>
      <c r="V262" s="7">
        <v>1</v>
      </c>
    </row>
    <row r="263" spans="1:22" hidden="1" x14ac:dyDescent="0.2">
      <c r="A263" s="7" t="s">
        <v>1350</v>
      </c>
      <c r="B263" s="7" t="s">
        <v>1351</v>
      </c>
      <c r="C263" s="8">
        <v>45658</v>
      </c>
      <c r="D263" s="8">
        <v>46022</v>
      </c>
      <c r="E263" s="18" t="s">
        <v>545</v>
      </c>
      <c r="F263" s="7" t="s">
        <v>746</v>
      </c>
      <c r="G263" s="7" t="s">
        <v>25</v>
      </c>
      <c r="H263" s="7" t="s">
        <v>377</v>
      </c>
      <c r="I263" s="7" t="s">
        <v>378</v>
      </c>
      <c r="J263" s="7" t="s">
        <v>338</v>
      </c>
      <c r="K263" s="7" t="s">
        <v>339</v>
      </c>
      <c r="L263" s="7" t="s">
        <v>31</v>
      </c>
      <c r="M263" s="7" t="s">
        <v>1352</v>
      </c>
      <c r="N263" s="7" t="s">
        <v>1353</v>
      </c>
      <c r="O263" s="7">
        <v>0</v>
      </c>
      <c r="P263" s="7">
        <v>2400519</v>
      </c>
      <c r="Q263" s="6"/>
      <c r="R263" s="7" t="s">
        <v>343</v>
      </c>
      <c r="S263" s="7">
        <v>0</v>
      </c>
      <c r="T263" s="7">
        <v>137931.62</v>
      </c>
      <c r="U263" s="7">
        <v>137931.62</v>
      </c>
      <c r="V263" s="7">
        <v>1</v>
      </c>
    </row>
    <row r="264" spans="1:22" x14ac:dyDescent="0.2">
      <c r="A264" s="7" t="s">
        <v>1354</v>
      </c>
      <c r="B264" s="7" t="s">
        <v>1355</v>
      </c>
      <c r="C264" s="8">
        <v>44927</v>
      </c>
      <c r="D264" s="8">
        <v>45291</v>
      </c>
      <c r="E264" s="7" t="s">
        <v>375</v>
      </c>
      <c r="F264" s="7" t="s">
        <v>443</v>
      </c>
      <c r="G264" s="7" t="s">
        <v>25</v>
      </c>
      <c r="H264" s="7" t="s">
        <v>336</v>
      </c>
      <c r="I264" s="7" t="s">
        <v>337</v>
      </c>
      <c r="J264" s="7" t="s">
        <v>338</v>
      </c>
      <c r="K264" s="6"/>
      <c r="L264" s="6"/>
      <c r="M264" s="7" t="s">
        <v>663</v>
      </c>
      <c r="N264" s="7" t="s">
        <v>1355</v>
      </c>
      <c r="O264" s="7" t="s">
        <v>1356</v>
      </c>
      <c r="P264" s="6"/>
      <c r="Q264" s="6"/>
      <c r="R264" s="7" t="s">
        <v>381</v>
      </c>
      <c r="S264" s="14">
        <v>132299.0245</v>
      </c>
      <c r="T264" s="14">
        <v>0</v>
      </c>
      <c r="U264" s="14">
        <v>132299.0245</v>
      </c>
      <c r="V264" s="7">
        <v>1</v>
      </c>
    </row>
    <row r="265" spans="1:22" x14ac:dyDescent="0.2">
      <c r="A265" s="7" t="s">
        <v>1357</v>
      </c>
      <c r="B265" s="7" t="s">
        <v>1358</v>
      </c>
      <c r="C265" s="8">
        <v>45240</v>
      </c>
      <c r="D265" s="8">
        <v>45274</v>
      </c>
      <c r="E265" s="7" t="s">
        <v>375</v>
      </c>
      <c r="F265" s="7" t="s">
        <v>419</v>
      </c>
      <c r="G265" s="7" t="s">
        <v>25</v>
      </c>
      <c r="H265" s="7" t="s">
        <v>377</v>
      </c>
      <c r="I265" s="7" t="s">
        <v>378</v>
      </c>
      <c r="J265" s="7" t="s">
        <v>338</v>
      </c>
      <c r="K265" s="7" t="s">
        <v>339</v>
      </c>
      <c r="L265" s="7" t="s">
        <v>16</v>
      </c>
      <c r="M265" s="7" t="s">
        <v>663</v>
      </c>
      <c r="N265" s="7" t="s">
        <v>1359</v>
      </c>
      <c r="O265" s="7" t="s">
        <v>1360</v>
      </c>
      <c r="P265" s="7">
        <v>0</v>
      </c>
      <c r="Q265" s="6"/>
      <c r="R265" s="7" t="s">
        <v>381</v>
      </c>
      <c r="S265" s="14">
        <v>131393.71</v>
      </c>
      <c r="T265" s="14">
        <v>0</v>
      </c>
      <c r="U265" s="14">
        <v>131393.71</v>
      </c>
      <c r="V265" s="7">
        <v>1</v>
      </c>
    </row>
    <row r="266" spans="1:22" x14ac:dyDescent="0.2">
      <c r="A266" s="7" t="s">
        <v>1361</v>
      </c>
      <c r="B266" s="7" t="s">
        <v>1362</v>
      </c>
      <c r="C266" s="8">
        <v>45086</v>
      </c>
      <c r="D266" s="8">
        <v>45321</v>
      </c>
      <c r="E266" s="7" t="s">
        <v>334</v>
      </c>
      <c r="F266" s="7" t="s">
        <v>419</v>
      </c>
      <c r="G266" s="7" t="s">
        <v>48</v>
      </c>
      <c r="H266" s="7" t="s">
        <v>377</v>
      </c>
      <c r="I266" s="7" t="s">
        <v>378</v>
      </c>
      <c r="J266" s="7" t="s">
        <v>338</v>
      </c>
      <c r="K266" s="7" t="s">
        <v>339</v>
      </c>
      <c r="L266" s="7">
        <v>0</v>
      </c>
      <c r="M266" s="7" t="s">
        <v>696</v>
      </c>
      <c r="N266" s="7" t="s">
        <v>1363</v>
      </c>
      <c r="O266" s="7" t="s">
        <v>1364</v>
      </c>
      <c r="P266" s="6"/>
      <c r="Q266" s="6"/>
      <c r="R266" s="7" t="s">
        <v>343</v>
      </c>
      <c r="S266" s="14">
        <v>130556.049999999</v>
      </c>
      <c r="T266" s="14">
        <v>0</v>
      </c>
      <c r="U266" s="14">
        <v>130556.049999999</v>
      </c>
      <c r="V266" s="7">
        <v>1</v>
      </c>
    </row>
    <row r="267" spans="1:22" hidden="1" x14ac:dyDescent="0.2">
      <c r="A267" s="7" t="s">
        <v>1365</v>
      </c>
      <c r="B267" s="7" t="s">
        <v>1366</v>
      </c>
      <c r="C267" s="8">
        <v>45545</v>
      </c>
      <c r="D267" s="8">
        <v>45575</v>
      </c>
      <c r="E267" s="18" t="s">
        <v>346</v>
      </c>
      <c r="F267" s="7" t="s">
        <v>353</v>
      </c>
      <c r="G267" s="7" t="s">
        <v>42</v>
      </c>
      <c r="H267" s="7" t="s">
        <v>336</v>
      </c>
      <c r="I267" s="7" t="s">
        <v>337</v>
      </c>
      <c r="J267" s="7" t="s">
        <v>338</v>
      </c>
      <c r="K267" s="7" t="s">
        <v>369</v>
      </c>
      <c r="L267" s="7" t="s">
        <v>31</v>
      </c>
      <c r="M267" s="7" t="s">
        <v>343</v>
      </c>
      <c r="N267" s="7" t="s">
        <v>1367</v>
      </c>
      <c r="O267" s="6"/>
      <c r="P267" s="7">
        <v>2400022</v>
      </c>
      <c r="Q267" s="6"/>
      <c r="R267" s="7" t="s">
        <v>343</v>
      </c>
      <c r="S267" s="7">
        <v>0</v>
      </c>
      <c r="T267" s="7">
        <v>130000</v>
      </c>
      <c r="U267" s="7">
        <v>130000</v>
      </c>
      <c r="V267" s="7">
        <v>1</v>
      </c>
    </row>
    <row r="268" spans="1:22" x14ac:dyDescent="0.2">
      <c r="A268" s="7" t="s">
        <v>1368</v>
      </c>
      <c r="B268" s="7" t="s">
        <v>1369</v>
      </c>
      <c r="C268" s="8">
        <v>45237</v>
      </c>
      <c r="D268" s="8">
        <v>45281</v>
      </c>
      <c r="E268" s="7" t="s">
        <v>375</v>
      </c>
      <c r="F268" s="7" t="s">
        <v>482</v>
      </c>
      <c r="G268" s="7" t="s">
        <v>1370</v>
      </c>
      <c r="H268" s="7" t="s">
        <v>377</v>
      </c>
      <c r="I268" s="7" t="s">
        <v>378</v>
      </c>
      <c r="J268" s="7" t="s">
        <v>348</v>
      </c>
      <c r="K268" s="7" t="s">
        <v>339</v>
      </c>
      <c r="L268" s="7" t="s">
        <v>16</v>
      </c>
      <c r="M268" s="7" t="s">
        <v>853</v>
      </c>
      <c r="N268" s="7" t="s">
        <v>1369</v>
      </c>
      <c r="O268" s="7" t="s">
        <v>1371</v>
      </c>
      <c r="P268" s="6"/>
      <c r="Q268" s="6"/>
      <c r="R268" s="7" t="s">
        <v>381</v>
      </c>
      <c r="S268" s="14">
        <v>127119.700499999</v>
      </c>
      <c r="T268" s="14">
        <v>0</v>
      </c>
      <c r="U268" s="14">
        <v>127119.700499999</v>
      </c>
      <c r="V268" s="7">
        <v>1</v>
      </c>
    </row>
    <row r="269" spans="1:22" x14ac:dyDescent="0.2">
      <c r="A269" s="7" t="s">
        <v>1372</v>
      </c>
      <c r="B269" s="7" t="s">
        <v>1373</v>
      </c>
      <c r="C269" s="8">
        <v>45231</v>
      </c>
      <c r="D269" s="8">
        <v>45322</v>
      </c>
      <c r="E269" s="7" t="s">
        <v>334</v>
      </c>
      <c r="F269" s="7" t="s">
        <v>482</v>
      </c>
      <c r="G269" s="7" t="s">
        <v>25</v>
      </c>
      <c r="H269" s="7" t="s">
        <v>377</v>
      </c>
      <c r="I269" s="7" t="s">
        <v>378</v>
      </c>
      <c r="J269" s="7" t="s">
        <v>348</v>
      </c>
      <c r="K269" s="7" t="s">
        <v>354</v>
      </c>
      <c r="L269" s="7" t="s">
        <v>16</v>
      </c>
      <c r="M269" s="7" t="s">
        <v>355</v>
      </c>
      <c r="N269" s="7" t="s">
        <v>1374</v>
      </c>
      <c r="O269" s="7" t="s">
        <v>1375</v>
      </c>
      <c r="P269" s="6"/>
      <c r="Q269" s="6"/>
      <c r="R269" s="7" t="s">
        <v>343</v>
      </c>
      <c r="S269" s="14">
        <v>126396.029499999</v>
      </c>
      <c r="T269" s="14">
        <v>0</v>
      </c>
      <c r="U269" s="14">
        <v>126396.029499999</v>
      </c>
      <c r="V269" s="7">
        <v>1</v>
      </c>
    </row>
    <row r="270" spans="1:22" x14ac:dyDescent="0.2">
      <c r="A270" s="7" t="s">
        <v>1376</v>
      </c>
      <c r="B270" s="7" t="s">
        <v>1377</v>
      </c>
      <c r="C270" s="8">
        <v>45261</v>
      </c>
      <c r="D270" s="8">
        <v>45280</v>
      </c>
      <c r="E270" s="7" t="s">
        <v>375</v>
      </c>
      <c r="F270" s="7" t="s">
        <v>425</v>
      </c>
      <c r="G270" s="7" t="s">
        <v>83</v>
      </c>
      <c r="H270" s="7" t="s">
        <v>377</v>
      </c>
      <c r="I270" s="7" t="s">
        <v>378</v>
      </c>
      <c r="J270" s="7" t="s">
        <v>338</v>
      </c>
      <c r="K270" s="7" t="s">
        <v>339</v>
      </c>
      <c r="L270" s="7" t="s">
        <v>16</v>
      </c>
      <c r="M270" s="7" t="s">
        <v>379</v>
      </c>
      <c r="N270" s="7" t="s">
        <v>1378</v>
      </c>
      <c r="O270" s="7" t="s">
        <v>1379</v>
      </c>
      <c r="P270" s="7">
        <v>0</v>
      </c>
      <c r="Q270" s="6"/>
      <c r="R270" s="7" t="s">
        <v>381</v>
      </c>
      <c r="S270" s="14">
        <v>125350</v>
      </c>
      <c r="T270" s="14">
        <v>0</v>
      </c>
      <c r="U270" s="14">
        <v>125350</v>
      </c>
      <c r="V270" s="7">
        <v>1</v>
      </c>
    </row>
    <row r="271" spans="1:22" x14ac:dyDescent="0.2">
      <c r="A271" s="7" t="s">
        <v>1380</v>
      </c>
      <c r="B271" s="7" t="s">
        <v>1381</v>
      </c>
      <c r="C271" s="8">
        <v>45204</v>
      </c>
      <c r="D271" s="8">
        <v>45275</v>
      </c>
      <c r="E271" s="7" t="s">
        <v>375</v>
      </c>
      <c r="F271" s="7" t="s">
        <v>353</v>
      </c>
      <c r="G271" s="7" t="s">
        <v>44</v>
      </c>
      <c r="H271" s="7" t="s">
        <v>336</v>
      </c>
      <c r="I271" s="7" t="s">
        <v>337</v>
      </c>
      <c r="J271" s="7" t="s">
        <v>338</v>
      </c>
      <c r="K271" s="6"/>
      <c r="L271" s="7">
        <v>0</v>
      </c>
      <c r="M271" s="7" t="s">
        <v>379</v>
      </c>
      <c r="N271" s="7" t="s">
        <v>1381</v>
      </c>
      <c r="O271" s="7" t="s">
        <v>1382</v>
      </c>
      <c r="P271" s="7">
        <v>0</v>
      </c>
      <c r="Q271" s="6"/>
      <c r="R271" s="7" t="s">
        <v>381</v>
      </c>
      <c r="S271" s="14">
        <v>123681.166</v>
      </c>
      <c r="T271" s="14">
        <v>0</v>
      </c>
      <c r="U271" s="14">
        <v>123681.166</v>
      </c>
      <c r="V271" s="7">
        <v>1</v>
      </c>
    </row>
    <row r="272" spans="1:22" x14ac:dyDescent="0.2">
      <c r="A272" s="7" t="s">
        <v>1383</v>
      </c>
      <c r="B272" s="7" t="s">
        <v>1384</v>
      </c>
      <c r="C272" s="8">
        <v>45245</v>
      </c>
      <c r="D272" s="8">
        <v>45250</v>
      </c>
      <c r="E272" s="7" t="s">
        <v>375</v>
      </c>
      <c r="F272" s="7" t="s">
        <v>482</v>
      </c>
      <c r="G272" s="7" t="s">
        <v>116</v>
      </c>
      <c r="H272" s="7" t="s">
        <v>377</v>
      </c>
      <c r="I272" s="7" t="s">
        <v>378</v>
      </c>
      <c r="J272" s="7" t="s">
        <v>348</v>
      </c>
      <c r="K272" s="7" t="s">
        <v>339</v>
      </c>
      <c r="L272" s="7" t="s">
        <v>16</v>
      </c>
      <c r="M272" s="7" t="s">
        <v>535</v>
      </c>
      <c r="N272" s="7" t="s">
        <v>1385</v>
      </c>
      <c r="O272" s="7" t="s">
        <v>1386</v>
      </c>
      <c r="P272" s="7">
        <v>0</v>
      </c>
      <c r="Q272" s="6"/>
      <c r="R272" s="7" t="s">
        <v>381</v>
      </c>
      <c r="S272" s="14">
        <v>120774.3235</v>
      </c>
      <c r="T272" s="14">
        <v>0</v>
      </c>
      <c r="U272" s="14">
        <v>120774.3235</v>
      </c>
      <c r="V272" s="7">
        <v>1</v>
      </c>
    </row>
    <row r="273" spans="1:22" hidden="1" x14ac:dyDescent="0.2">
      <c r="A273" s="7" t="s">
        <v>1387</v>
      </c>
      <c r="B273" s="7" t="s">
        <v>1388</v>
      </c>
      <c r="C273" s="8">
        <v>45457</v>
      </c>
      <c r="D273" s="8">
        <v>45461</v>
      </c>
      <c r="E273" s="18" t="s">
        <v>346</v>
      </c>
      <c r="F273" s="7" t="s">
        <v>482</v>
      </c>
      <c r="G273" s="7" t="s">
        <v>260</v>
      </c>
      <c r="H273" s="7" t="s">
        <v>377</v>
      </c>
      <c r="I273" s="7" t="s">
        <v>378</v>
      </c>
      <c r="J273" s="7" t="s">
        <v>348</v>
      </c>
      <c r="K273" s="7" t="s">
        <v>339</v>
      </c>
      <c r="L273" s="7" t="s">
        <v>16</v>
      </c>
      <c r="M273" s="7" t="s">
        <v>1167</v>
      </c>
      <c r="N273" s="7" t="s">
        <v>1389</v>
      </c>
      <c r="O273" s="6"/>
      <c r="P273" s="7">
        <v>2400379</v>
      </c>
      <c r="Q273" s="6"/>
      <c r="R273" s="7" t="s">
        <v>343</v>
      </c>
      <c r="S273" s="7">
        <v>0</v>
      </c>
      <c r="T273" s="7">
        <v>120000</v>
      </c>
      <c r="U273" s="7">
        <v>120000</v>
      </c>
      <c r="V273" s="7">
        <v>1</v>
      </c>
    </row>
    <row r="274" spans="1:22" hidden="1" x14ac:dyDescent="0.2">
      <c r="A274" s="7" t="s">
        <v>1390</v>
      </c>
      <c r="B274" s="7" t="s">
        <v>1391</v>
      </c>
      <c r="C274" s="8">
        <v>45383</v>
      </c>
      <c r="D274" s="8">
        <v>45412</v>
      </c>
      <c r="E274" s="18" t="s">
        <v>346</v>
      </c>
      <c r="F274" s="7" t="s">
        <v>482</v>
      </c>
      <c r="G274" s="7" t="s">
        <v>741</v>
      </c>
      <c r="H274" s="7" t="s">
        <v>377</v>
      </c>
      <c r="I274" s="7" t="s">
        <v>378</v>
      </c>
      <c r="J274" s="7" t="s">
        <v>348</v>
      </c>
      <c r="K274" s="7" t="s">
        <v>339</v>
      </c>
      <c r="L274" s="7" t="s">
        <v>16</v>
      </c>
      <c r="M274" s="7" t="s">
        <v>742</v>
      </c>
      <c r="N274" s="7" t="s">
        <v>1392</v>
      </c>
      <c r="O274" s="6"/>
      <c r="P274" s="7">
        <v>2400145</v>
      </c>
      <c r="Q274" s="6"/>
      <c r="R274" s="7" t="s">
        <v>343</v>
      </c>
      <c r="S274" s="7">
        <v>0</v>
      </c>
      <c r="T274" s="7">
        <v>120000</v>
      </c>
      <c r="U274" s="7">
        <v>120000</v>
      </c>
      <c r="V274" s="7">
        <v>1</v>
      </c>
    </row>
    <row r="275" spans="1:22" x14ac:dyDescent="0.2">
      <c r="A275" s="7" t="s">
        <v>1393</v>
      </c>
      <c r="B275" s="7" t="s">
        <v>1394</v>
      </c>
      <c r="C275" s="8">
        <v>45274</v>
      </c>
      <c r="D275" s="8">
        <v>45275</v>
      </c>
      <c r="E275" s="7" t="s">
        <v>375</v>
      </c>
      <c r="F275" s="7" t="s">
        <v>603</v>
      </c>
      <c r="G275" s="7" t="s">
        <v>215</v>
      </c>
      <c r="H275" s="7" t="s">
        <v>336</v>
      </c>
      <c r="I275" s="7" t="s">
        <v>337</v>
      </c>
      <c r="J275" s="7" t="s">
        <v>348</v>
      </c>
      <c r="K275" s="7" t="s">
        <v>369</v>
      </c>
      <c r="L275" s="7" t="s">
        <v>16</v>
      </c>
      <c r="M275" s="7" t="s">
        <v>535</v>
      </c>
      <c r="N275" s="7" t="s">
        <v>1395</v>
      </c>
      <c r="O275" s="7" t="s">
        <v>1396</v>
      </c>
      <c r="P275" s="7">
        <v>0</v>
      </c>
      <c r="Q275" s="6"/>
      <c r="R275" s="7" t="s">
        <v>381</v>
      </c>
      <c r="S275" s="14">
        <v>114743.34</v>
      </c>
      <c r="T275" s="14">
        <v>0</v>
      </c>
      <c r="U275" s="14">
        <v>114743.34</v>
      </c>
      <c r="V275" s="7">
        <v>1</v>
      </c>
    </row>
    <row r="276" spans="1:22" x14ac:dyDescent="0.2">
      <c r="A276" s="7" t="s">
        <v>1397</v>
      </c>
      <c r="B276" s="7" t="s">
        <v>1398</v>
      </c>
      <c r="C276" s="8">
        <v>45246</v>
      </c>
      <c r="D276" s="8">
        <v>45247</v>
      </c>
      <c r="E276" s="7" t="s">
        <v>334</v>
      </c>
      <c r="F276" s="7" t="s">
        <v>482</v>
      </c>
      <c r="G276" s="7" t="s">
        <v>99</v>
      </c>
      <c r="H276" s="7" t="s">
        <v>377</v>
      </c>
      <c r="I276" s="7" t="s">
        <v>378</v>
      </c>
      <c r="J276" s="7" t="s">
        <v>348</v>
      </c>
      <c r="K276" s="7" t="s">
        <v>339</v>
      </c>
      <c r="L276" s="7" t="s">
        <v>16</v>
      </c>
      <c r="M276" s="7" t="s">
        <v>420</v>
      </c>
      <c r="N276" s="7" t="s">
        <v>1399</v>
      </c>
      <c r="O276" s="7" t="s">
        <v>1400</v>
      </c>
      <c r="P276" s="6"/>
      <c r="Q276" s="6"/>
      <c r="R276" s="7" t="s">
        <v>343</v>
      </c>
      <c r="S276" s="14">
        <v>108645.68</v>
      </c>
      <c r="T276" s="14">
        <v>0</v>
      </c>
      <c r="U276" s="14">
        <v>108645.68</v>
      </c>
      <c r="V276" s="7">
        <v>1</v>
      </c>
    </row>
    <row r="277" spans="1:22" x14ac:dyDescent="0.2">
      <c r="A277" s="7" t="s">
        <v>1401</v>
      </c>
      <c r="B277" s="7" t="s">
        <v>1402</v>
      </c>
      <c r="C277" s="8">
        <v>45261</v>
      </c>
      <c r="D277" s="8">
        <v>45280</v>
      </c>
      <c r="E277" s="7" t="s">
        <v>334</v>
      </c>
      <c r="F277" s="7" t="s">
        <v>353</v>
      </c>
      <c r="G277" s="7" t="s">
        <v>42</v>
      </c>
      <c r="H277" s="7" t="s">
        <v>336</v>
      </c>
      <c r="I277" s="7" t="s">
        <v>337</v>
      </c>
      <c r="J277" s="7" t="s">
        <v>338</v>
      </c>
      <c r="K277" s="7" t="s">
        <v>369</v>
      </c>
      <c r="L277" s="7" t="s">
        <v>31</v>
      </c>
      <c r="M277" s="7" t="s">
        <v>401</v>
      </c>
      <c r="N277" s="7" t="s">
        <v>1402</v>
      </c>
      <c r="O277" s="7" t="s">
        <v>1403</v>
      </c>
      <c r="P277" s="6"/>
      <c r="Q277" s="6"/>
      <c r="R277" s="7" t="s">
        <v>343</v>
      </c>
      <c r="S277" s="14">
        <v>108092.16</v>
      </c>
      <c r="T277" s="14">
        <v>0</v>
      </c>
      <c r="U277" s="14">
        <v>108092.16</v>
      </c>
      <c r="V277" s="7">
        <v>1</v>
      </c>
    </row>
    <row r="278" spans="1:22" x14ac:dyDescent="0.2">
      <c r="A278" s="7" t="s">
        <v>1404</v>
      </c>
      <c r="B278" s="7" t="s">
        <v>1405</v>
      </c>
      <c r="C278" s="8">
        <v>44927</v>
      </c>
      <c r="D278" s="8">
        <v>45291</v>
      </c>
      <c r="E278" s="7" t="s">
        <v>375</v>
      </c>
      <c r="F278" s="7" t="s">
        <v>353</v>
      </c>
      <c r="G278" s="7" t="s">
        <v>25</v>
      </c>
      <c r="H278" s="7" t="s">
        <v>336</v>
      </c>
      <c r="I278" s="7" t="s">
        <v>337</v>
      </c>
      <c r="J278" s="7" t="s">
        <v>338</v>
      </c>
      <c r="K278" s="6"/>
      <c r="L278" s="6"/>
      <c r="M278" s="7" t="s">
        <v>663</v>
      </c>
      <c r="N278" s="7" t="s">
        <v>1405</v>
      </c>
      <c r="O278" s="7" t="s">
        <v>1406</v>
      </c>
      <c r="P278" s="6"/>
      <c r="Q278" s="6"/>
      <c r="R278" s="7" t="s">
        <v>381</v>
      </c>
      <c r="S278" s="14">
        <v>107149.20299999999</v>
      </c>
      <c r="T278" s="14">
        <v>0</v>
      </c>
      <c r="U278" s="14">
        <v>107149.20299999999</v>
      </c>
      <c r="V278" s="7">
        <v>1</v>
      </c>
    </row>
    <row r="279" spans="1:22" x14ac:dyDescent="0.2">
      <c r="A279" s="7" t="s">
        <v>1407</v>
      </c>
      <c r="B279" s="7" t="s">
        <v>1408</v>
      </c>
      <c r="C279" s="8">
        <v>44927</v>
      </c>
      <c r="D279" s="8">
        <v>45291</v>
      </c>
      <c r="E279" s="7" t="s">
        <v>375</v>
      </c>
      <c r="F279" s="7" t="s">
        <v>419</v>
      </c>
      <c r="G279" s="7" t="s">
        <v>25</v>
      </c>
      <c r="H279" s="7" t="s">
        <v>377</v>
      </c>
      <c r="I279" s="7" t="s">
        <v>378</v>
      </c>
      <c r="J279" s="7" t="s">
        <v>338</v>
      </c>
      <c r="K279" s="6"/>
      <c r="L279" s="6"/>
      <c r="M279" s="7" t="s">
        <v>663</v>
      </c>
      <c r="N279" s="7" t="s">
        <v>1409</v>
      </c>
      <c r="O279" s="7" t="s">
        <v>1410</v>
      </c>
      <c r="P279" s="6"/>
      <c r="Q279" s="6"/>
      <c r="R279" s="7" t="s">
        <v>381</v>
      </c>
      <c r="S279" s="14">
        <v>106224.648999999</v>
      </c>
      <c r="T279" s="14">
        <v>0</v>
      </c>
      <c r="U279" s="14">
        <v>106224.648999999</v>
      </c>
      <c r="V279" s="7">
        <v>1</v>
      </c>
    </row>
    <row r="280" spans="1:22" x14ac:dyDescent="0.2">
      <c r="A280" s="7" t="s">
        <v>1411</v>
      </c>
      <c r="B280" s="7" t="s">
        <v>1412</v>
      </c>
      <c r="C280" s="8">
        <v>45028</v>
      </c>
      <c r="D280" s="8">
        <v>45046</v>
      </c>
      <c r="E280" s="7" t="s">
        <v>375</v>
      </c>
      <c r="F280" s="7" t="s">
        <v>529</v>
      </c>
      <c r="G280" s="7" t="s">
        <v>25</v>
      </c>
      <c r="H280" s="7" t="s">
        <v>336</v>
      </c>
      <c r="I280" s="7" t="s">
        <v>337</v>
      </c>
      <c r="J280" s="7" t="s">
        <v>348</v>
      </c>
      <c r="K280" s="6"/>
      <c r="L280" s="7">
        <v>0</v>
      </c>
      <c r="M280" s="7" t="s">
        <v>663</v>
      </c>
      <c r="N280" s="7" t="s">
        <v>1413</v>
      </c>
      <c r="O280" s="7" t="s">
        <v>1414</v>
      </c>
      <c r="P280" s="7">
        <v>0</v>
      </c>
      <c r="Q280" s="6"/>
      <c r="R280" s="7" t="s">
        <v>381</v>
      </c>
      <c r="S280" s="14">
        <v>106121.32150000001</v>
      </c>
      <c r="T280" s="14">
        <v>0</v>
      </c>
      <c r="U280" s="14">
        <v>106121.32150000001</v>
      </c>
      <c r="V280" s="7">
        <v>1</v>
      </c>
    </row>
    <row r="281" spans="1:22" x14ac:dyDescent="0.2">
      <c r="A281" s="7" t="s">
        <v>1415</v>
      </c>
      <c r="B281" s="7" t="s">
        <v>1416</v>
      </c>
      <c r="C281" s="8">
        <v>45161</v>
      </c>
      <c r="D281" s="8">
        <v>45261</v>
      </c>
      <c r="E281" s="7" t="s">
        <v>375</v>
      </c>
      <c r="F281" s="7" t="s">
        <v>368</v>
      </c>
      <c r="G281" s="7" t="s">
        <v>25</v>
      </c>
      <c r="H281" s="7" t="s">
        <v>336</v>
      </c>
      <c r="I281" s="7" t="s">
        <v>337</v>
      </c>
      <c r="J281" s="7" t="s">
        <v>338</v>
      </c>
      <c r="K281" s="6"/>
      <c r="L281" s="7">
        <v>0</v>
      </c>
      <c r="M281" s="7" t="s">
        <v>663</v>
      </c>
      <c r="N281" s="7" t="s">
        <v>1416</v>
      </c>
      <c r="O281" s="7" t="s">
        <v>1417</v>
      </c>
      <c r="P281" s="7">
        <v>0</v>
      </c>
      <c r="Q281" s="6"/>
      <c r="R281" s="7" t="s">
        <v>381</v>
      </c>
      <c r="S281" s="14">
        <v>104026.999</v>
      </c>
      <c r="T281" s="14">
        <v>0</v>
      </c>
      <c r="U281" s="14">
        <v>104026.999</v>
      </c>
      <c r="V281" s="7">
        <v>1</v>
      </c>
    </row>
    <row r="282" spans="1:22" hidden="1" x14ac:dyDescent="0.2">
      <c r="A282" s="7" t="s">
        <v>1418</v>
      </c>
      <c r="B282" s="7" t="s">
        <v>1419</v>
      </c>
      <c r="C282" s="8">
        <v>45352</v>
      </c>
      <c r="D282" s="8">
        <v>45382</v>
      </c>
      <c r="E282" s="18" t="s">
        <v>346</v>
      </c>
      <c r="F282" s="7" t="s">
        <v>482</v>
      </c>
      <c r="G282" s="7" t="s">
        <v>1420</v>
      </c>
      <c r="H282" s="7" t="s">
        <v>377</v>
      </c>
      <c r="I282" s="7" t="s">
        <v>378</v>
      </c>
      <c r="J282" s="7" t="s">
        <v>348</v>
      </c>
      <c r="K282" s="7" t="s">
        <v>339</v>
      </c>
      <c r="L282" s="7" t="s">
        <v>16</v>
      </c>
      <c r="M282" s="7" t="s">
        <v>742</v>
      </c>
      <c r="N282" s="7" t="s">
        <v>1421</v>
      </c>
      <c r="O282" s="6"/>
      <c r="P282" s="7">
        <v>2400140</v>
      </c>
      <c r="Q282" s="6"/>
      <c r="R282" s="7" t="s">
        <v>343</v>
      </c>
      <c r="S282" s="7">
        <v>0</v>
      </c>
      <c r="T282" s="7">
        <v>102324</v>
      </c>
      <c r="U282" s="7">
        <v>102324</v>
      </c>
      <c r="V282" s="7">
        <v>1</v>
      </c>
    </row>
    <row r="283" spans="1:22" x14ac:dyDescent="0.2">
      <c r="A283" s="7" t="s">
        <v>1422</v>
      </c>
      <c r="B283" s="7" t="s">
        <v>1423</v>
      </c>
      <c r="C283" s="8">
        <v>44594</v>
      </c>
      <c r="D283" s="8">
        <v>45322</v>
      </c>
      <c r="E283" s="7" t="s">
        <v>375</v>
      </c>
      <c r="F283" s="7" t="s">
        <v>353</v>
      </c>
      <c r="G283" s="7" t="s">
        <v>25</v>
      </c>
      <c r="H283" s="7" t="s">
        <v>336</v>
      </c>
      <c r="I283" s="7" t="s">
        <v>337</v>
      </c>
      <c r="J283" s="7" t="s">
        <v>338</v>
      </c>
      <c r="K283" s="7" t="s">
        <v>354</v>
      </c>
      <c r="L283" s="7" t="s">
        <v>16</v>
      </c>
      <c r="M283" s="7" t="s">
        <v>853</v>
      </c>
      <c r="N283" s="7" t="s">
        <v>1424</v>
      </c>
      <c r="O283" s="7" t="s">
        <v>1425</v>
      </c>
      <c r="P283" s="7">
        <v>0</v>
      </c>
      <c r="Q283" s="6"/>
      <c r="R283" s="7" t="s">
        <v>381</v>
      </c>
      <c r="S283" s="14">
        <v>102088.72</v>
      </c>
      <c r="T283" s="14">
        <v>0</v>
      </c>
      <c r="U283" s="14">
        <v>102088.72</v>
      </c>
      <c r="V283" s="7">
        <v>1</v>
      </c>
    </row>
    <row r="284" spans="1:22" hidden="1" x14ac:dyDescent="0.2">
      <c r="A284" s="7" t="s">
        <v>1426</v>
      </c>
      <c r="B284" s="7" t="s">
        <v>1427</v>
      </c>
      <c r="C284" s="8">
        <v>45352</v>
      </c>
      <c r="D284" s="8">
        <v>45562</v>
      </c>
      <c r="E284" s="18" t="s">
        <v>346</v>
      </c>
      <c r="F284" s="7" t="s">
        <v>353</v>
      </c>
      <c r="G284" s="7" t="s">
        <v>85</v>
      </c>
      <c r="H284" s="7" t="s">
        <v>336</v>
      </c>
      <c r="I284" s="7" t="s">
        <v>337</v>
      </c>
      <c r="J284" s="7" t="s">
        <v>338</v>
      </c>
      <c r="K284" s="7" t="s">
        <v>369</v>
      </c>
      <c r="L284" s="7" t="s">
        <v>31</v>
      </c>
      <c r="M284" s="7" t="s">
        <v>343</v>
      </c>
      <c r="N284" s="7" t="s">
        <v>1428</v>
      </c>
      <c r="O284" s="6"/>
      <c r="P284" s="7">
        <v>2400141</v>
      </c>
      <c r="Q284" s="6"/>
      <c r="R284" s="7" t="s">
        <v>343</v>
      </c>
      <c r="S284" s="7">
        <v>0</v>
      </c>
      <c r="T284" s="7">
        <v>100000</v>
      </c>
      <c r="U284" s="7">
        <v>100000</v>
      </c>
      <c r="V284" s="7">
        <v>1</v>
      </c>
    </row>
    <row r="285" spans="1:22" hidden="1" x14ac:dyDescent="0.2">
      <c r="A285" s="7" t="s">
        <v>1429</v>
      </c>
      <c r="B285" s="7" t="s">
        <v>1430</v>
      </c>
      <c r="C285" s="8">
        <v>45413</v>
      </c>
      <c r="D285" s="8">
        <v>45473</v>
      </c>
      <c r="E285" s="18" t="s">
        <v>346</v>
      </c>
      <c r="F285" s="7" t="s">
        <v>419</v>
      </c>
      <c r="G285" s="7" t="s">
        <v>66</v>
      </c>
      <c r="H285" s="7" t="s">
        <v>377</v>
      </c>
      <c r="I285" s="7" t="s">
        <v>378</v>
      </c>
      <c r="J285" s="7" t="s">
        <v>338</v>
      </c>
      <c r="K285" s="7" t="s">
        <v>339</v>
      </c>
      <c r="L285" s="7" t="s">
        <v>16</v>
      </c>
      <c r="M285" s="7" t="s">
        <v>517</v>
      </c>
      <c r="N285" s="7" t="s">
        <v>1431</v>
      </c>
      <c r="O285" s="6"/>
      <c r="P285" s="7">
        <v>2400143</v>
      </c>
      <c r="Q285" s="6"/>
      <c r="R285" s="7" t="s">
        <v>343</v>
      </c>
      <c r="S285" s="7">
        <v>0</v>
      </c>
      <c r="T285" s="7">
        <v>100000</v>
      </c>
      <c r="U285" s="7">
        <v>100000</v>
      </c>
      <c r="V285" s="7">
        <v>1</v>
      </c>
    </row>
    <row r="286" spans="1:22" hidden="1" x14ac:dyDescent="0.2">
      <c r="A286" s="7" t="s">
        <v>1432</v>
      </c>
      <c r="B286" s="7" t="s">
        <v>1433</v>
      </c>
      <c r="C286" s="8">
        <v>45444</v>
      </c>
      <c r="D286" s="8">
        <v>45473</v>
      </c>
      <c r="E286" s="18" t="s">
        <v>346</v>
      </c>
      <c r="F286" s="7" t="s">
        <v>419</v>
      </c>
      <c r="G286" s="7" t="s">
        <v>66</v>
      </c>
      <c r="H286" s="7" t="s">
        <v>377</v>
      </c>
      <c r="I286" s="7" t="s">
        <v>378</v>
      </c>
      <c r="J286" s="7" t="s">
        <v>338</v>
      </c>
      <c r="K286" s="7" t="s">
        <v>339</v>
      </c>
      <c r="L286" s="7" t="s">
        <v>16</v>
      </c>
      <c r="M286" s="7" t="s">
        <v>517</v>
      </c>
      <c r="N286" s="7" t="s">
        <v>1433</v>
      </c>
      <c r="O286" s="6"/>
      <c r="P286" s="7">
        <v>2400142</v>
      </c>
      <c r="Q286" s="6"/>
      <c r="R286" s="7" t="s">
        <v>343</v>
      </c>
      <c r="S286" s="7">
        <v>0</v>
      </c>
      <c r="T286" s="7">
        <v>100000</v>
      </c>
      <c r="U286" s="7">
        <v>100000</v>
      </c>
      <c r="V286" s="7">
        <v>1</v>
      </c>
    </row>
    <row r="287" spans="1:22" hidden="1" x14ac:dyDescent="0.2">
      <c r="A287" s="7" t="s">
        <v>1434</v>
      </c>
      <c r="B287" s="7" t="s">
        <v>1435</v>
      </c>
      <c r="C287" s="8">
        <v>45355</v>
      </c>
      <c r="D287" s="8">
        <v>45369</v>
      </c>
      <c r="E287" s="18" t="s">
        <v>346</v>
      </c>
      <c r="F287" s="7" t="s">
        <v>603</v>
      </c>
      <c r="G287" s="7" t="s">
        <v>191</v>
      </c>
      <c r="H287" s="7" t="s">
        <v>336</v>
      </c>
      <c r="I287" s="7" t="s">
        <v>337</v>
      </c>
      <c r="J287" s="7" t="s">
        <v>348</v>
      </c>
      <c r="K287" s="7" t="s">
        <v>339</v>
      </c>
      <c r="L287" s="7" t="s">
        <v>16</v>
      </c>
      <c r="M287" s="7" t="s">
        <v>343</v>
      </c>
      <c r="N287" s="7" t="s">
        <v>1436</v>
      </c>
      <c r="O287" s="6"/>
      <c r="P287" s="7">
        <v>2400349</v>
      </c>
      <c r="Q287" s="6"/>
      <c r="R287" s="7" t="s">
        <v>343</v>
      </c>
      <c r="S287" s="7">
        <v>0</v>
      </c>
      <c r="T287" s="7">
        <v>100000</v>
      </c>
      <c r="U287" s="7">
        <v>100000</v>
      </c>
      <c r="V287" s="7">
        <v>1</v>
      </c>
    </row>
    <row r="288" spans="1:22" hidden="1" x14ac:dyDescent="0.2">
      <c r="A288" s="7" t="s">
        <v>1437</v>
      </c>
      <c r="B288" s="7" t="s">
        <v>1438</v>
      </c>
      <c r="C288" s="8">
        <v>45536</v>
      </c>
      <c r="D288" s="8">
        <v>45565</v>
      </c>
      <c r="E288" s="18" t="s">
        <v>346</v>
      </c>
      <c r="F288" s="7" t="s">
        <v>419</v>
      </c>
      <c r="G288" s="7" t="s">
        <v>103</v>
      </c>
      <c r="H288" s="7" t="s">
        <v>377</v>
      </c>
      <c r="I288" s="7" t="s">
        <v>378</v>
      </c>
      <c r="J288" s="7" t="s">
        <v>338</v>
      </c>
      <c r="K288" s="7" t="s">
        <v>339</v>
      </c>
      <c r="L288" s="7" t="s">
        <v>16</v>
      </c>
      <c r="M288" s="7" t="s">
        <v>343</v>
      </c>
      <c r="N288" s="7" t="s">
        <v>1439</v>
      </c>
      <c r="O288" s="6"/>
      <c r="P288" s="7">
        <v>2400125</v>
      </c>
      <c r="Q288" s="6"/>
      <c r="R288" s="7" t="s">
        <v>343</v>
      </c>
      <c r="S288" s="7">
        <v>0</v>
      </c>
      <c r="T288" s="7">
        <v>100000</v>
      </c>
      <c r="U288" s="7">
        <v>100000</v>
      </c>
      <c r="V288" s="7">
        <v>1</v>
      </c>
    </row>
    <row r="289" spans="1:22" hidden="1" x14ac:dyDescent="0.2">
      <c r="A289" s="7" t="s">
        <v>1440</v>
      </c>
      <c r="B289" s="7" t="s">
        <v>1441</v>
      </c>
      <c r="C289" s="8">
        <v>45413</v>
      </c>
      <c r="D289" s="8">
        <v>45442</v>
      </c>
      <c r="E289" s="18" t="s">
        <v>346</v>
      </c>
      <c r="F289" s="7" t="s">
        <v>419</v>
      </c>
      <c r="G289" s="7" t="s">
        <v>37</v>
      </c>
      <c r="H289" s="7" t="s">
        <v>377</v>
      </c>
      <c r="I289" s="7" t="s">
        <v>378</v>
      </c>
      <c r="J289" s="7" t="s">
        <v>338</v>
      </c>
      <c r="K289" s="7" t="s">
        <v>339</v>
      </c>
      <c r="L289" s="7" t="s">
        <v>16</v>
      </c>
      <c r="M289" s="7" t="s">
        <v>343</v>
      </c>
      <c r="N289" s="7" t="s">
        <v>1442</v>
      </c>
      <c r="O289" s="6"/>
      <c r="P289" s="7">
        <v>2400144</v>
      </c>
      <c r="Q289" s="6"/>
      <c r="R289" s="7" t="s">
        <v>343</v>
      </c>
      <c r="S289" s="7">
        <v>0</v>
      </c>
      <c r="T289" s="7">
        <v>100000</v>
      </c>
      <c r="U289" s="7">
        <v>100000</v>
      </c>
      <c r="V289" s="7">
        <v>1</v>
      </c>
    </row>
    <row r="290" spans="1:22" hidden="1" x14ac:dyDescent="0.2">
      <c r="A290" s="7" t="s">
        <v>1443</v>
      </c>
      <c r="B290" s="7" t="s">
        <v>1444</v>
      </c>
      <c r="C290" s="8">
        <v>45383</v>
      </c>
      <c r="D290" s="8">
        <v>45412</v>
      </c>
      <c r="E290" s="18" t="s">
        <v>346</v>
      </c>
      <c r="F290" s="7" t="s">
        <v>368</v>
      </c>
      <c r="G290" s="7" t="s">
        <v>42</v>
      </c>
      <c r="H290" s="7" t="s">
        <v>336</v>
      </c>
      <c r="I290" s="7" t="s">
        <v>337</v>
      </c>
      <c r="J290" s="7" t="s">
        <v>338</v>
      </c>
      <c r="K290" s="7" t="s">
        <v>369</v>
      </c>
      <c r="L290" s="7" t="s">
        <v>31</v>
      </c>
      <c r="M290" s="7" t="s">
        <v>343</v>
      </c>
      <c r="N290" s="7" t="s">
        <v>1445</v>
      </c>
      <c r="O290" s="6"/>
      <c r="P290" s="7">
        <v>2400024</v>
      </c>
      <c r="Q290" s="6"/>
      <c r="R290" s="7" t="s">
        <v>343</v>
      </c>
      <c r="S290" s="7">
        <v>0</v>
      </c>
      <c r="T290" s="7">
        <v>100000</v>
      </c>
      <c r="U290" s="7">
        <v>100000</v>
      </c>
      <c r="V290" s="7">
        <v>1</v>
      </c>
    </row>
    <row r="291" spans="1:22" hidden="1" x14ac:dyDescent="0.2">
      <c r="A291" s="7" t="s">
        <v>1446</v>
      </c>
      <c r="B291" s="7" t="s">
        <v>1447</v>
      </c>
      <c r="C291" s="8">
        <v>45433</v>
      </c>
      <c r="D291" s="8">
        <v>45442</v>
      </c>
      <c r="E291" s="18" t="s">
        <v>346</v>
      </c>
      <c r="F291" s="7" t="s">
        <v>603</v>
      </c>
      <c r="G291" s="7" t="s">
        <v>140</v>
      </c>
      <c r="H291" s="7" t="s">
        <v>336</v>
      </c>
      <c r="I291" s="7" t="s">
        <v>337</v>
      </c>
      <c r="J291" s="7" t="s">
        <v>348</v>
      </c>
      <c r="K291" s="7" t="s">
        <v>339</v>
      </c>
      <c r="L291" s="7" t="s">
        <v>16</v>
      </c>
      <c r="M291" s="7" t="s">
        <v>1448</v>
      </c>
      <c r="N291" s="7" t="s">
        <v>1449</v>
      </c>
      <c r="O291" s="6"/>
      <c r="P291" s="7">
        <v>2400360</v>
      </c>
      <c r="Q291" s="6"/>
      <c r="R291" s="7" t="s">
        <v>343</v>
      </c>
      <c r="S291" s="7">
        <v>0</v>
      </c>
      <c r="T291" s="7">
        <v>100000</v>
      </c>
      <c r="U291" s="7">
        <v>100000</v>
      </c>
      <c r="V291" s="7">
        <v>1</v>
      </c>
    </row>
    <row r="292" spans="1:22" hidden="1" x14ac:dyDescent="0.2">
      <c r="A292" s="7" t="s">
        <v>1450</v>
      </c>
      <c r="B292" s="7" t="s">
        <v>1451</v>
      </c>
      <c r="C292" s="8">
        <v>45330</v>
      </c>
      <c r="D292" s="8">
        <v>45344</v>
      </c>
      <c r="E292" s="18" t="s">
        <v>346</v>
      </c>
      <c r="F292" s="7" t="s">
        <v>1452</v>
      </c>
      <c r="G292" s="7" t="s">
        <v>101</v>
      </c>
      <c r="H292" s="7" t="s">
        <v>336</v>
      </c>
      <c r="I292" s="7" t="s">
        <v>337</v>
      </c>
      <c r="J292" s="7" t="s">
        <v>338</v>
      </c>
      <c r="K292" s="7" t="s">
        <v>339</v>
      </c>
      <c r="L292" s="7" t="s">
        <v>31</v>
      </c>
      <c r="M292" s="7" t="s">
        <v>1453</v>
      </c>
      <c r="N292" s="7" t="s">
        <v>1454</v>
      </c>
      <c r="O292" s="6"/>
      <c r="P292" s="7">
        <v>2400363</v>
      </c>
      <c r="Q292" s="6"/>
      <c r="R292" s="7" t="s">
        <v>343</v>
      </c>
      <c r="S292" s="7">
        <v>0</v>
      </c>
      <c r="T292" s="7">
        <v>100000</v>
      </c>
      <c r="U292" s="7">
        <v>100000</v>
      </c>
      <c r="V292" s="7">
        <v>1</v>
      </c>
    </row>
    <row r="293" spans="1:22" hidden="1" x14ac:dyDescent="0.2">
      <c r="A293" s="7" t="s">
        <v>1455</v>
      </c>
      <c r="B293" s="7" t="s">
        <v>1456</v>
      </c>
      <c r="C293" s="8">
        <v>45404</v>
      </c>
      <c r="D293" s="8">
        <v>45417</v>
      </c>
      <c r="E293" s="18" t="s">
        <v>346</v>
      </c>
      <c r="F293" s="7" t="s">
        <v>603</v>
      </c>
      <c r="G293" s="7" t="s">
        <v>293</v>
      </c>
      <c r="H293" s="7" t="s">
        <v>336</v>
      </c>
      <c r="I293" s="7" t="s">
        <v>337</v>
      </c>
      <c r="J293" s="7" t="s">
        <v>348</v>
      </c>
      <c r="K293" s="7" t="s">
        <v>339</v>
      </c>
      <c r="L293" s="7" t="s">
        <v>16</v>
      </c>
      <c r="M293" s="7" t="s">
        <v>1448</v>
      </c>
      <c r="N293" s="7" t="s">
        <v>1457</v>
      </c>
      <c r="O293" s="6"/>
      <c r="P293" s="7">
        <v>2400380</v>
      </c>
      <c r="Q293" s="6"/>
      <c r="R293" s="7" t="s">
        <v>343</v>
      </c>
      <c r="S293" s="7">
        <v>0</v>
      </c>
      <c r="T293" s="7">
        <v>100000</v>
      </c>
      <c r="U293" s="7">
        <v>100000</v>
      </c>
      <c r="V293" s="7">
        <v>1</v>
      </c>
    </row>
    <row r="294" spans="1:22" hidden="1" x14ac:dyDescent="0.2">
      <c r="A294" s="7" t="s">
        <v>1458</v>
      </c>
      <c r="B294" s="7" t="s">
        <v>1459</v>
      </c>
      <c r="C294" s="8">
        <v>45398</v>
      </c>
      <c r="D294" s="8">
        <v>45410</v>
      </c>
      <c r="E294" s="18" t="s">
        <v>346</v>
      </c>
      <c r="F294" s="7" t="s">
        <v>603</v>
      </c>
      <c r="G294" s="7" t="s">
        <v>781</v>
      </c>
      <c r="H294" s="7" t="s">
        <v>336</v>
      </c>
      <c r="I294" s="7" t="s">
        <v>337</v>
      </c>
      <c r="J294" s="7" t="s">
        <v>348</v>
      </c>
      <c r="K294" s="7" t="s">
        <v>339</v>
      </c>
      <c r="L294" s="7" t="s">
        <v>16</v>
      </c>
      <c r="M294" s="7" t="s">
        <v>1448</v>
      </c>
      <c r="N294" s="7" t="s">
        <v>1460</v>
      </c>
      <c r="O294" s="6"/>
      <c r="P294" s="7">
        <v>2400383</v>
      </c>
      <c r="Q294" s="6"/>
      <c r="R294" s="7" t="s">
        <v>343</v>
      </c>
      <c r="S294" s="7">
        <v>0</v>
      </c>
      <c r="T294" s="7">
        <v>100000</v>
      </c>
      <c r="U294" s="7">
        <v>100000</v>
      </c>
      <c r="V294" s="7">
        <v>1</v>
      </c>
    </row>
    <row r="295" spans="1:22" hidden="1" x14ac:dyDescent="0.2">
      <c r="A295" s="7" t="s">
        <v>1461</v>
      </c>
      <c r="B295" s="7" t="s">
        <v>1462</v>
      </c>
      <c r="C295" s="8">
        <v>45351</v>
      </c>
      <c r="D295" s="8">
        <v>45366</v>
      </c>
      <c r="E295" s="18" t="s">
        <v>346</v>
      </c>
      <c r="F295" s="7" t="s">
        <v>603</v>
      </c>
      <c r="G295" s="7" t="s">
        <v>273</v>
      </c>
      <c r="H295" s="7" t="s">
        <v>336</v>
      </c>
      <c r="I295" s="7" t="s">
        <v>337</v>
      </c>
      <c r="J295" s="7" t="s">
        <v>348</v>
      </c>
      <c r="K295" s="7" t="s">
        <v>339</v>
      </c>
      <c r="L295" s="7" t="s">
        <v>16</v>
      </c>
      <c r="M295" s="7" t="s">
        <v>343</v>
      </c>
      <c r="N295" s="7" t="s">
        <v>1463</v>
      </c>
      <c r="O295" s="6"/>
      <c r="P295" s="7">
        <v>2400387</v>
      </c>
      <c r="Q295" s="6"/>
      <c r="R295" s="7" t="s">
        <v>343</v>
      </c>
      <c r="S295" s="7">
        <v>0</v>
      </c>
      <c r="T295" s="7">
        <v>100000</v>
      </c>
      <c r="U295" s="7">
        <v>100000</v>
      </c>
      <c r="V295" s="7">
        <v>1</v>
      </c>
    </row>
    <row r="296" spans="1:22" hidden="1" x14ac:dyDescent="0.2">
      <c r="A296" s="7" t="s">
        <v>1464</v>
      </c>
      <c r="B296" s="7" t="s">
        <v>1465</v>
      </c>
      <c r="C296" s="8">
        <v>45352</v>
      </c>
      <c r="D296" s="8">
        <v>45352</v>
      </c>
      <c r="E296" s="18" t="s">
        <v>346</v>
      </c>
      <c r="F296" s="7" t="s">
        <v>395</v>
      </c>
      <c r="G296" s="7" t="s">
        <v>177</v>
      </c>
      <c r="H296" s="7" t="s">
        <v>336</v>
      </c>
      <c r="I296" s="7" t="s">
        <v>337</v>
      </c>
      <c r="J296" s="7" t="s">
        <v>348</v>
      </c>
      <c r="K296" s="7" t="s">
        <v>369</v>
      </c>
      <c r="L296" s="7" t="s">
        <v>16</v>
      </c>
      <c r="M296" s="7" t="s">
        <v>343</v>
      </c>
      <c r="N296" s="7" t="s">
        <v>1465</v>
      </c>
      <c r="O296" s="6"/>
      <c r="P296" s="7">
        <v>2400420</v>
      </c>
      <c r="Q296" s="6"/>
      <c r="R296" s="7" t="s">
        <v>343</v>
      </c>
      <c r="S296" s="7">
        <v>0</v>
      </c>
      <c r="T296" s="7">
        <v>100000</v>
      </c>
      <c r="U296" s="7">
        <v>100000</v>
      </c>
      <c r="V296" s="7">
        <v>1</v>
      </c>
    </row>
    <row r="297" spans="1:22" hidden="1" x14ac:dyDescent="0.2">
      <c r="A297" s="7" t="s">
        <v>1466</v>
      </c>
      <c r="B297" s="7" t="s">
        <v>1467</v>
      </c>
      <c r="C297" s="8">
        <v>45369</v>
      </c>
      <c r="D297" s="8">
        <v>45383</v>
      </c>
      <c r="E297" s="18" t="s">
        <v>346</v>
      </c>
      <c r="F297" s="7" t="s">
        <v>603</v>
      </c>
      <c r="G297" s="7" t="s">
        <v>133</v>
      </c>
      <c r="H297" s="7" t="s">
        <v>336</v>
      </c>
      <c r="I297" s="7" t="s">
        <v>337</v>
      </c>
      <c r="J297" s="7" t="s">
        <v>348</v>
      </c>
      <c r="K297" s="7" t="s">
        <v>339</v>
      </c>
      <c r="L297" s="7" t="s">
        <v>16</v>
      </c>
      <c r="M297" s="7" t="s">
        <v>343</v>
      </c>
      <c r="N297" s="7" t="s">
        <v>1468</v>
      </c>
      <c r="O297" s="6"/>
      <c r="P297" s="7">
        <v>2400434</v>
      </c>
      <c r="Q297" s="6"/>
      <c r="R297" s="7" t="s">
        <v>343</v>
      </c>
      <c r="S297" s="7">
        <v>0</v>
      </c>
      <c r="T297" s="7">
        <v>100000</v>
      </c>
      <c r="U297" s="7">
        <v>100000</v>
      </c>
      <c r="V297" s="7">
        <v>1</v>
      </c>
    </row>
    <row r="298" spans="1:22" hidden="1" x14ac:dyDescent="0.2">
      <c r="A298" s="7" t="s">
        <v>1469</v>
      </c>
      <c r="B298" s="7" t="s">
        <v>1470</v>
      </c>
      <c r="C298" s="8">
        <v>45365</v>
      </c>
      <c r="D298" s="8">
        <v>45370</v>
      </c>
      <c r="E298" s="18" t="s">
        <v>346</v>
      </c>
      <c r="F298" s="7" t="s">
        <v>482</v>
      </c>
      <c r="G298" s="7" t="s">
        <v>123</v>
      </c>
      <c r="H298" s="7" t="s">
        <v>377</v>
      </c>
      <c r="I298" s="7" t="s">
        <v>378</v>
      </c>
      <c r="J298" s="7" t="s">
        <v>348</v>
      </c>
      <c r="K298" s="7" t="s">
        <v>339</v>
      </c>
      <c r="L298" s="7" t="s">
        <v>16</v>
      </c>
      <c r="M298" s="7" t="s">
        <v>523</v>
      </c>
      <c r="N298" s="7" t="s">
        <v>1471</v>
      </c>
      <c r="O298" s="6"/>
      <c r="P298" s="7">
        <v>2400333</v>
      </c>
      <c r="Q298" s="6"/>
      <c r="R298" s="7" t="s">
        <v>343</v>
      </c>
      <c r="S298" s="7">
        <v>0</v>
      </c>
      <c r="T298" s="7">
        <v>100000</v>
      </c>
      <c r="U298" s="7">
        <v>100000</v>
      </c>
      <c r="V298" s="7">
        <v>1</v>
      </c>
    </row>
    <row r="299" spans="1:22" hidden="1" x14ac:dyDescent="0.2">
      <c r="A299" s="7" t="s">
        <v>1472</v>
      </c>
      <c r="B299" s="7" t="s">
        <v>1473</v>
      </c>
      <c r="C299" s="8">
        <v>45385</v>
      </c>
      <c r="D299" s="8">
        <v>45400</v>
      </c>
      <c r="E299" s="18" t="s">
        <v>346</v>
      </c>
      <c r="F299" s="7" t="s">
        <v>603</v>
      </c>
      <c r="G299" s="7" t="s">
        <v>207</v>
      </c>
      <c r="H299" s="7" t="s">
        <v>336</v>
      </c>
      <c r="I299" s="7" t="s">
        <v>337</v>
      </c>
      <c r="J299" s="7" t="s">
        <v>348</v>
      </c>
      <c r="K299" s="7" t="s">
        <v>339</v>
      </c>
      <c r="L299" s="7" t="s">
        <v>16</v>
      </c>
      <c r="M299" s="7" t="s">
        <v>343</v>
      </c>
      <c r="N299" s="7" t="s">
        <v>1474</v>
      </c>
      <c r="O299" s="6"/>
      <c r="P299" s="7">
        <v>2400445</v>
      </c>
      <c r="Q299" s="6"/>
      <c r="R299" s="7" t="s">
        <v>343</v>
      </c>
      <c r="S299" s="7">
        <v>0</v>
      </c>
      <c r="T299" s="7">
        <v>100000</v>
      </c>
      <c r="U299" s="7">
        <v>100000</v>
      </c>
      <c r="V299" s="7">
        <v>1</v>
      </c>
    </row>
    <row r="300" spans="1:22" hidden="1" x14ac:dyDescent="0.2">
      <c r="A300" s="7" t="s">
        <v>1475</v>
      </c>
      <c r="B300" s="7" t="s">
        <v>1476</v>
      </c>
      <c r="C300" s="8">
        <v>45364</v>
      </c>
      <c r="D300" s="8">
        <v>45378</v>
      </c>
      <c r="E300" s="18" t="s">
        <v>346</v>
      </c>
      <c r="F300" s="7" t="s">
        <v>603</v>
      </c>
      <c r="G300" s="7" t="s">
        <v>118</v>
      </c>
      <c r="H300" s="7" t="s">
        <v>336</v>
      </c>
      <c r="I300" s="7" t="s">
        <v>337</v>
      </c>
      <c r="J300" s="7" t="s">
        <v>348</v>
      </c>
      <c r="K300" s="7" t="s">
        <v>339</v>
      </c>
      <c r="L300" s="7" t="s">
        <v>16</v>
      </c>
      <c r="M300" s="7" t="s">
        <v>343</v>
      </c>
      <c r="N300" s="7" t="s">
        <v>1477</v>
      </c>
      <c r="O300" s="6"/>
      <c r="P300" s="7">
        <v>2400466</v>
      </c>
      <c r="Q300" s="6"/>
      <c r="R300" s="7" t="s">
        <v>343</v>
      </c>
      <c r="S300" s="7">
        <v>0</v>
      </c>
      <c r="T300" s="7">
        <v>100000</v>
      </c>
      <c r="U300" s="7">
        <v>100000</v>
      </c>
      <c r="V300" s="7">
        <v>1</v>
      </c>
    </row>
    <row r="301" spans="1:22" hidden="1" x14ac:dyDescent="0.2">
      <c r="A301" s="7" t="s">
        <v>1478</v>
      </c>
      <c r="B301" s="7" t="s">
        <v>1479</v>
      </c>
      <c r="C301" s="8">
        <v>45369</v>
      </c>
      <c r="D301" s="8">
        <v>45383</v>
      </c>
      <c r="E301" s="18" t="s">
        <v>346</v>
      </c>
      <c r="F301" s="7" t="s">
        <v>603</v>
      </c>
      <c r="G301" s="7" t="s">
        <v>241</v>
      </c>
      <c r="H301" s="7" t="s">
        <v>336</v>
      </c>
      <c r="I301" s="7" t="s">
        <v>337</v>
      </c>
      <c r="J301" s="7" t="s">
        <v>348</v>
      </c>
      <c r="K301" s="7" t="s">
        <v>339</v>
      </c>
      <c r="L301" s="7" t="s">
        <v>16</v>
      </c>
      <c r="M301" s="7" t="s">
        <v>343</v>
      </c>
      <c r="N301" s="7" t="s">
        <v>1480</v>
      </c>
      <c r="O301" s="6"/>
      <c r="P301" s="7">
        <v>2400475</v>
      </c>
      <c r="Q301" s="6"/>
      <c r="R301" s="7" t="s">
        <v>343</v>
      </c>
      <c r="S301" s="7">
        <v>0</v>
      </c>
      <c r="T301" s="7">
        <v>100000</v>
      </c>
      <c r="U301" s="7">
        <v>100000</v>
      </c>
      <c r="V301" s="7">
        <v>1</v>
      </c>
    </row>
    <row r="302" spans="1:22" hidden="1" x14ac:dyDescent="0.2">
      <c r="A302" s="7" t="s">
        <v>1481</v>
      </c>
      <c r="B302" s="7" t="s">
        <v>1482</v>
      </c>
      <c r="C302" s="8">
        <v>45461</v>
      </c>
      <c r="D302" s="8">
        <v>45469</v>
      </c>
      <c r="E302" s="18" t="s">
        <v>346</v>
      </c>
      <c r="F302" s="7" t="s">
        <v>603</v>
      </c>
      <c r="G302" s="7" t="s">
        <v>1483</v>
      </c>
      <c r="H302" s="7" t="s">
        <v>336</v>
      </c>
      <c r="I302" s="7" t="s">
        <v>337</v>
      </c>
      <c r="J302" s="7" t="s">
        <v>348</v>
      </c>
      <c r="K302" s="7" t="s">
        <v>339</v>
      </c>
      <c r="L302" s="7" t="s">
        <v>16</v>
      </c>
      <c r="M302" s="7" t="s">
        <v>1448</v>
      </c>
      <c r="N302" s="7" t="s">
        <v>1484</v>
      </c>
      <c r="O302" s="6"/>
      <c r="P302" s="7">
        <v>2400484</v>
      </c>
      <c r="Q302" s="6"/>
      <c r="R302" s="7" t="s">
        <v>343</v>
      </c>
      <c r="S302" s="7">
        <v>0</v>
      </c>
      <c r="T302" s="7">
        <v>100000</v>
      </c>
      <c r="U302" s="7">
        <v>100000</v>
      </c>
      <c r="V302" s="7">
        <v>1</v>
      </c>
    </row>
    <row r="303" spans="1:22" x14ac:dyDescent="0.2">
      <c r="A303" s="7" t="s">
        <v>1485</v>
      </c>
      <c r="B303" s="7" t="s">
        <v>1486</v>
      </c>
      <c r="C303" s="8">
        <v>44410</v>
      </c>
      <c r="D303" s="8">
        <v>45322</v>
      </c>
      <c r="E303" s="7" t="s">
        <v>375</v>
      </c>
      <c r="F303" s="7" t="s">
        <v>746</v>
      </c>
      <c r="G303" s="7" t="s">
        <v>25</v>
      </c>
      <c r="H303" s="7" t="s">
        <v>377</v>
      </c>
      <c r="I303" s="7" t="s">
        <v>378</v>
      </c>
      <c r="J303" s="7" t="s">
        <v>338</v>
      </c>
      <c r="K303" s="7" t="s">
        <v>339</v>
      </c>
      <c r="L303" s="7" t="s">
        <v>16</v>
      </c>
      <c r="M303" s="7" t="s">
        <v>853</v>
      </c>
      <c r="N303" s="7" t="s">
        <v>1486</v>
      </c>
      <c r="O303" s="7" t="s">
        <v>1487</v>
      </c>
      <c r="P303" s="7">
        <v>0</v>
      </c>
      <c r="Q303" s="6"/>
      <c r="R303" s="7" t="s">
        <v>381</v>
      </c>
      <c r="S303" s="14">
        <v>98209.999999999898</v>
      </c>
      <c r="T303" s="14">
        <v>0</v>
      </c>
      <c r="U303" s="14">
        <v>98209.999999999898</v>
      </c>
      <c r="V303" s="7">
        <v>1</v>
      </c>
    </row>
    <row r="304" spans="1:22" x14ac:dyDescent="0.2">
      <c r="A304" s="7" t="s">
        <v>1488</v>
      </c>
      <c r="B304" s="7" t="s">
        <v>1489</v>
      </c>
      <c r="C304" s="8">
        <v>45313</v>
      </c>
      <c r="D304" s="8">
        <v>45269</v>
      </c>
      <c r="E304" s="7" t="s">
        <v>334</v>
      </c>
      <c r="F304" s="7" t="s">
        <v>603</v>
      </c>
      <c r="G304" s="7" t="s">
        <v>181</v>
      </c>
      <c r="H304" s="7" t="s">
        <v>336</v>
      </c>
      <c r="I304" s="7" t="s">
        <v>337</v>
      </c>
      <c r="J304" s="7" t="s">
        <v>348</v>
      </c>
      <c r="K304" s="7" t="s">
        <v>369</v>
      </c>
      <c r="L304" s="7" t="s">
        <v>16</v>
      </c>
      <c r="M304" s="7" t="s">
        <v>420</v>
      </c>
      <c r="N304" s="7" t="s">
        <v>1490</v>
      </c>
      <c r="O304" s="7" t="s">
        <v>1491</v>
      </c>
      <c r="P304" s="6"/>
      <c r="Q304" s="6"/>
      <c r="R304" s="7" t="s">
        <v>343</v>
      </c>
      <c r="S304" s="14">
        <v>94973.5</v>
      </c>
      <c r="T304" s="14">
        <v>0</v>
      </c>
      <c r="U304" s="14">
        <v>94973.5</v>
      </c>
      <c r="V304" s="7">
        <v>1</v>
      </c>
    </row>
    <row r="305" spans="1:22" x14ac:dyDescent="0.2">
      <c r="A305" s="7" t="s">
        <v>1492</v>
      </c>
      <c r="B305" s="7" t="s">
        <v>1493</v>
      </c>
      <c r="C305" s="8">
        <v>45152</v>
      </c>
      <c r="D305" s="8">
        <v>45275</v>
      </c>
      <c r="E305" s="7" t="s">
        <v>334</v>
      </c>
      <c r="F305" s="7" t="s">
        <v>419</v>
      </c>
      <c r="G305" s="7" t="s">
        <v>134</v>
      </c>
      <c r="H305" s="7" t="s">
        <v>377</v>
      </c>
      <c r="I305" s="7" t="s">
        <v>378</v>
      </c>
      <c r="J305" s="7" t="s">
        <v>338</v>
      </c>
      <c r="K305" s="7" t="s">
        <v>339</v>
      </c>
      <c r="L305" s="7" t="s">
        <v>16</v>
      </c>
      <c r="M305" s="7" t="s">
        <v>1494</v>
      </c>
      <c r="N305" s="7" t="s">
        <v>1495</v>
      </c>
      <c r="O305" s="7" t="s">
        <v>1496</v>
      </c>
      <c r="P305" s="6"/>
      <c r="Q305" s="6"/>
      <c r="R305" s="7" t="s">
        <v>343</v>
      </c>
      <c r="S305" s="14">
        <v>93477.098499999993</v>
      </c>
      <c r="T305" s="14">
        <v>0</v>
      </c>
      <c r="U305" s="14">
        <v>93477.098499999993</v>
      </c>
      <c r="V305" s="7">
        <v>1</v>
      </c>
    </row>
    <row r="306" spans="1:22" hidden="1" x14ac:dyDescent="0.2">
      <c r="A306" s="7" t="s">
        <v>1497</v>
      </c>
      <c r="B306" s="7" t="s">
        <v>1498</v>
      </c>
      <c r="C306" s="8">
        <v>45536</v>
      </c>
      <c r="D306" s="8">
        <v>45565</v>
      </c>
      <c r="E306" s="18" t="s">
        <v>346</v>
      </c>
      <c r="F306" s="7" t="s">
        <v>482</v>
      </c>
      <c r="G306" s="7" t="s">
        <v>1499</v>
      </c>
      <c r="H306" s="7" t="s">
        <v>377</v>
      </c>
      <c r="I306" s="7" t="s">
        <v>378</v>
      </c>
      <c r="J306" s="7" t="s">
        <v>348</v>
      </c>
      <c r="K306" s="7" t="s">
        <v>339</v>
      </c>
      <c r="L306" s="7" t="s">
        <v>16</v>
      </c>
      <c r="M306" s="7" t="s">
        <v>940</v>
      </c>
      <c r="N306" s="7" t="s">
        <v>1500</v>
      </c>
      <c r="O306" s="6"/>
      <c r="P306" s="7">
        <v>2400147</v>
      </c>
      <c r="Q306" s="6"/>
      <c r="R306" s="7" t="s">
        <v>343</v>
      </c>
      <c r="S306" s="7">
        <v>0</v>
      </c>
      <c r="T306" s="7">
        <v>90000</v>
      </c>
      <c r="U306" s="7">
        <v>90000</v>
      </c>
      <c r="V306" s="7">
        <v>1</v>
      </c>
    </row>
    <row r="307" spans="1:22" hidden="1" x14ac:dyDescent="0.2">
      <c r="A307" s="7" t="s">
        <v>1501</v>
      </c>
      <c r="B307" s="7" t="s">
        <v>1502</v>
      </c>
      <c r="C307" s="8">
        <v>45362</v>
      </c>
      <c r="D307" s="8">
        <v>45400</v>
      </c>
      <c r="E307" s="18" t="s">
        <v>346</v>
      </c>
      <c r="F307" s="7" t="s">
        <v>603</v>
      </c>
      <c r="G307" s="7" t="s">
        <v>135</v>
      </c>
      <c r="H307" s="7" t="s">
        <v>336</v>
      </c>
      <c r="I307" s="7" t="s">
        <v>337</v>
      </c>
      <c r="J307" s="7" t="s">
        <v>348</v>
      </c>
      <c r="K307" s="7" t="s">
        <v>339</v>
      </c>
      <c r="L307" s="7" t="s">
        <v>16</v>
      </c>
      <c r="M307" s="7" t="s">
        <v>343</v>
      </c>
      <c r="N307" s="7" t="s">
        <v>1503</v>
      </c>
      <c r="O307" s="6"/>
      <c r="P307" s="7">
        <v>2400427</v>
      </c>
      <c r="Q307" s="6"/>
      <c r="R307" s="7" t="s">
        <v>343</v>
      </c>
      <c r="S307" s="7">
        <v>0</v>
      </c>
      <c r="T307" s="7">
        <v>90000</v>
      </c>
      <c r="U307" s="7">
        <v>90000</v>
      </c>
      <c r="V307" s="7">
        <v>1</v>
      </c>
    </row>
    <row r="308" spans="1:22" hidden="1" x14ac:dyDescent="0.2">
      <c r="A308" s="7" t="s">
        <v>1504</v>
      </c>
      <c r="B308" s="7" t="s">
        <v>1505</v>
      </c>
      <c r="C308" s="8">
        <v>45366</v>
      </c>
      <c r="D308" s="8">
        <v>45381</v>
      </c>
      <c r="E308" s="18" t="s">
        <v>346</v>
      </c>
      <c r="F308" s="7" t="s">
        <v>603</v>
      </c>
      <c r="G308" s="7" t="s">
        <v>141</v>
      </c>
      <c r="H308" s="7" t="s">
        <v>336</v>
      </c>
      <c r="I308" s="7" t="s">
        <v>337</v>
      </c>
      <c r="J308" s="7" t="s">
        <v>348</v>
      </c>
      <c r="K308" s="7" t="s">
        <v>339</v>
      </c>
      <c r="L308" s="7" t="s">
        <v>16</v>
      </c>
      <c r="M308" s="7" t="s">
        <v>343</v>
      </c>
      <c r="N308" s="7" t="s">
        <v>1506</v>
      </c>
      <c r="O308" s="6"/>
      <c r="P308" s="7">
        <v>2400482</v>
      </c>
      <c r="Q308" s="6"/>
      <c r="R308" s="7" t="s">
        <v>343</v>
      </c>
      <c r="S308" s="7">
        <v>0</v>
      </c>
      <c r="T308" s="7">
        <v>90000</v>
      </c>
      <c r="U308" s="7">
        <v>90000</v>
      </c>
      <c r="V308" s="7">
        <v>1</v>
      </c>
    </row>
    <row r="309" spans="1:22" x14ac:dyDescent="0.2">
      <c r="A309" s="7" t="s">
        <v>1507</v>
      </c>
      <c r="B309" s="7" t="s">
        <v>1508</v>
      </c>
      <c r="C309" s="8">
        <v>45113</v>
      </c>
      <c r="D309" s="8">
        <v>45278</v>
      </c>
      <c r="E309" s="7" t="s">
        <v>375</v>
      </c>
      <c r="F309" s="7" t="s">
        <v>482</v>
      </c>
      <c r="G309" s="7" t="s">
        <v>1509</v>
      </c>
      <c r="H309" s="7" t="s">
        <v>377</v>
      </c>
      <c r="I309" s="7" t="s">
        <v>378</v>
      </c>
      <c r="J309" s="7" t="s">
        <v>338</v>
      </c>
      <c r="K309" s="7" t="s">
        <v>369</v>
      </c>
      <c r="L309" s="7" t="s">
        <v>16</v>
      </c>
      <c r="M309" s="7" t="s">
        <v>853</v>
      </c>
      <c r="N309" s="7" t="s">
        <v>1508</v>
      </c>
      <c r="O309" s="7" t="s">
        <v>1510</v>
      </c>
      <c r="P309" s="6"/>
      <c r="Q309" s="6"/>
      <c r="R309" s="7" t="s">
        <v>381</v>
      </c>
      <c r="S309" s="14">
        <v>89594.912999999899</v>
      </c>
      <c r="T309" s="14">
        <v>0</v>
      </c>
      <c r="U309" s="14">
        <v>89594.912999999899</v>
      </c>
      <c r="V309" s="7">
        <v>1</v>
      </c>
    </row>
    <row r="310" spans="1:22" x14ac:dyDescent="0.2">
      <c r="A310" s="7" t="s">
        <v>1511</v>
      </c>
      <c r="B310" s="7" t="s">
        <v>1512</v>
      </c>
      <c r="C310" s="8">
        <v>45231</v>
      </c>
      <c r="D310" s="8">
        <v>45290</v>
      </c>
      <c r="E310" s="7" t="s">
        <v>375</v>
      </c>
      <c r="F310" s="7" t="s">
        <v>419</v>
      </c>
      <c r="G310" s="7" t="s">
        <v>25</v>
      </c>
      <c r="H310" s="7" t="s">
        <v>377</v>
      </c>
      <c r="I310" s="7" t="s">
        <v>378</v>
      </c>
      <c r="J310" s="7" t="s">
        <v>338</v>
      </c>
      <c r="K310" s="7" t="s">
        <v>339</v>
      </c>
      <c r="L310" s="7">
        <v>0</v>
      </c>
      <c r="M310" s="7" t="s">
        <v>663</v>
      </c>
      <c r="N310" s="7" t="s">
        <v>1513</v>
      </c>
      <c r="O310" s="7" t="s">
        <v>1514</v>
      </c>
      <c r="P310" s="7">
        <v>0</v>
      </c>
      <c r="Q310" s="6"/>
      <c r="R310" s="7" t="s">
        <v>381</v>
      </c>
      <c r="S310" s="14">
        <v>88952.5</v>
      </c>
      <c r="T310" s="14">
        <v>0</v>
      </c>
      <c r="U310" s="14">
        <v>88952.5</v>
      </c>
      <c r="V310" s="7">
        <v>1</v>
      </c>
    </row>
    <row r="311" spans="1:22" x14ac:dyDescent="0.2">
      <c r="A311" s="7" t="s">
        <v>1515</v>
      </c>
      <c r="B311" s="7" t="s">
        <v>1516</v>
      </c>
      <c r="C311" s="8">
        <v>44935</v>
      </c>
      <c r="D311" s="8">
        <v>44962</v>
      </c>
      <c r="E311" s="7" t="s">
        <v>375</v>
      </c>
      <c r="F311" s="7" t="s">
        <v>482</v>
      </c>
      <c r="G311" s="7" t="s">
        <v>299</v>
      </c>
      <c r="H311" s="7" t="s">
        <v>377</v>
      </c>
      <c r="I311" s="7" t="s">
        <v>378</v>
      </c>
      <c r="J311" s="7" t="s">
        <v>348</v>
      </c>
      <c r="K311" s="7" t="s">
        <v>339</v>
      </c>
      <c r="L311" s="7">
        <v>0</v>
      </c>
      <c r="M311" s="7" t="s">
        <v>663</v>
      </c>
      <c r="N311" s="7" t="s">
        <v>1516</v>
      </c>
      <c r="O311" s="7" t="s">
        <v>1517</v>
      </c>
      <c r="P311" s="7">
        <v>0</v>
      </c>
      <c r="Q311" s="6"/>
      <c r="R311" s="7" t="s">
        <v>381</v>
      </c>
      <c r="S311" s="14">
        <v>88621.645000000004</v>
      </c>
      <c r="T311" s="14">
        <v>0</v>
      </c>
      <c r="U311" s="14">
        <v>88621.645000000004</v>
      </c>
      <c r="V311" s="7">
        <v>1</v>
      </c>
    </row>
    <row r="312" spans="1:22" hidden="1" x14ac:dyDescent="0.2">
      <c r="A312" s="7" t="s">
        <v>1518</v>
      </c>
      <c r="B312" s="7" t="s">
        <v>1519</v>
      </c>
      <c r="C312" s="8">
        <v>45402</v>
      </c>
      <c r="D312" s="8">
        <v>45404</v>
      </c>
      <c r="E312" s="18" t="s">
        <v>521</v>
      </c>
      <c r="F312" s="7" t="s">
        <v>482</v>
      </c>
      <c r="G312" s="7" t="s">
        <v>1520</v>
      </c>
      <c r="H312" s="7" t="s">
        <v>377</v>
      </c>
      <c r="I312" s="7" t="s">
        <v>378</v>
      </c>
      <c r="J312" s="7" t="s">
        <v>348</v>
      </c>
      <c r="K312" s="7" t="s">
        <v>339</v>
      </c>
      <c r="L312" s="7" t="s">
        <v>16</v>
      </c>
      <c r="M312" s="7" t="s">
        <v>1521</v>
      </c>
      <c r="N312" s="7" t="s">
        <v>1519</v>
      </c>
      <c r="O312" s="6"/>
      <c r="P312" s="7">
        <v>2400407</v>
      </c>
      <c r="Q312" s="6"/>
      <c r="R312" s="7" t="s">
        <v>343</v>
      </c>
      <c r="S312" s="7">
        <v>0</v>
      </c>
      <c r="T312" s="7">
        <v>85000</v>
      </c>
      <c r="U312" s="7">
        <v>85000</v>
      </c>
      <c r="V312" s="7">
        <v>1</v>
      </c>
    </row>
    <row r="313" spans="1:22" x14ac:dyDescent="0.2">
      <c r="A313" s="7" t="s">
        <v>1522</v>
      </c>
      <c r="B313" s="7" t="s">
        <v>1523</v>
      </c>
      <c r="C313" s="8">
        <v>44927</v>
      </c>
      <c r="D313" s="8">
        <v>45291</v>
      </c>
      <c r="E313" s="7" t="s">
        <v>375</v>
      </c>
      <c r="F313" s="7" t="s">
        <v>353</v>
      </c>
      <c r="G313" s="7" t="s">
        <v>25</v>
      </c>
      <c r="H313" s="7" t="s">
        <v>336</v>
      </c>
      <c r="I313" s="7" t="s">
        <v>337</v>
      </c>
      <c r="J313" s="7" t="s">
        <v>338</v>
      </c>
      <c r="K313" s="6"/>
      <c r="L313" s="6"/>
      <c r="M313" s="7" t="s">
        <v>663</v>
      </c>
      <c r="N313" s="7" t="s">
        <v>1523</v>
      </c>
      <c r="O313" s="7" t="s">
        <v>1524</v>
      </c>
      <c r="P313" s="6"/>
      <c r="Q313" s="6"/>
      <c r="R313" s="7" t="s">
        <v>381</v>
      </c>
      <c r="S313" s="14">
        <v>81779.386499999993</v>
      </c>
      <c r="T313" s="14">
        <v>0</v>
      </c>
      <c r="U313" s="14">
        <v>81779.386499999993</v>
      </c>
      <c r="V313" s="7">
        <v>1</v>
      </c>
    </row>
    <row r="314" spans="1:22" hidden="1" x14ac:dyDescent="0.2">
      <c r="A314" s="7" t="s">
        <v>1525</v>
      </c>
      <c r="B314" s="7" t="s">
        <v>1526</v>
      </c>
      <c r="C314" s="8">
        <v>45346</v>
      </c>
      <c r="D314" s="8">
        <v>45346</v>
      </c>
      <c r="E314" s="18" t="s">
        <v>346</v>
      </c>
      <c r="F314" s="7" t="s">
        <v>529</v>
      </c>
      <c r="G314" s="7" t="s">
        <v>118</v>
      </c>
      <c r="H314" s="7" t="s">
        <v>336</v>
      </c>
      <c r="I314" s="7" t="s">
        <v>337</v>
      </c>
      <c r="J314" s="7" t="s">
        <v>348</v>
      </c>
      <c r="K314" s="7" t="s">
        <v>339</v>
      </c>
      <c r="L314" s="7" t="s">
        <v>16</v>
      </c>
      <c r="M314" s="7" t="s">
        <v>798</v>
      </c>
      <c r="N314" s="7" t="s">
        <v>1526</v>
      </c>
      <c r="O314" s="6"/>
      <c r="P314" s="7">
        <v>2400246</v>
      </c>
      <c r="Q314" s="6"/>
      <c r="R314" s="7" t="s">
        <v>343</v>
      </c>
      <c r="S314" s="7">
        <v>0</v>
      </c>
      <c r="T314" s="7">
        <v>80720.399999999994</v>
      </c>
      <c r="U314" s="7">
        <v>80720.399999999994</v>
      </c>
      <c r="V314" s="7">
        <v>1</v>
      </c>
    </row>
    <row r="315" spans="1:22" hidden="1" x14ac:dyDescent="0.2">
      <c r="A315" s="7" t="s">
        <v>1527</v>
      </c>
      <c r="B315" s="7" t="s">
        <v>1528</v>
      </c>
      <c r="C315" s="8">
        <v>45311</v>
      </c>
      <c r="D315" s="8">
        <v>45312</v>
      </c>
      <c r="E315" s="18" t="s">
        <v>346</v>
      </c>
      <c r="F315" s="7" t="s">
        <v>482</v>
      </c>
      <c r="G315" s="7" t="s">
        <v>158</v>
      </c>
      <c r="H315" s="7" t="s">
        <v>377</v>
      </c>
      <c r="I315" s="7" t="s">
        <v>378</v>
      </c>
      <c r="J315" s="7" t="s">
        <v>348</v>
      </c>
      <c r="K315" s="7" t="s">
        <v>339</v>
      </c>
      <c r="L315" s="7" t="s">
        <v>16</v>
      </c>
      <c r="M315" s="7" t="s">
        <v>523</v>
      </c>
      <c r="N315" s="7" t="s">
        <v>1529</v>
      </c>
      <c r="O315" s="6"/>
      <c r="P315" s="7">
        <v>2400335</v>
      </c>
      <c r="Q315" s="6"/>
      <c r="R315" s="7" t="s">
        <v>343</v>
      </c>
      <c r="S315" s="7">
        <v>0</v>
      </c>
      <c r="T315" s="7">
        <v>80000</v>
      </c>
      <c r="U315" s="7">
        <v>80000</v>
      </c>
      <c r="V315" s="7">
        <v>1</v>
      </c>
    </row>
    <row r="316" spans="1:22" x14ac:dyDescent="0.2">
      <c r="A316" s="7" t="s">
        <v>1530</v>
      </c>
      <c r="B316" s="7" t="s">
        <v>1531</v>
      </c>
      <c r="C316" s="8">
        <v>45245</v>
      </c>
      <c r="D316" s="8">
        <v>45250</v>
      </c>
      <c r="E316" s="7" t="s">
        <v>375</v>
      </c>
      <c r="F316" s="7" t="s">
        <v>419</v>
      </c>
      <c r="G316" s="7" t="s">
        <v>42</v>
      </c>
      <c r="H316" s="7" t="s">
        <v>377</v>
      </c>
      <c r="I316" s="7" t="s">
        <v>378</v>
      </c>
      <c r="J316" s="7" t="s">
        <v>338</v>
      </c>
      <c r="K316" s="7" t="s">
        <v>354</v>
      </c>
      <c r="L316" s="7" t="s">
        <v>16</v>
      </c>
      <c r="M316" s="7" t="s">
        <v>379</v>
      </c>
      <c r="N316" s="7" t="s">
        <v>1532</v>
      </c>
      <c r="O316" s="7" t="s">
        <v>1533</v>
      </c>
      <c r="P316" s="7">
        <v>0</v>
      </c>
      <c r="Q316" s="6"/>
      <c r="R316" s="7" t="s">
        <v>381</v>
      </c>
      <c r="S316" s="14">
        <v>79759.618499999997</v>
      </c>
      <c r="T316" s="14">
        <v>0</v>
      </c>
      <c r="U316" s="14">
        <v>79759.618499999997</v>
      </c>
      <c r="V316" s="7">
        <v>1</v>
      </c>
    </row>
    <row r="317" spans="1:22" hidden="1" x14ac:dyDescent="0.2">
      <c r="A317" s="7" t="s">
        <v>1534</v>
      </c>
      <c r="B317" s="7" t="s">
        <v>1535</v>
      </c>
      <c r="C317" s="8">
        <v>45313</v>
      </c>
      <c r="D317" s="8">
        <v>45317</v>
      </c>
      <c r="E317" s="18" t="s">
        <v>346</v>
      </c>
      <c r="F317" s="7" t="s">
        <v>395</v>
      </c>
      <c r="G317" s="7" t="s">
        <v>145</v>
      </c>
      <c r="H317" s="7" t="s">
        <v>336</v>
      </c>
      <c r="I317" s="7" t="s">
        <v>337</v>
      </c>
      <c r="J317" s="7" t="s">
        <v>348</v>
      </c>
      <c r="K317" s="7" t="s">
        <v>339</v>
      </c>
      <c r="L317" s="7" t="s">
        <v>16</v>
      </c>
      <c r="M317" s="7" t="s">
        <v>798</v>
      </c>
      <c r="N317" s="7" t="s">
        <v>1536</v>
      </c>
      <c r="O317" s="6"/>
      <c r="P317" s="7">
        <v>2400249</v>
      </c>
      <c r="Q317" s="6"/>
      <c r="R317" s="7" t="s">
        <v>343</v>
      </c>
      <c r="S317" s="7">
        <v>0</v>
      </c>
      <c r="T317" s="7">
        <v>79414.86</v>
      </c>
      <c r="U317" s="7">
        <v>79414.86</v>
      </c>
      <c r="V317" s="7">
        <v>1</v>
      </c>
    </row>
    <row r="318" spans="1:22" x14ac:dyDescent="0.2">
      <c r="A318" s="7" t="s">
        <v>1537</v>
      </c>
      <c r="B318" s="7" t="s">
        <v>1538</v>
      </c>
      <c r="C318" s="8">
        <v>45208</v>
      </c>
      <c r="D318" s="8">
        <v>45220</v>
      </c>
      <c r="E318" s="7" t="s">
        <v>375</v>
      </c>
      <c r="F318" s="7" t="s">
        <v>603</v>
      </c>
      <c r="G318" s="7" t="s">
        <v>228</v>
      </c>
      <c r="H318" s="7" t="s">
        <v>336</v>
      </c>
      <c r="I318" s="7" t="s">
        <v>337</v>
      </c>
      <c r="J318" s="7" t="s">
        <v>348</v>
      </c>
      <c r="K318" s="7" t="s">
        <v>369</v>
      </c>
      <c r="L318" s="7" t="s">
        <v>16</v>
      </c>
      <c r="M318" s="7" t="s">
        <v>535</v>
      </c>
      <c r="N318" s="7" t="s">
        <v>1539</v>
      </c>
      <c r="O318" s="7" t="s">
        <v>1540</v>
      </c>
      <c r="P318" s="7">
        <v>0</v>
      </c>
      <c r="Q318" s="6"/>
      <c r="R318" s="7" t="s">
        <v>381</v>
      </c>
      <c r="S318" s="14">
        <v>77320.929999999993</v>
      </c>
      <c r="T318" s="14">
        <v>0</v>
      </c>
      <c r="U318" s="14">
        <v>77320.929999999993</v>
      </c>
      <c r="V318" s="7">
        <v>1</v>
      </c>
    </row>
    <row r="319" spans="1:22" x14ac:dyDescent="0.2">
      <c r="A319" s="7" t="s">
        <v>1541</v>
      </c>
      <c r="B319" s="7" t="s">
        <v>1542</v>
      </c>
      <c r="C319" s="8">
        <v>44965</v>
      </c>
      <c r="D319" s="8">
        <v>45260</v>
      </c>
      <c r="E319" s="7" t="s">
        <v>375</v>
      </c>
      <c r="F319" s="7" t="s">
        <v>603</v>
      </c>
      <c r="G319" s="7" t="s">
        <v>180</v>
      </c>
      <c r="H319" s="7" t="s">
        <v>336</v>
      </c>
      <c r="I319" s="7" t="s">
        <v>337</v>
      </c>
      <c r="J319" s="7" t="s">
        <v>348</v>
      </c>
      <c r="K319" s="7" t="s">
        <v>369</v>
      </c>
      <c r="L319" s="7" t="s">
        <v>16</v>
      </c>
      <c r="M319" s="7" t="s">
        <v>535</v>
      </c>
      <c r="N319" s="7" t="s">
        <v>1542</v>
      </c>
      <c r="O319" s="7" t="s">
        <v>1543</v>
      </c>
      <c r="P319" s="7">
        <v>0</v>
      </c>
      <c r="Q319" s="6"/>
      <c r="R319" s="7" t="s">
        <v>381</v>
      </c>
      <c r="S319" s="14">
        <v>77226.7</v>
      </c>
      <c r="T319" s="14">
        <v>0</v>
      </c>
      <c r="U319" s="14">
        <v>77226.7</v>
      </c>
      <c r="V319" s="7">
        <v>1</v>
      </c>
    </row>
    <row r="320" spans="1:22" x14ac:dyDescent="0.2">
      <c r="A320" s="7" t="s">
        <v>1544</v>
      </c>
      <c r="B320" s="7" t="s">
        <v>1545</v>
      </c>
      <c r="C320" s="8">
        <v>45265</v>
      </c>
      <c r="D320" s="8">
        <v>45274</v>
      </c>
      <c r="E320" s="7" t="s">
        <v>334</v>
      </c>
      <c r="F320" s="7" t="s">
        <v>419</v>
      </c>
      <c r="G320" s="7" t="s">
        <v>37</v>
      </c>
      <c r="H320" s="7" t="s">
        <v>377</v>
      </c>
      <c r="I320" s="7" t="s">
        <v>378</v>
      </c>
      <c r="J320" s="7" t="s">
        <v>338</v>
      </c>
      <c r="K320" s="7" t="s">
        <v>339</v>
      </c>
      <c r="L320" s="7" t="s">
        <v>16</v>
      </c>
      <c r="M320" s="7" t="s">
        <v>696</v>
      </c>
      <c r="N320" s="7" t="s">
        <v>1545</v>
      </c>
      <c r="O320" s="7" t="s">
        <v>1546</v>
      </c>
      <c r="P320" s="6"/>
      <c r="Q320" s="6"/>
      <c r="R320" s="7" t="s">
        <v>343</v>
      </c>
      <c r="S320" s="14">
        <v>75282.45</v>
      </c>
      <c r="T320" s="14">
        <v>0</v>
      </c>
      <c r="U320" s="14">
        <v>75282.45</v>
      </c>
      <c r="V320" s="7">
        <v>1</v>
      </c>
    </row>
    <row r="321" spans="1:22" hidden="1" x14ac:dyDescent="0.2">
      <c r="A321" s="7" t="s">
        <v>1547</v>
      </c>
      <c r="B321" s="7" t="s">
        <v>1548</v>
      </c>
      <c r="C321" s="8">
        <v>45397</v>
      </c>
      <c r="D321" s="8">
        <v>45422</v>
      </c>
      <c r="E321" s="18" t="s">
        <v>346</v>
      </c>
      <c r="F321" s="7" t="s">
        <v>419</v>
      </c>
      <c r="G321" s="7" t="s">
        <v>222</v>
      </c>
      <c r="H321" s="7" t="s">
        <v>377</v>
      </c>
      <c r="I321" s="7" t="s">
        <v>378</v>
      </c>
      <c r="J321" s="7" t="s">
        <v>338</v>
      </c>
      <c r="K321" s="7" t="s">
        <v>354</v>
      </c>
      <c r="L321" s="7" t="s">
        <v>16</v>
      </c>
      <c r="M321" s="7" t="s">
        <v>343</v>
      </c>
      <c r="N321" s="7" t="s">
        <v>1549</v>
      </c>
      <c r="O321" s="7" t="s">
        <v>1550</v>
      </c>
      <c r="P321" s="7">
        <v>2400307</v>
      </c>
      <c r="Q321" s="6"/>
      <c r="R321" s="7" t="s">
        <v>343</v>
      </c>
      <c r="S321" s="7">
        <v>0</v>
      </c>
      <c r="T321" s="7">
        <v>75000</v>
      </c>
      <c r="U321" s="7">
        <v>75000</v>
      </c>
      <c r="V321" s="7">
        <v>1</v>
      </c>
    </row>
    <row r="322" spans="1:22" hidden="1" x14ac:dyDescent="0.2">
      <c r="A322" s="7" t="s">
        <v>1551</v>
      </c>
      <c r="B322" s="7" t="s">
        <v>1552</v>
      </c>
      <c r="C322" s="8">
        <v>45427</v>
      </c>
      <c r="D322" s="8">
        <v>45430</v>
      </c>
      <c r="E322" s="18" t="s">
        <v>346</v>
      </c>
      <c r="F322" s="7" t="s">
        <v>395</v>
      </c>
      <c r="G322" s="7" t="s">
        <v>267</v>
      </c>
      <c r="H322" s="7" t="s">
        <v>336</v>
      </c>
      <c r="I322" s="7" t="s">
        <v>337</v>
      </c>
      <c r="J322" s="7" t="s">
        <v>348</v>
      </c>
      <c r="K322" s="7" t="s">
        <v>369</v>
      </c>
      <c r="L322" s="7" t="s">
        <v>16</v>
      </c>
      <c r="M322" s="7" t="s">
        <v>343</v>
      </c>
      <c r="N322" s="7" t="s">
        <v>1553</v>
      </c>
      <c r="O322" s="6"/>
      <c r="P322" s="7">
        <v>2400366</v>
      </c>
      <c r="Q322" s="6"/>
      <c r="R322" s="7" t="s">
        <v>343</v>
      </c>
      <c r="S322" s="7">
        <v>0</v>
      </c>
      <c r="T322" s="7">
        <v>75000</v>
      </c>
      <c r="U322" s="7">
        <v>75000</v>
      </c>
      <c r="V322" s="7">
        <v>1</v>
      </c>
    </row>
    <row r="323" spans="1:22" hidden="1" x14ac:dyDescent="0.2">
      <c r="A323" s="7" t="s">
        <v>1554</v>
      </c>
      <c r="B323" s="7" t="s">
        <v>1555</v>
      </c>
      <c r="C323" s="8">
        <v>45397</v>
      </c>
      <c r="D323" s="8">
        <v>45404</v>
      </c>
      <c r="E323" s="18" t="s">
        <v>346</v>
      </c>
      <c r="F323" s="7" t="s">
        <v>482</v>
      </c>
      <c r="G323" s="7" t="s">
        <v>1556</v>
      </c>
      <c r="H323" s="7" t="s">
        <v>377</v>
      </c>
      <c r="I323" s="7" t="s">
        <v>378</v>
      </c>
      <c r="J323" s="7" t="s">
        <v>348</v>
      </c>
      <c r="K323" s="7" t="s">
        <v>339</v>
      </c>
      <c r="L323" s="7" t="s">
        <v>16</v>
      </c>
      <c r="M323" s="7" t="s">
        <v>343</v>
      </c>
      <c r="N323" s="7" t="s">
        <v>1557</v>
      </c>
      <c r="O323" s="6"/>
      <c r="P323" s="7">
        <v>2400368</v>
      </c>
      <c r="Q323" s="6"/>
      <c r="R323" s="7" t="s">
        <v>343</v>
      </c>
      <c r="S323" s="7">
        <v>0</v>
      </c>
      <c r="T323" s="7">
        <v>75000</v>
      </c>
      <c r="U323" s="7">
        <v>75000</v>
      </c>
      <c r="V323" s="7">
        <v>1</v>
      </c>
    </row>
    <row r="324" spans="1:22" hidden="1" x14ac:dyDescent="0.2">
      <c r="A324" s="7" t="s">
        <v>1558</v>
      </c>
      <c r="B324" s="7" t="s">
        <v>1559</v>
      </c>
      <c r="C324" s="8">
        <v>45397</v>
      </c>
      <c r="D324" s="8">
        <v>45427</v>
      </c>
      <c r="E324" s="18" t="s">
        <v>346</v>
      </c>
      <c r="F324" s="7" t="s">
        <v>419</v>
      </c>
      <c r="G324" s="7" t="s">
        <v>96</v>
      </c>
      <c r="H324" s="7" t="s">
        <v>377</v>
      </c>
      <c r="I324" s="7" t="s">
        <v>378</v>
      </c>
      <c r="J324" s="7" t="s">
        <v>338</v>
      </c>
      <c r="K324" s="7" t="s">
        <v>354</v>
      </c>
      <c r="L324" s="7" t="s">
        <v>16</v>
      </c>
      <c r="M324" s="7" t="s">
        <v>1560</v>
      </c>
      <c r="N324" s="7" t="s">
        <v>1559</v>
      </c>
      <c r="O324" s="7" t="s">
        <v>1561</v>
      </c>
      <c r="P324" s="7">
        <v>2400124</v>
      </c>
      <c r="Q324" s="6"/>
      <c r="R324" s="7" t="s">
        <v>343</v>
      </c>
      <c r="S324" s="7">
        <v>0</v>
      </c>
      <c r="T324" s="7">
        <v>75000</v>
      </c>
      <c r="U324" s="7">
        <v>75000</v>
      </c>
      <c r="V324" s="7">
        <v>1</v>
      </c>
    </row>
    <row r="325" spans="1:22" hidden="1" x14ac:dyDescent="0.2">
      <c r="A325" s="7" t="s">
        <v>1562</v>
      </c>
      <c r="B325" s="7" t="s">
        <v>1563</v>
      </c>
      <c r="C325" s="8">
        <v>45373</v>
      </c>
      <c r="D325" s="8">
        <v>45375</v>
      </c>
      <c r="E325" s="18" t="s">
        <v>346</v>
      </c>
      <c r="F325" s="7" t="s">
        <v>353</v>
      </c>
      <c r="G325" s="7" t="s">
        <v>18</v>
      </c>
      <c r="H325" s="7" t="s">
        <v>336</v>
      </c>
      <c r="I325" s="7" t="s">
        <v>337</v>
      </c>
      <c r="J325" s="7" t="s">
        <v>338</v>
      </c>
      <c r="K325" s="7" t="s">
        <v>369</v>
      </c>
      <c r="L325" s="7" t="s">
        <v>31</v>
      </c>
      <c r="M325" s="7" t="s">
        <v>343</v>
      </c>
      <c r="N325" s="7" t="s">
        <v>1564</v>
      </c>
      <c r="O325" s="6"/>
      <c r="P325" s="7">
        <v>2400454</v>
      </c>
      <c r="Q325" s="6"/>
      <c r="R325" s="7" t="s">
        <v>343</v>
      </c>
      <c r="S325" s="7">
        <v>0</v>
      </c>
      <c r="T325" s="7">
        <v>75000</v>
      </c>
      <c r="U325" s="7">
        <v>75000</v>
      </c>
      <c r="V325" s="7">
        <v>1</v>
      </c>
    </row>
    <row r="326" spans="1:22" x14ac:dyDescent="0.2">
      <c r="A326" s="7" t="s">
        <v>1565</v>
      </c>
      <c r="B326" s="7" t="s">
        <v>1566</v>
      </c>
      <c r="C326" s="8">
        <v>44844</v>
      </c>
      <c r="D326" s="8">
        <v>45000</v>
      </c>
      <c r="E326" s="7" t="s">
        <v>375</v>
      </c>
      <c r="F326" s="7" t="s">
        <v>376</v>
      </c>
      <c r="G326" s="7" t="s">
        <v>42</v>
      </c>
      <c r="H326" s="7" t="s">
        <v>377</v>
      </c>
      <c r="I326" s="7" t="s">
        <v>378</v>
      </c>
      <c r="J326" s="7" t="s">
        <v>338</v>
      </c>
      <c r="K326" s="6"/>
      <c r="L326" s="7">
        <v>0</v>
      </c>
      <c r="M326" s="7" t="s">
        <v>379</v>
      </c>
      <c r="N326" s="7" t="s">
        <v>1567</v>
      </c>
      <c r="O326" s="7" t="s">
        <v>1568</v>
      </c>
      <c r="P326" s="7">
        <v>0</v>
      </c>
      <c r="Q326" s="6"/>
      <c r="R326" s="7" t="s">
        <v>381</v>
      </c>
      <c r="S326" s="14">
        <v>74834.892999999895</v>
      </c>
      <c r="T326" s="14">
        <v>0</v>
      </c>
      <c r="U326" s="14">
        <v>74834.892999999895</v>
      </c>
      <c r="V326" s="7">
        <v>1</v>
      </c>
    </row>
    <row r="327" spans="1:22" x14ac:dyDescent="0.2">
      <c r="A327" s="7" t="s">
        <v>1569</v>
      </c>
      <c r="B327" s="7" t="s">
        <v>1570</v>
      </c>
      <c r="C327" s="8">
        <v>44927</v>
      </c>
      <c r="D327" s="8">
        <v>45291</v>
      </c>
      <c r="E327" s="7" t="s">
        <v>375</v>
      </c>
      <c r="F327" s="7" t="s">
        <v>395</v>
      </c>
      <c r="G327" s="7" t="s">
        <v>25</v>
      </c>
      <c r="H327" s="7" t="s">
        <v>336</v>
      </c>
      <c r="I327" s="7" t="s">
        <v>337</v>
      </c>
      <c r="J327" s="7" t="s">
        <v>348</v>
      </c>
      <c r="K327" s="6"/>
      <c r="L327" s="6"/>
      <c r="M327" s="7" t="s">
        <v>663</v>
      </c>
      <c r="N327" s="7" t="s">
        <v>1570</v>
      </c>
      <c r="O327" s="7" t="s">
        <v>1571</v>
      </c>
      <c r="P327" s="6"/>
      <c r="Q327" s="6"/>
      <c r="R327" s="7" t="s">
        <v>381</v>
      </c>
      <c r="S327" s="14">
        <v>71918.125</v>
      </c>
      <c r="T327" s="14">
        <v>0</v>
      </c>
      <c r="U327" s="14">
        <v>71918.125</v>
      </c>
      <c r="V327" s="7">
        <v>1</v>
      </c>
    </row>
    <row r="328" spans="1:22" hidden="1" x14ac:dyDescent="0.2">
      <c r="A328" s="7" t="s">
        <v>1572</v>
      </c>
      <c r="B328" s="7" t="s">
        <v>1573</v>
      </c>
      <c r="C328" s="8">
        <v>45265</v>
      </c>
      <c r="D328" s="8">
        <v>45266</v>
      </c>
      <c r="E328" s="18" t="s">
        <v>346</v>
      </c>
      <c r="F328" s="7" t="s">
        <v>529</v>
      </c>
      <c r="G328" s="7" t="s">
        <v>1556</v>
      </c>
      <c r="H328" s="7" t="s">
        <v>336</v>
      </c>
      <c r="I328" s="7" t="s">
        <v>337</v>
      </c>
      <c r="J328" s="7" t="s">
        <v>348</v>
      </c>
      <c r="K328" s="7" t="s">
        <v>339</v>
      </c>
      <c r="L328" s="7" t="s">
        <v>16</v>
      </c>
      <c r="M328" s="7" t="s">
        <v>343</v>
      </c>
      <c r="N328" s="7" t="s">
        <v>1573</v>
      </c>
      <c r="O328" s="7" t="s">
        <v>1574</v>
      </c>
      <c r="P328" s="7">
        <v>2400257</v>
      </c>
      <c r="Q328" s="6"/>
      <c r="R328" s="7" t="s">
        <v>343</v>
      </c>
      <c r="S328" s="7">
        <v>0</v>
      </c>
      <c r="T328" s="7">
        <v>70720.399999999994</v>
      </c>
      <c r="U328" s="7">
        <v>70720.399999999994</v>
      </c>
      <c r="V328" s="7">
        <v>1</v>
      </c>
    </row>
    <row r="329" spans="1:22" hidden="1" x14ac:dyDescent="0.2">
      <c r="A329" s="7" t="s">
        <v>1575</v>
      </c>
      <c r="B329" s="7" t="s">
        <v>1576</v>
      </c>
      <c r="C329" s="8">
        <v>45536</v>
      </c>
      <c r="D329" s="8">
        <v>45565</v>
      </c>
      <c r="E329" s="18" t="s">
        <v>346</v>
      </c>
      <c r="F329" s="7" t="s">
        <v>368</v>
      </c>
      <c r="G329" s="7" t="s">
        <v>48</v>
      </c>
      <c r="H329" s="7" t="s">
        <v>336</v>
      </c>
      <c r="I329" s="7" t="s">
        <v>337</v>
      </c>
      <c r="J329" s="7" t="s">
        <v>338</v>
      </c>
      <c r="K329" s="7" t="s">
        <v>369</v>
      </c>
      <c r="L329" s="7" t="s">
        <v>16</v>
      </c>
      <c r="M329" s="7" t="s">
        <v>343</v>
      </c>
      <c r="N329" s="7" t="s">
        <v>1576</v>
      </c>
      <c r="O329" s="6"/>
      <c r="P329" s="7">
        <v>2400088</v>
      </c>
      <c r="Q329" s="6"/>
      <c r="R329" s="7" t="s">
        <v>343</v>
      </c>
      <c r="S329" s="7">
        <v>0</v>
      </c>
      <c r="T329" s="7">
        <v>70000</v>
      </c>
      <c r="U329" s="7">
        <v>70000</v>
      </c>
      <c r="V329" s="7">
        <v>1</v>
      </c>
    </row>
    <row r="330" spans="1:22" hidden="1" x14ac:dyDescent="0.2">
      <c r="A330" s="7" t="s">
        <v>1577</v>
      </c>
      <c r="B330" s="7" t="s">
        <v>1578</v>
      </c>
      <c r="C330" s="8">
        <v>45346</v>
      </c>
      <c r="D330" s="8">
        <v>45346</v>
      </c>
      <c r="E330" s="18" t="s">
        <v>346</v>
      </c>
      <c r="F330" s="7" t="s">
        <v>603</v>
      </c>
      <c r="G330" s="7" t="s">
        <v>257</v>
      </c>
      <c r="H330" s="7" t="s">
        <v>336</v>
      </c>
      <c r="I330" s="7" t="s">
        <v>337</v>
      </c>
      <c r="J330" s="7" t="s">
        <v>348</v>
      </c>
      <c r="K330" s="7" t="s">
        <v>369</v>
      </c>
      <c r="L330" s="7" t="s">
        <v>16</v>
      </c>
      <c r="M330" s="7" t="s">
        <v>604</v>
      </c>
      <c r="N330" s="7" t="s">
        <v>1579</v>
      </c>
      <c r="O330" s="6"/>
      <c r="P330" s="7">
        <v>2400244</v>
      </c>
      <c r="Q330" s="6"/>
      <c r="R330" s="7" t="s">
        <v>343</v>
      </c>
      <c r="S330" s="7">
        <v>0</v>
      </c>
      <c r="T330" s="7">
        <v>70000</v>
      </c>
      <c r="U330" s="7">
        <v>70000</v>
      </c>
      <c r="V330" s="7">
        <v>1</v>
      </c>
    </row>
    <row r="331" spans="1:22" hidden="1" x14ac:dyDescent="0.2">
      <c r="A331" s="7" t="s">
        <v>1580</v>
      </c>
      <c r="B331" s="7" t="s">
        <v>1581</v>
      </c>
      <c r="C331" s="8">
        <v>45313</v>
      </c>
      <c r="D331" s="8">
        <v>45324</v>
      </c>
      <c r="E331" s="18" t="s">
        <v>346</v>
      </c>
      <c r="F331" s="7" t="s">
        <v>603</v>
      </c>
      <c r="G331" s="7" t="s">
        <v>276</v>
      </c>
      <c r="H331" s="7" t="s">
        <v>336</v>
      </c>
      <c r="I331" s="7" t="s">
        <v>337</v>
      </c>
      <c r="J331" s="7" t="s">
        <v>348</v>
      </c>
      <c r="K331" s="7" t="s">
        <v>369</v>
      </c>
      <c r="L331" s="7" t="s">
        <v>16</v>
      </c>
      <c r="M331" s="7" t="s">
        <v>604</v>
      </c>
      <c r="N331" s="7" t="s">
        <v>1582</v>
      </c>
      <c r="O331" s="6"/>
      <c r="P331" s="7">
        <v>2400243</v>
      </c>
      <c r="Q331" s="6"/>
      <c r="R331" s="7" t="s">
        <v>343</v>
      </c>
      <c r="S331" s="7">
        <v>0</v>
      </c>
      <c r="T331" s="7">
        <v>70000</v>
      </c>
      <c r="U331" s="7">
        <v>70000</v>
      </c>
      <c r="V331" s="7">
        <v>1</v>
      </c>
    </row>
    <row r="332" spans="1:22" hidden="1" x14ac:dyDescent="0.2">
      <c r="A332" s="7" t="s">
        <v>1583</v>
      </c>
      <c r="B332" s="7" t="s">
        <v>1584</v>
      </c>
      <c r="C332" s="8">
        <v>45383</v>
      </c>
      <c r="D332" s="8">
        <v>45412</v>
      </c>
      <c r="E332" s="18" t="s">
        <v>346</v>
      </c>
      <c r="F332" s="7" t="s">
        <v>482</v>
      </c>
      <c r="G332" s="7" t="s">
        <v>230</v>
      </c>
      <c r="H332" s="7" t="s">
        <v>377</v>
      </c>
      <c r="I332" s="7" t="s">
        <v>378</v>
      </c>
      <c r="J332" s="7" t="s">
        <v>348</v>
      </c>
      <c r="K332" s="7" t="s">
        <v>339</v>
      </c>
      <c r="L332" s="7" t="s">
        <v>16</v>
      </c>
      <c r="M332" s="7" t="s">
        <v>940</v>
      </c>
      <c r="N332" s="7" t="s">
        <v>1585</v>
      </c>
      <c r="O332" s="6"/>
      <c r="P332" s="7">
        <v>2400152</v>
      </c>
      <c r="Q332" s="6"/>
      <c r="R332" s="7" t="s">
        <v>343</v>
      </c>
      <c r="S332" s="7">
        <v>0</v>
      </c>
      <c r="T332" s="7">
        <v>70000</v>
      </c>
      <c r="U332" s="7">
        <v>70000</v>
      </c>
      <c r="V332" s="7">
        <v>1</v>
      </c>
    </row>
    <row r="333" spans="1:22" hidden="1" x14ac:dyDescent="0.2">
      <c r="A333" s="7" t="s">
        <v>1586</v>
      </c>
      <c r="B333" s="7" t="s">
        <v>1587</v>
      </c>
      <c r="C333" s="8">
        <v>45474</v>
      </c>
      <c r="D333" s="8">
        <v>45503</v>
      </c>
      <c r="E333" s="18" t="s">
        <v>346</v>
      </c>
      <c r="F333" s="7" t="s">
        <v>482</v>
      </c>
      <c r="G333" s="7" t="s">
        <v>1588</v>
      </c>
      <c r="H333" s="7" t="s">
        <v>377</v>
      </c>
      <c r="I333" s="7" t="s">
        <v>378</v>
      </c>
      <c r="J333" s="7" t="s">
        <v>348</v>
      </c>
      <c r="K333" s="7" t="s">
        <v>339</v>
      </c>
      <c r="L333" s="7" t="s">
        <v>16</v>
      </c>
      <c r="M333" s="7" t="s">
        <v>940</v>
      </c>
      <c r="N333" s="7" t="s">
        <v>1589</v>
      </c>
      <c r="O333" s="6"/>
      <c r="P333" s="7">
        <v>2400153</v>
      </c>
      <c r="Q333" s="6"/>
      <c r="R333" s="7" t="s">
        <v>343</v>
      </c>
      <c r="S333" s="7">
        <v>0</v>
      </c>
      <c r="T333" s="7">
        <v>68850</v>
      </c>
      <c r="U333" s="7">
        <v>68850</v>
      </c>
      <c r="V333" s="7">
        <v>1</v>
      </c>
    </row>
    <row r="334" spans="1:22" x14ac:dyDescent="0.2">
      <c r="A334" s="7" t="s">
        <v>1590</v>
      </c>
      <c r="B334" s="7" t="s">
        <v>1591</v>
      </c>
      <c r="C334" s="8">
        <v>44967</v>
      </c>
      <c r="D334" s="8">
        <v>45260</v>
      </c>
      <c r="E334" s="7" t="s">
        <v>375</v>
      </c>
      <c r="F334" s="7" t="s">
        <v>603</v>
      </c>
      <c r="G334" s="7" t="s">
        <v>199</v>
      </c>
      <c r="H334" s="7" t="s">
        <v>336</v>
      </c>
      <c r="I334" s="7" t="s">
        <v>337</v>
      </c>
      <c r="J334" s="7" t="s">
        <v>348</v>
      </c>
      <c r="K334" s="7" t="s">
        <v>369</v>
      </c>
      <c r="L334" s="7" t="s">
        <v>16</v>
      </c>
      <c r="M334" s="7" t="s">
        <v>535</v>
      </c>
      <c r="N334" s="7" t="s">
        <v>1591</v>
      </c>
      <c r="O334" s="7" t="s">
        <v>1592</v>
      </c>
      <c r="P334" s="7">
        <v>0</v>
      </c>
      <c r="Q334" s="6"/>
      <c r="R334" s="7" t="s">
        <v>381</v>
      </c>
      <c r="S334" s="14">
        <v>68703.45</v>
      </c>
      <c r="T334" s="14">
        <v>0</v>
      </c>
      <c r="U334" s="14">
        <v>68703.45</v>
      </c>
      <c r="V334" s="7">
        <v>1</v>
      </c>
    </row>
    <row r="335" spans="1:22" hidden="1" x14ac:dyDescent="0.2">
      <c r="A335" s="7" t="s">
        <v>1593</v>
      </c>
      <c r="B335" s="7" t="s">
        <v>1594</v>
      </c>
      <c r="C335" s="8">
        <v>45566</v>
      </c>
      <c r="D335" s="8">
        <v>45595</v>
      </c>
      <c r="E335" s="18" t="s">
        <v>346</v>
      </c>
      <c r="F335" s="7" t="s">
        <v>353</v>
      </c>
      <c r="G335" s="7" t="s">
        <v>114</v>
      </c>
      <c r="H335" s="7" t="s">
        <v>336</v>
      </c>
      <c r="I335" s="7" t="s">
        <v>337</v>
      </c>
      <c r="J335" s="7" t="s">
        <v>338</v>
      </c>
      <c r="K335" s="7" t="s">
        <v>339</v>
      </c>
      <c r="L335" s="7" t="s">
        <v>16</v>
      </c>
      <c r="M335" s="7" t="s">
        <v>1595</v>
      </c>
      <c r="N335" s="7" t="s">
        <v>1594</v>
      </c>
      <c r="O335" s="6"/>
      <c r="P335" s="7">
        <v>2400154</v>
      </c>
      <c r="Q335" s="6"/>
      <c r="R335" s="7" t="s">
        <v>343</v>
      </c>
      <c r="S335" s="7">
        <v>0</v>
      </c>
      <c r="T335" s="7">
        <v>66500</v>
      </c>
      <c r="U335" s="7">
        <v>66500</v>
      </c>
      <c r="V335" s="7">
        <v>1</v>
      </c>
    </row>
    <row r="336" spans="1:22" x14ac:dyDescent="0.2">
      <c r="A336" s="7" t="s">
        <v>1596</v>
      </c>
      <c r="B336" s="7" t="s">
        <v>1597</v>
      </c>
      <c r="C336" s="8">
        <v>44927</v>
      </c>
      <c r="D336" s="8">
        <v>45291</v>
      </c>
      <c r="E336" s="7" t="s">
        <v>375</v>
      </c>
      <c r="F336" s="7" t="s">
        <v>603</v>
      </c>
      <c r="G336" s="7" t="s">
        <v>1598</v>
      </c>
      <c r="H336" s="7" t="s">
        <v>336</v>
      </c>
      <c r="I336" s="7" t="s">
        <v>337</v>
      </c>
      <c r="J336" s="7" t="s">
        <v>348</v>
      </c>
      <c r="K336" s="7" t="s">
        <v>354</v>
      </c>
      <c r="L336" s="6"/>
      <c r="M336" s="7" t="s">
        <v>535</v>
      </c>
      <c r="N336" s="7" t="s">
        <v>1599</v>
      </c>
      <c r="O336" s="7" t="s">
        <v>1600</v>
      </c>
      <c r="P336" s="6"/>
      <c r="Q336" s="6"/>
      <c r="R336" s="7" t="s">
        <v>381</v>
      </c>
      <c r="S336" s="14">
        <v>66458.5</v>
      </c>
      <c r="T336" s="14">
        <v>0</v>
      </c>
      <c r="U336" s="14">
        <v>66458.5</v>
      </c>
      <c r="V336" s="7">
        <v>1</v>
      </c>
    </row>
    <row r="337" spans="1:22" x14ac:dyDescent="0.2">
      <c r="A337" s="7" t="s">
        <v>1601</v>
      </c>
      <c r="B337" s="7" t="s">
        <v>1602</v>
      </c>
      <c r="C337" s="8">
        <v>45269</v>
      </c>
      <c r="D337" s="8">
        <v>45278</v>
      </c>
      <c r="E337" s="7" t="s">
        <v>375</v>
      </c>
      <c r="F337" s="7" t="s">
        <v>419</v>
      </c>
      <c r="G337" s="7" t="s">
        <v>270</v>
      </c>
      <c r="H337" s="7" t="s">
        <v>377</v>
      </c>
      <c r="I337" s="7" t="s">
        <v>378</v>
      </c>
      <c r="J337" s="7" t="s">
        <v>348</v>
      </c>
      <c r="K337" s="7" t="s">
        <v>339</v>
      </c>
      <c r="L337" s="7" t="s">
        <v>16</v>
      </c>
      <c r="M337" s="7" t="s">
        <v>853</v>
      </c>
      <c r="N337" s="7" t="s">
        <v>1602</v>
      </c>
      <c r="O337" s="7" t="s">
        <v>1603</v>
      </c>
      <c r="P337" s="6"/>
      <c r="Q337" s="6"/>
      <c r="R337" s="7" t="s">
        <v>381</v>
      </c>
      <c r="S337" s="14">
        <v>63173.985000000001</v>
      </c>
      <c r="T337" s="14">
        <v>0</v>
      </c>
      <c r="U337" s="14">
        <v>63173.985000000001</v>
      </c>
      <c r="V337" s="7">
        <v>1</v>
      </c>
    </row>
    <row r="338" spans="1:22" x14ac:dyDescent="0.2">
      <c r="A338" s="7" t="s">
        <v>1604</v>
      </c>
      <c r="B338" s="7" t="s">
        <v>1605</v>
      </c>
      <c r="C338" s="8">
        <v>44962</v>
      </c>
      <c r="D338" s="8">
        <v>45260</v>
      </c>
      <c r="E338" s="7" t="s">
        <v>375</v>
      </c>
      <c r="F338" s="7" t="s">
        <v>603</v>
      </c>
      <c r="G338" s="7" t="s">
        <v>163</v>
      </c>
      <c r="H338" s="7" t="s">
        <v>336</v>
      </c>
      <c r="I338" s="7" t="s">
        <v>337</v>
      </c>
      <c r="J338" s="7" t="s">
        <v>348</v>
      </c>
      <c r="K338" s="7" t="s">
        <v>369</v>
      </c>
      <c r="L338" s="7" t="s">
        <v>16</v>
      </c>
      <c r="M338" s="7" t="s">
        <v>535</v>
      </c>
      <c r="N338" s="7" t="s">
        <v>1605</v>
      </c>
      <c r="O338" s="7" t="s">
        <v>1606</v>
      </c>
      <c r="P338" s="7">
        <v>0</v>
      </c>
      <c r="Q338" s="6"/>
      <c r="R338" s="7" t="s">
        <v>381</v>
      </c>
      <c r="S338" s="14">
        <v>61954.36</v>
      </c>
      <c r="T338" s="14">
        <v>0</v>
      </c>
      <c r="U338" s="14">
        <v>61954.36</v>
      </c>
      <c r="V338" s="7">
        <v>1</v>
      </c>
    </row>
    <row r="339" spans="1:22" x14ac:dyDescent="0.2">
      <c r="A339" s="7" t="s">
        <v>1607</v>
      </c>
      <c r="B339" s="7" t="s">
        <v>1608</v>
      </c>
      <c r="C339" s="8">
        <v>44927</v>
      </c>
      <c r="D339" s="8">
        <v>45291</v>
      </c>
      <c r="E339" s="7" t="s">
        <v>375</v>
      </c>
      <c r="F339" s="7" t="s">
        <v>529</v>
      </c>
      <c r="G339" s="7" t="s">
        <v>25</v>
      </c>
      <c r="H339" s="7" t="s">
        <v>336</v>
      </c>
      <c r="I339" s="7" t="s">
        <v>337</v>
      </c>
      <c r="J339" s="7" t="s">
        <v>348</v>
      </c>
      <c r="K339" s="6"/>
      <c r="L339" s="6"/>
      <c r="M339" s="7" t="s">
        <v>663</v>
      </c>
      <c r="N339" s="7" t="s">
        <v>1608</v>
      </c>
      <c r="O339" s="7" t="s">
        <v>1609</v>
      </c>
      <c r="P339" s="6"/>
      <c r="Q339" s="6"/>
      <c r="R339" s="7" t="s">
        <v>381</v>
      </c>
      <c r="S339" s="14">
        <v>60403.588999999898</v>
      </c>
      <c r="T339" s="14">
        <v>0</v>
      </c>
      <c r="U339" s="14">
        <v>60403.588999999898</v>
      </c>
      <c r="V339" s="7">
        <v>1</v>
      </c>
    </row>
    <row r="340" spans="1:22" x14ac:dyDescent="0.2">
      <c r="A340" s="7" t="s">
        <v>1610</v>
      </c>
      <c r="B340" s="7" t="s">
        <v>1611</v>
      </c>
      <c r="C340" s="8">
        <v>45240</v>
      </c>
      <c r="D340" s="8">
        <v>45260</v>
      </c>
      <c r="E340" s="7" t="s">
        <v>375</v>
      </c>
      <c r="F340" s="7" t="s">
        <v>368</v>
      </c>
      <c r="G340" s="7" t="s">
        <v>44</v>
      </c>
      <c r="H340" s="7" t="s">
        <v>336</v>
      </c>
      <c r="I340" s="7" t="s">
        <v>337</v>
      </c>
      <c r="J340" s="7" t="s">
        <v>338</v>
      </c>
      <c r="K340" s="6"/>
      <c r="L340" s="7">
        <v>0</v>
      </c>
      <c r="M340" s="7" t="s">
        <v>379</v>
      </c>
      <c r="N340" s="7" t="s">
        <v>1612</v>
      </c>
      <c r="O340" s="7" t="s">
        <v>1613</v>
      </c>
      <c r="P340" s="7">
        <v>0</v>
      </c>
      <c r="Q340" s="6"/>
      <c r="R340" s="7" t="s">
        <v>381</v>
      </c>
      <c r="S340" s="14">
        <v>60159.053</v>
      </c>
      <c r="T340" s="14">
        <v>0</v>
      </c>
      <c r="U340" s="14">
        <v>60159.053</v>
      </c>
      <c r="V340" s="7">
        <v>1</v>
      </c>
    </row>
    <row r="341" spans="1:22" hidden="1" x14ac:dyDescent="0.2">
      <c r="A341" s="7" t="s">
        <v>1614</v>
      </c>
      <c r="B341" s="7" t="s">
        <v>1615</v>
      </c>
      <c r="C341" s="8">
        <v>45366</v>
      </c>
      <c r="D341" s="8">
        <v>45534</v>
      </c>
      <c r="E341" s="18" t="s">
        <v>346</v>
      </c>
      <c r="F341" s="7" t="s">
        <v>353</v>
      </c>
      <c r="G341" s="7" t="s">
        <v>83</v>
      </c>
      <c r="H341" s="7" t="s">
        <v>336</v>
      </c>
      <c r="I341" s="7" t="s">
        <v>337</v>
      </c>
      <c r="J341" s="7" t="s">
        <v>338</v>
      </c>
      <c r="K341" s="7" t="s">
        <v>369</v>
      </c>
      <c r="L341" s="7" t="s">
        <v>31</v>
      </c>
      <c r="M341" s="7" t="s">
        <v>343</v>
      </c>
      <c r="N341" s="7" t="s">
        <v>1616</v>
      </c>
      <c r="O341" s="6"/>
      <c r="P341" s="7">
        <v>2400025</v>
      </c>
      <c r="Q341" s="6"/>
      <c r="R341" s="7" t="s">
        <v>343</v>
      </c>
      <c r="S341" s="7">
        <v>0</v>
      </c>
      <c r="T341" s="7">
        <v>60000</v>
      </c>
      <c r="U341" s="7">
        <v>60000</v>
      </c>
      <c r="V341" s="7">
        <v>1</v>
      </c>
    </row>
    <row r="342" spans="1:22" hidden="1" x14ac:dyDescent="0.2">
      <c r="A342" s="7" t="s">
        <v>1617</v>
      </c>
      <c r="B342" s="7" t="s">
        <v>1618</v>
      </c>
      <c r="C342" s="8">
        <v>45383</v>
      </c>
      <c r="D342" s="8">
        <v>45412</v>
      </c>
      <c r="E342" s="18" t="s">
        <v>346</v>
      </c>
      <c r="F342" s="7" t="s">
        <v>529</v>
      </c>
      <c r="G342" s="7" t="s">
        <v>1176</v>
      </c>
      <c r="H342" s="7" t="s">
        <v>336</v>
      </c>
      <c r="I342" s="7" t="s">
        <v>337</v>
      </c>
      <c r="J342" s="7" t="s">
        <v>348</v>
      </c>
      <c r="K342" s="7" t="s">
        <v>339</v>
      </c>
      <c r="L342" s="7" t="s">
        <v>16</v>
      </c>
      <c r="M342" s="7" t="s">
        <v>1619</v>
      </c>
      <c r="N342" s="7" t="s">
        <v>1620</v>
      </c>
      <c r="O342" s="7" t="s">
        <v>1621</v>
      </c>
      <c r="P342" s="7">
        <v>2400312</v>
      </c>
      <c r="Q342" s="6"/>
      <c r="R342" s="7" t="s">
        <v>343</v>
      </c>
      <c r="S342" s="7">
        <v>0</v>
      </c>
      <c r="T342" s="7">
        <v>60000</v>
      </c>
      <c r="U342" s="7">
        <v>60000</v>
      </c>
      <c r="V342" s="7">
        <v>1</v>
      </c>
    </row>
    <row r="343" spans="1:22" hidden="1" x14ac:dyDescent="0.2">
      <c r="A343" s="7" t="s">
        <v>1622</v>
      </c>
      <c r="B343" s="7" t="s">
        <v>1623</v>
      </c>
      <c r="C343" s="8">
        <v>45484</v>
      </c>
      <c r="D343" s="8">
        <v>45486</v>
      </c>
      <c r="E343" s="18" t="s">
        <v>346</v>
      </c>
      <c r="F343" s="7" t="s">
        <v>603</v>
      </c>
      <c r="G343" s="7" t="s">
        <v>1624</v>
      </c>
      <c r="H343" s="7" t="s">
        <v>336</v>
      </c>
      <c r="I343" s="7" t="s">
        <v>337</v>
      </c>
      <c r="J343" s="7" t="s">
        <v>348</v>
      </c>
      <c r="K343" s="7" t="s">
        <v>369</v>
      </c>
      <c r="L343" s="7" t="s">
        <v>16</v>
      </c>
      <c r="M343" s="7" t="s">
        <v>1625</v>
      </c>
      <c r="N343" s="7" t="s">
        <v>1626</v>
      </c>
      <c r="O343" s="6"/>
      <c r="P343" s="7">
        <v>2400408</v>
      </c>
      <c r="Q343" s="6"/>
      <c r="R343" s="7" t="s">
        <v>343</v>
      </c>
      <c r="S343" s="7">
        <v>0</v>
      </c>
      <c r="T343" s="7">
        <v>60000</v>
      </c>
      <c r="U343" s="7">
        <v>60000</v>
      </c>
      <c r="V343" s="7">
        <v>1</v>
      </c>
    </row>
    <row r="344" spans="1:22" hidden="1" x14ac:dyDescent="0.2">
      <c r="A344" s="7" t="s">
        <v>1627</v>
      </c>
      <c r="B344" s="7" t="s">
        <v>1628</v>
      </c>
      <c r="C344" s="8">
        <v>45337</v>
      </c>
      <c r="D344" s="8">
        <v>45382</v>
      </c>
      <c r="E344" s="18" t="s">
        <v>346</v>
      </c>
      <c r="F344" s="7" t="s">
        <v>482</v>
      </c>
      <c r="G344" s="7" t="s">
        <v>268</v>
      </c>
      <c r="H344" s="7" t="s">
        <v>377</v>
      </c>
      <c r="I344" s="7" t="s">
        <v>378</v>
      </c>
      <c r="J344" s="7" t="s">
        <v>348</v>
      </c>
      <c r="K344" s="7" t="s">
        <v>339</v>
      </c>
      <c r="L344" s="7" t="s">
        <v>16</v>
      </c>
      <c r="M344" s="7" t="s">
        <v>711</v>
      </c>
      <c r="N344" s="7" t="s">
        <v>1629</v>
      </c>
      <c r="O344" s="7" t="s">
        <v>1630</v>
      </c>
      <c r="P344" s="7">
        <v>2400308</v>
      </c>
      <c r="Q344" s="6"/>
      <c r="R344" s="7" t="s">
        <v>343</v>
      </c>
      <c r="S344" s="7">
        <v>0</v>
      </c>
      <c r="T344" s="7">
        <v>60000</v>
      </c>
      <c r="U344" s="7">
        <v>60000</v>
      </c>
      <c r="V344" s="7">
        <v>1</v>
      </c>
    </row>
    <row r="345" spans="1:22" hidden="1" x14ac:dyDescent="0.2">
      <c r="A345" s="7" t="s">
        <v>1631</v>
      </c>
      <c r="B345" s="7" t="s">
        <v>1632</v>
      </c>
      <c r="C345" s="8">
        <v>45474</v>
      </c>
      <c r="D345" s="8">
        <v>45503</v>
      </c>
      <c r="E345" s="18" t="s">
        <v>771</v>
      </c>
      <c r="F345" s="7" t="s">
        <v>482</v>
      </c>
      <c r="G345" s="7" t="s">
        <v>1633</v>
      </c>
      <c r="H345" s="7" t="s">
        <v>377</v>
      </c>
      <c r="I345" s="7" t="s">
        <v>378</v>
      </c>
      <c r="J345" s="7" t="s">
        <v>348</v>
      </c>
      <c r="K345" s="7" t="s">
        <v>339</v>
      </c>
      <c r="L345" s="7" t="s">
        <v>16</v>
      </c>
      <c r="M345" s="7" t="s">
        <v>940</v>
      </c>
      <c r="N345" s="7" t="s">
        <v>1634</v>
      </c>
      <c r="O345" s="6"/>
      <c r="P345" s="7">
        <v>2400157</v>
      </c>
      <c r="Q345" s="6"/>
      <c r="R345" s="7" t="s">
        <v>343</v>
      </c>
      <c r="S345" s="7">
        <v>0</v>
      </c>
      <c r="T345" s="7">
        <v>59104</v>
      </c>
      <c r="U345" s="7">
        <v>59104</v>
      </c>
      <c r="V345" s="7">
        <v>1</v>
      </c>
    </row>
    <row r="346" spans="1:22" x14ac:dyDescent="0.2">
      <c r="A346" s="7" t="s">
        <v>1635</v>
      </c>
      <c r="B346" s="7" t="s">
        <v>1636</v>
      </c>
      <c r="C346" s="8">
        <v>44927</v>
      </c>
      <c r="D346" s="8">
        <v>45291</v>
      </c>
      <c r="E346" s="7" t="s">
        <v>375</v>
      </c>
      <c r="F346" s="7" t="s">
        <v>529</v>
      </c>
      <c r="G346" s="7" t="s">
        <v>25</v>
      </c>
      <c r="H346" s="7" t="s">
        <v>336</v>
      </c>
      <c r="I346" s="7" t="s">
        <v>337</v>
      </c>
      <c r="J346" s="7" t="s">
        <v>348</v>
      </c>
      <c r="K346" s="6"/>
      <c r="L346" s="6"/>
      <c r="M346" s="7" t="s">
        <v>663</v>
      </c>
      <c r="N346" s="7" t="s">
        <v>1636</v>
      </c>
      <c r="O346" s="7" t="s">
        <v>1637</v>
      </c>
      <c r="P346" s="6"/>
      <c r="Q346" s="6"/>
      <c r="R346" s="7" t="s">
        <v>381</v>
      </c>
      <c r="S346" s="14">
        <v>57499.999999999898</v>
      </c>
      <c r="T346" s="14">
        <v>0</v>
      </c>
      <c r="U346" s="14">
        <v>57499.999999999898</v>
      </c>
      <c r="V346" s="7">
        <v>1</v>
      </c>
    </row>
    <row r="347" spans="1:22" x14ac:dyDescent="0.2">
      <c r="A347" s="7" t="s">
        <v>1638</v>
      </c>
      <c r="B347" s="7" t="s">
        <v>1639</v>
      </c>
      <c r="C347" s="8">
        <v>44927</v>
      </c>
      <c r="D347" s="8">
        <v>45291</v>
      </c>
      <c r="E347" s="7" t="s">
        <v>375</v>
      </c>
      <c r="F347" s="7" t="s">
        <v>443</v>
      </c>
      <c r="G347" s="7" t="s">
        <v>25</v>
      </c>
      <c r="H347" s="7" t="s">
        <v>336</v>
      </c>
      <c r="I347" s="7" t="s">
        <v>337</v>
      </c>
      <c r="J347" s="7" t="s">
        <v>338</v>
      </c>
      <c r="K347" s="6"/>
      <c r="L347" s="6"/>
      <c r="M347" s="7" t="s">
        <v>663</v>
      </c>
      <c r="N347" s="7" t="s">
        <v>1639</v>
      </c>
      <c r="O347" s="7" t="s">
        <v>1640</v>
      </c>
      <c r="P347" s="6"/>
      <c r="Q347" s="6"/>
      <c r="R347" s="7" t="s">
        <v>381</v>
      </c>
      <c r="S347" s="14">
        <v>57108.999999999898</v>
      </c>
      <c r="T347" s="14">
        <v>0</v>
      </c>
      <c r="U347" s="14">
        <v>57108.999999999898</v>
      </c>
      <c r="V347" s="7">
        <v>1</v>
      </c>
    </row>
    <row r="348" spans="1:22" hidden="1" x14ac:dyDescent="0.2">
      <c r="A348" s="7" t="s">
        <v>1641</v>
      </c>
      <c r="B348" s="7" t="s">
        <v>1642</v>
      </c>
      <c r="C348" s="8">
        <v>45474</v>
      </c>
      <c r="D348" s="8">
        <v>45503</v>
      </c>
      <c r="E348" s="18" t="s">
        <v>346</v>
      </c>
      <c r="F348" s="7" t="s">
        <v>482</v>
      </c>
      <c r="G348" s="7" t="s">
        <v>272</v>
      </c>
      <c r="H348" s="7" t="s">
        <v>377</v>
      </c>
      <c r="I348" s="7" t="s">
        <v>378</v>
      </c>
      <c r="J348" s="7" t="s">
        <v>348</v>
      </c>
      <c r="K348" s="7" t="s">
        <v>339</v>
      </c>
      <c r="L348" s="7" t="s">
        <v>16</v>
      </c>
      <c r="M348" s="7" t="s">
        <v>1643</v>
      </c>
      <c r="N348" s="7" t="s">
        <v>1644</v>
      </c>
      <c r="O348" s="6"/>
      <c r="P348" s="7">
        <v>2400158</v>
      </c>
      <c r="Q348" s="6"/>
      <c r="R348" s="7" t="s">
        <v>343</v>
      </c>
      <c r="S348" s="7">
        <v>0</v>
      </c>
      <c r="T348" s="7">
        <v>57051.5</v>
      </c>
      <c r="U348" s="7">
        <v>57051.5</v>
      </c>
      <c r="V348" s="7">
        <v>1</v>
      </c>
    </row>
    <row r="349" spans="1:22" x14ac:dyDescent="0.2">
      <c r="A349" s="7" t="s">
        <v>1645</v>
      </c>
      <c r="B349" s="7" t="s">
        <v>1646</v>
      </c>
      <c r="C349" s="8">
        <v>44927</v>
      </c>
      <c r="D349" s="8">
        <v>45291</v>
      </c>
      <c r="E349" s="7" t="s">
        <v>375</v>
      </c>
      <c r="F349" s="7" t="s">
        <v>482</v>
      </c>
      <c r="G349" s="7" t="s">
        <v>25</v>
      </c>
      <c r="H349" s="7" t="s">
        <v>377</v>
      </c>
      <c r="I349" s="7" t="s">
        <v>378</v>
      </c>
      <c r="J349" s="7" t="s">
        <v>348</v>
      </c>
      <c r="K349" s="6"/>
      <c r="L349" s="6"/>
      <c r="M349" s="7" t="s">
        <v>663</v>
      </c>
      <c r="N349" s="7" t="s">
        <v>1646</v>
      </c>
      <c r="O349" s="7" t="s">
        <v>1647</v>
      </c>
      <c r="P349" s="6"/>
      <c r="Q349" s="6"/>
      <c r="R349" s="7" t="s">
        <v>381</v>
      </c>
      <c r="S349" s="14">
        <v>56361.499999999898</v>
      </c>
      <c r="T349" s="14">
        <v>0</v>
      </c>
      <c r="U349" s="14">
        <v>56361.499999999898</v>
      </c>
      <c r="V349" s="7">
        <v>1</v>
      </c>
    </row>
    <row r="350" spans="1:22" x14ac:dyDescent="0.2">
      <c r="A350" s="7" t="s">
        <v>1648</v>
      </c>
      <c r="B350" s="7" t="s">
        <v>1649</v>
      </c>
      <c r="C350" s="8">
        <v>45182</v>
      </c>
      <c r="D350" s="8">
        <v>45209</v>
      </c>
      <c r="E350" s="7" t="s">
        <v>375</v>
      </c>
      <c r="F350" s="7" t="s">
        <v>482</v>
      </c>
      <c r="G350" s="7" t="s">
        <v>25</v>
      </c>
      <c r="H350" s="7" t="s">
        <v>377</v>
      </c>
      <c r="I350" s="7" t="s">
        <v>378</v>
      </c>
      <c r="J350" s="7" t="s">
        <v>348</v>
      </c>
      <c r="K350" s="7" t="s">
        <v>339</v>
      </c>
      <c r="L350" s="7">
        <v>0</v>
      </c>
      <c r="M350" s="7" t="s">
        <v>663</v>
      </c>
      <c r="N350" s="7" t="s">
        <v>1649</v>
      </c>
      <c r="O350" s="7" t="s">
        <v>1650</v>
      </c>
      <c r="P350" s="7">
        <v>0</v>
      </c>
      <c r="Q350" s="6"/>
      <c r="R350" s="7" t="s">
        <v>381</v>
      </c>
      <c r="S350" s="14">
        <v>56077.725999999901</v>
      </c>
      <c r="T350" s="14">
        <v>0</v>
      </c>
      <c r="U350" s="14">
        <v>56077.725999999901</v>
      </c>
      <c r="V350" s="7">
        <v>1</v>
      </c>
    </row>
    <row r="351" spans="1:22" x14ac:dyDescent="0.2">
      <c r="A351" s="7" t="s">
        <v>1651</v>
      </c>
      <c r="B351" s="7" t="s">
        <v>1652</v>
      </c>
      <c r="C351" s="8">
        <v>44594</v>
      </c>
      <c r="D351" s="8">
        <v>45322</v>
      </c>
      <c r="E351" s="7" t="s">
        <v>375</v>
      </c>
      <c r="F351" s="7" t="s">
        <v>353</v>
      </c>
      <c r="G351" s="7" t="s">
        <v>25</v>
      </c>
      <c r="H351" s="7" t="s">
        <v>336</v>
      </c>
      <c r="I351" s="7" t="s">
        <v>337</v>
      </c>
      <c r="J351" s="7" t="s">
        <v>338</v>
      </c>
      <c r="K351" s="7" t="s">
        <v>354</v>
      </c>
      <c r="L351" s="7" t="s">
        <v>16</v>
      </c>
      <c r="M351" s="7" t="s">
        <v>853</v>
      </c>
      <c r="N351" s="7" t="s">
        <v>1424</v>
      </c>
      <c r="O351" s="7" t="s">
        <v>1653</v>
      </c>
      <c r="P351" s="7">
        <v>0</v>
      </c>
      <c r="Q351" s="6"/>
      <c r="R351" s="7" t="s">
        <v>381</v>
      </c>
      <c r="S351" s="14">
        <v>55834.224999999999</v>
      </c>
      <c r="T351" s="14">
        <v>0</v>
      </c>
      <c r="U351" s="14">
        <v>55834.224999999999</v>
      </c>
      <c r="V351" s="7">
        <v>1</v>
      </c>
    </row>
    <row r="352" spans="1:22" x14ac:dyDescent="0.2">
      <c r="A352" s="7" t="s">
        <v>1654</v>
      </c>
      <c r="B352" s="7" t="s">
        <v>1655</v>
      </c>
      <c r="C352" s="8">
        <v>44927</v>
      </c>
      <c r="D352" s="8">
        <v>45291</v>
      </c>
      <c r="E352" s="7" t="s">
        <v>375</v>
      </c>
      <c r="F352" s="7" t="s">
        <v>482</v>
      </c>
      <c r="G352" s="7" t="s">
        <v>25</v>
      </c>
      <c r="H352" s="7" t="s">
        <v>377</v>
      </c>
      <c r="I352" s="7" t="s">
        <v>378</v>
      </c>
      <c r="J352" s="7" t="s">
        <v>348</v>
      </c>
      <c r="K352" s="6"/>
      <c r="L352" s="6"/>
      <c r="M352" s="7" t="s">
        <v>663</v>
      </c>
      <c r="N352" s="7" t="s">
        <v>1655</v>
      </c>
      <c r="O352" s="7" t="s">
        <v>1656</v>
      </c>
      <c r="P352" s="6"/>
      <c r="Q352" s="6"/>
      <c r="R352" s="7" t="s">
        <v>381</v>
      </c>
      <c r="S352" s="14">
        <v>55750.654499999997</v>
      </c>
      <c r="T352" s="14">
        <v>0</v>
      </c>
      <c r="U352" s="14">
        <v>55750.654499999997</v>
      </c>
      <c r="V352" s="7">
        <v>1</v>
      </c>
    </row>
    <row r="353" spans="1:22" x14ac:dyDescent="0.2">
      <c r="A353" s="7" t="s">
        <v>1657</v>
      </c>
      <c r="B353" s="7" t="s">
        <v>1658</v>
      </c>
      <c r="C353" s="8">
        <v>45091</v>
      </c>
      <c r="D353" s="8">
        <v>45278</v>
      </c>
      <c r="E353" s="7" t="s">
        <v>375</v>
      </c>
      <c r="F353" s="7" t="s">
        <v>395</v>
      </c>
      <c r="G353" s="7" t="s">
        <v>1659</v>
      </c>
      <c r="H353" s="7" t="s">
        <v>336</v>
      </c>
      <c r="I353" s="7" t="s">
        <v>337</v>
      </c>
      <c r="J353" s="7" t="s">
        <v>348</v>
      </c>
      <c r="K353" s="7" t="s">
        <v>354</v>
      </c>
      <c r="L353" s="7" t="s">
        <v>16</v>
      </c>
      <c r="M353" s="7" t="s">
        <v>853</v>
      </c>
      <c r="N353" s="7" t="s">
        <v>1658</v>
      </c>
      <c r="O353" s="7" t="s">
        <v>1660</v>
      </c>
      <c r="P353" s="6"/>
      <c r="Q353" s="6"/>
      <c r="R353" s="7" t="s">
        <v>381</v>
      </c>
      <c r="S353" s="14">
        <v>55234.074500000002</v>
      </c>
      <c r="T353" s="14">
        <v>0</v>
      </c>
      <c r="U353" s="14">
        <v>55234.074500000002</v>
      </c>
      <c r="V353" s="7">
        <v>1</v>
      </c>
    </row>
    <row r="354" spans="1:22" hidden="1" x14ac:dyDescent="0.2">
      <c r="A354" s="7" t="s">
        <v>1661</v>
      </c>
      <c r="B354" s="7" t="s">
        <v>1662</v>
      </c>
      <c r="C354" s="8">
        <v>45474</v>
      </c>
      <c r="D354" s="8">
        <v>45510</v>
      </c>
      <c r="E354" s="18" t="s">
        <v>771</v>
      </c>
      <c r="F354" s="7" t="s">
        <v>482</v>
      </c>
      <c r="G354" s="7" t="s">
        <v>1663</v>
      </c>
      <c r="H354" s="7" t="s">
        <v>377</v>
      </c>
      <c r="I354" s="7" t="s">
        <v>378</v>
      </c>
      <c r="J354" s="7" t="s">
        <v>348</v>
      </c>
      <c r="K354" s="7" t="s">
        <v>339</v>
      </c>
      <c r="L354" s="7" t="s">
        <v>16</v>
      </c>
      <c r="M354" s="7" t="s">
        <v>1664</v>
      </c>
      <c r="N354" s="7" t="s">
        <v>1662</v>
      </c>
      <c r="O354" s="7" t="s">
        <v>1665</v>
      </c>
      <c r="P354" s="7">
        <v>2400310</v>
      </c>
      <c r="Q354" s="6"/>
      <c r="R354" s="7" t="s">
        <v>343</v>
      </c>
      <c r="S354" s="7">
        <v>0</v>
      </c>
      <c r="T354" s="7">
        <v>55000</v>
      </c>
      <c r="U354" s="7">
        <v>55000</v>
      </c>
      <c r="V354" s="7">
        <v>1</v>
      </c>
    </row>
    <row r="355" spans="1:22" hidden="1" x14ac:dyDescent="0.2">
      <c r="A355" s="7" t="s">
        <v>1666</v>
      </c>
      <c r="B355" s="7" t="s">
        <v>1667</v>
      </c>
      <c r="C355" s="8">
        <v>45427</v>
      </c>
      <c r="D355" s="8">
        <v>45442</v>
      </c>
      <c r="E355" s="18" t="s">
        <v>346</v>
      </c>
      <c r="F355" s="7" t="s">
        <v>529</v>
      </c>
      <c r="G355" s="7" t="s">
        <v>1668</v>
      </c>
      <c r="H355" s="7" t="s">
        <v>336</v>
      </c>
      <c r="I355" s="7" t="s">
        <v>337</v>
      </c>
      <c r="J355" s="7" t="s">
        <v>348</v>
      </c>
      <c r="K355" s="7" t="s">
        <v>369</v>
      </c>
      <c r="L355" s="7" t="s">
        <v>16</v>
      </c>
      <c r="M355" s="7" t="s">
        <v>1669</v>
      </c>
      <c r="N355" s="7" t="s">
        <v>1670</v>
      </c>
      <c r="O355" s="7" t="s">
        <v>1671</v>
      </c>
      <c r="P355" s="7">
        <v>2400311</v>
      </c>
      <c r="Q355" s="6"/>
      <c r="R355" s="7" t="s">
        <v>343</v>
      </c>
      <c r="S355" s="7">
        <v>0</v>
      </c>
      <c r="T355" s="7">
        <v>55000</v>
      </c>
      <c r="U355" s="7">
        <v>55000</v>
      </c>
      <c r="V355" s="7">
        <v>1</v>
      </c>
    </row>
    <row r="356" spans="1:22" x14ac:dyDescent="0.2">
      <c r="A356" s="7" t="s">
        <v>1672</v>
      </c>
      <c r="B356" s="7" t="s">
        <v>1673</v>
      </c>
      <c r="C356" s="8">
        <v>45246</v>
      </c>
      <c r="D356" s="8">
        <v>45247</v>
      </c>
      <c r="E356" s="7" t="s">
        <v>375</v>
      </c>
      <c r="F356" s="7" t="s">
        <v>529</v>
      </c>
      <c r="G356" s="7" t="s">
        <v>1674</v>
      </c>
      <c r="H356" s="7" t="s">
        <v>336</v>
      </c>
      <c r="I356" s="7" t="s">
        <v>337</v>
      </c>
      <c r="J356" s="7" t="s">
        <v>348</v>
      </c>
      <c r="K356" s="7" t="s">
        <v>339</v>
      </c>
      <c r="L356" s="7" t="s">
        <v>16</v>
      </c>
      <c r="M356" s="7" t="s">
        <v>535</v>
      </c>
      <c r="N356" s="7" t="s">
        <v>1675</v>
      </c>
      <c r="O356" s="7" t="s">
        <v>1676</v>
      </c>
      <c r="P356" s="7">
        <v>0</v>
      </c>
      <c r="Q356" s="6"/>
      <c r="R356" s="7" t="s">
        <v>381</v>
      </c>
      <c r="S356" s="14">
        <v>52340</v>
      </c>
      <c r="T356" s="14">
        <v>0</v>
      </c>
      <c r="U356" s="14">
        <v>52340</v>
      </c>
      <c r="V356" s="7">
        <v>1</v>
      </c>
    </row>
    <row r="357" spans="1:22" x14ac:dyDescent="0.2">
      <c r="A357" s="7" t="s">
        <v>1677</v>
      </c>
      <c r="B357" s="7" t="s">
        <v>1678</v>
      </c>
      <c r="C357" s="8">
        <v>44927</v>
      </c>
      <c r="D357" s="8">
        <v>45291</v>
      </c>
      <c r="E357" s="7" t="s">
        <v>375</v>
      </c>
      <c r="F357" s="7" t="s">
        <v>482</v>
      </c>
      <c r="G357" s="7" t="s">
        <v>113</v>
      </c>
      <c r="H357" s="7" t="s">
        <v>377</v>
      </c>
      <c r="I357" s="7" t="s">
        <v>378</v>
      </c>
      <c r="J357" s="7" t="s">
        <v>348</v>
      </c>
      <c r="K357" s="7" t="s">
        <v>339</v>
      </c>
      <c r="L357" s="6"/>
      <c r="M357" s="7" t="s">
        <v>535</v>
      </c>
      <c r="N357" s="7" t="s">
        <v>1678</v>
      </c>
      <c r="O357" s="7" t="s">
        <v>1679</v>
      </c>
      <c r="P357" s="6"/>
      <c r="Q357" s="6"/>
      <c r="R357" s="7" t="s">
        <v>381</v>
      </c>
      <c r="S357" s="14">
        <v>50171.049999999901</v>
      </c>
      <c r="T357" s="14">
        <v>0</v>
      </c>
      <c r="U357" s="14">
        <v>50171.049999999901</v>
      </c>
      <c r="V357" s="7">
        <v>1</v>
      </c>
    </row>
    <row r="358" spans="1:22" hidden="1" x14ac:dyDescent="0.2">
      <c r="A358" s="7" t="s">
        <v>1680</v>
      </c>
      <c r="B358" s="7" t="s">
        <v>1681</v>
      </c>
      <c r="C358" s="8">
        <v>45352</v>
      </c>
      <c r="D358" s="8">
        <v>45382</v>
      </c>
      <c r="E358" s="18" t="s">
        <v>346</v>
      </c>
      <c r="F358" s="7" t="s">
        <v>482</v>
      </c>
      <c r="G358" s="7" t="s">
        <v>1420</v>
      </c>
      <c r="H358" s="7" t="s">
        <v>377</v>
      </c>
      <c r="I358" s="7" t="s">
        <v>378</v>
      </c>
      <c r="J358" s="7" t="s">
        <v>348</v>
      </c>
      <c r="K358" s="7" t="s">
        <v>339</v>
      </c>
      <c r="L358" s="7" t="s">
        <v>16</v>
      </c>
      <c r="M358" s="7" t="s">
        <v>742</v>
      </c>
      <c r="N358" s="7" t="s">
        <v>1682</v>
      </c>
      <c r="O358" s="6"/>
      <c r="P358" s="7">
        <v>2400161</v>
      </c>
      <c r="Q358" s="6"/>
      <c r="R358" s="7" t="s">
        <v>343</v>
      </c>
      <c r="S358" s="7">
        <v>0</v>
      </c>
      <c r="T358" s="7">
        <v>50000</v>
      </c>
      <c r="U358" s="7">
        <v>50000</v>
      </c>
      <c r="V358" s="7">
        <v>1</v>
      </c>
    </row>
    <row r="359" spans="1:22" hidden="1" x14ac:dyDescent="0.2">
      <c r="A359" s="7" t="s">
        <v>1683</v>
      </c>
      <c r="B359" s="7" t="s">
        <v>1684</v>
      </c>
      <c r="C359" s="8">
        <v>45422</v>
      </c>
      <c r="D359" s="8">
        <v>45425</v>
      </c>
      <c r="E359" s="18" t="s">
        <v>346</v>
      </c>
      <c r="F359" s="7" t="s">
        <v>603</v>
      </c>
      <c r="G359" s="7" t="s">
        <v>184</v>
      </c>
      <c r="H359" s="7" t="s">
        <v>336</v>
      </c>
      <c r="I359" s="7" t="s">
        <v>337</v>
      </c>
      <c r="J359" s="7" t="s">
        <v>348</v>
      </c>
      <c r="K359" s="7" t="s">
        <v>369</v>
      </c>
      <c r="L359" s="7" t="s">
        <v>16</v>
      </c>
      <c r="M359" s="7" t="s">
        <v>343</v>
      </c>
      <c r="N359" s="7" t="s">
        <v>1685</v>
      </c>
      <c r="O359" s="6"/>
      <c r="P359" s="7">
        <v>2400340</v>
      </c>
      <c r="Q359" s="6"/>
      <c r="R359" s="7" t="s">
        <v>343</v>
      </c>
      <c r="S359" s="7">
        <v>0</v>
      </c>
      <c r="T359" s="7">
        <v>50000</v>
      </c>
      <c r="U359" s="7">
        <v>50000</v>
      </c>
      <c r="V359" s="7">
        <v>1</v>
      </c>
    </row>
    <row r="360" spans="1:22" hidden="1" x14ac:dyDescent="0.2">
      <c r="A360" s="7" t="s">
        <v>1686</v>
      </c>
      <c r="B360" s="7" t="s">
        <v>1687</v>
      </c>
      <c r="C360" s="8">
        <v>45429</v>
      </c>
      <c r="D360" s="8">
        <v>45431</v>
      </c>
      <c r="E360" s="18" t="s">
        <v>346</v>
      </c>
      <c r="F360" s="7" t="s">
        <v>603</v>
      </c>
      <c r="G360" s="7" t="s">
        <v>204</v>
      </c>
      <c r="H360" s="7" t="s">
        <v>336</v>
      </c>
      <c r="I360" s="7" t="s">
        <v>337</v>
      </c>
      <c r="J360" s="7" t="s">
        <v>348</v>
      </c>
      <c r="K360" s="7" t="s">
        <v>369</v>
      </c>
      <c r="L360" s="7" t="s">
        <v>16</v>
      </c>
      <c r="M360" s="7" t="s">
        <v>343</v>
      </c>
      <c r="N360" s="7" t="s">
        <v>1688</v>
      </c>
      <c r="O360" s="6"/>
      <c r="P360" s="7">
        <v>2400342</v>
      </c>
      <c r="Q360" s="6"/>
      <c r="R360" s="7" t="s">
        <v>343</v>
      </c>
      <c r="S360" s="7">
        <v>0</v>
      </c>
      <c r="T360" s="7">
        <v>50000</v>
      </c>
      <c r="U360" s="7">
        <v>50000</v>
      </c>
      <c r="V360" s="7">
        <v>1</v>
      </c>
    </row>
    <row r="361" spans="1:22" x14ac:dyDescent="0.2">
      <c r="A361" s="7" t="s">
        <v>1689</v>
      </c>
      <c r="B361" s="7" t="s">
        <v>1690</v>
      </c>
      <c r="C361" s="8">
        <v>45338</v>
      </c>
      <c r="D361" s="8">
        <v>45342</v>
      </c>
      <c r="E361" s="7" t="s">
        <v>346</v>
      </c>
      <c r="F361" s="7" t="s">
        <v>529</v>
      </c>
      <c r="G361" s="7" t="s">
        <v>237</v>
      </c>
      <c r="H361" s="7" t="s">
        <v>336</v>
      </c>
      <c r="I361" s="7" t="s">
        <v>337</v>
      </c>
      <c r="J361" s="7" t="s">
        <v>348</v>
      </c>
      <c r="K361" s="7" t="s">
        <v>339</v>
      </c>
      <c r="L361" s="7" t="s">
        <v>16</v>
      </c>
      <c r="M361" s="7" t="s">
        <v>401</v>
      </c>
      <c r="N361" s="7" t="s">
        <v>1691</v>
      </c>
      <c r="O361" s="7" t="s">
        <v>403</v>
      </c>
      <c r="P361" s="7" t="s">
        <v>403</v>
      </c>
      <c r="Q361" s="6"/>
      <c r="R361" s="7" t="s">
        <v>343</v>
      </c>
      <c r="S361" s="14">
        <v>50000</v>
      </c>
      <c r="T361" s="14">
        <v>0</v>
      </c>
      <c r="U361" s="14">
        <v>50000</v>
      </c>
      <c r="V361" s="7">
        <v>1</v>
      </c>
    </row>
    <row r="362" spans="1:22" hidden="1" x14ac:dyDescent="0.2">
      <c r="A362" s="7" t="s">
        <v>1692</v>
      </c>
      <c r="B362" s="7" t="s">
        <v>1693</v>
      </c>
      <c r="C362" s="8">
        <v>45366</v>
      </c>
      <c r="D362" s="8">
        <v>45367</v>
      </c>
      <c r="E362" s="18" t="s">
        <v>346</v>
      </c>
      <c r="F362" s="7" t="s">
        <v>419</v>
      </c>
      <c r="G362" s="7" t="s">
        <v>18</v>
      </c>
      <c r="H362" s="7" t="s">
        <v>377</v>
      </c>
      <c r="I362" s="7" t="s">
        <v>378</v>
      </c>
      <c r="J362" s="7" t="s">
        <v>338</v>
      </c>
      <c r="K362" s="7" t="s">
        <v>354</v>
      </c>
      <c r="L362" s="7" t="s">
        <v>16</v>
      </c>
      <c r="M362" s="7" t="s">
        <v>1694</v>
      </c>
      <c r="N362" s="7" t="s">
        <v>1695</v>
      </c>
      <c r="O362" s="6"/>
      <c r="P362" s="7">
        <v>2400352</v>
      </c>
      <c r="Q362" s="6"/>
      <c r="R362" s="7" t="s">
        <v>343</v>
      </c>
      <c r="S362" s="7">
        <v>0</v>
      </c>
      <c r="T362" s="7">
        <v>50000</v>
      </c>
      <c r="U362" s="7">
        <v>50000</v>
      </c>
      <c r="V362" s="7">
        <v>1</v>
      </c>
    </row>
    <row r="363" spans="1:22" hidden="1" x14ac:dyDescent="0.2">
      <c r="A363" s="7" t="s">
        <v>1696</v>
      </c>
      <c r="B363" s="7" t="s">
        <v>1315</v>
      </c>
      <c r="C363" s="8">
        <v>45550</v>
      </c>
      <c r="D363" s="8">
        <v>45580</v>
      </c>
      <c r="E363" s="18" t="s">
        <v>346</v>
      </c>
      <c r="F363" s="7" t="s">
        <v>419</v>
      </c>
      <c r="G363" s="7" t="s">
        <v>42</v>
      </c>
      <c r="H363" s="7" t="s">
        <v>377</v>
      </c>
      <c r="I363" s="7" t="s">
        <v>378</v>
      </c>
      <c r="J363" s="7" t="s">
        <v>338</v>
      </c>
      <c r="K363" s="7" t="s">
        <v>354</v>
      </c>
      <c r="L363" s="7" t="s">
        <v>16</v>
      </c>
      <c r="M363" s="7" t="s">
        <v>1316</v>
      </c>
      <c r="N363" s="7" t="s">
        <v>1317</v>
      </c>
      <c r="O363" s="6"/>
      <c r="P363" s="7">
        <v>2400020</v>
      </c>
      <c r="Q363" s="6"/>
      <c r="R363" s="7" t="s">
        <v>343</v>
      </c>
      <c r="S363" s="7">
        <v>0</v>
      </c>
      <c r="T363" s="7">
        <v>50000</v>
      </c>
      <c r="U363" s="7">
        <v>50000</v>
      </c>
      <c r="V363" s="7">
        <v>1</v>
      </c>
    </row>
    <row r="364" spans="1:22" hidden="1" x14ac:dyDescent="0.2">
      <c r="A364" s="7" t="s">
        <v>1697</v>
      </c>
      <c r="B364" s="7" t="s">
        <v>1698</v>
      </c>
      <c r="C364" s="8">
        <v>45352</v>
      </c>
      <c r="D364" s="8">
        <v>45382</v>
      </c>
      <c r="E364" s="18" t="s">
        <v>346</v>
      </c>
      <c r="F364" s="7" t="s">
        <v>482</v>
      </c>
      <c r="G364" s="7" t="s">
        <v>219</v>
      </c>
      <c r="H364" s="7" t="s">
        <v>377</v>
      </c>
      <c r="I364" s="7" t="s">
        <v>378</v>
      </c>
      <c r="J364" s="7" t="s">
        <v>348</v>
      </c>
      <c r="K364" s="7" t="s">
        <v>339</v>
      </c>
      <c r="L364" s="7" t="s">
        <v>16</v>
      </c>
      <c r="M364" s="7" t="s">
        <v>1699</v>
      </c>
      <c r="N364" s="7" t="s">
        <v>1700</v>
      </c>
      <c r="O364" s="6"/>
      <c r="P364" s="7">
        <v>2400163</v>
      </c>
      <c r="Q364" s="6"/>
      <c r="R364" s="7" t="s">
        <v>343</v>
      </c>
      <c r="S364" s="7">
        <v>0</v>
      </c>
      <c r="T364" s="7">
        <v>50000</v>
      </c>
      <c r="U364" s="7">
        <v>50000</v>
      </c>
      <c r="V364" s="7">
        <v>1</v>
      </c>
    </row>
    <row r="365" spans="1:22" hidden="1" x14ac:dyDescent="0.2">
      <c r="A365" s="7" t="s">
        <v>1701</v>
      </c>
      <c r="B365" s="7" t="s">
        <v>1702</v>
      </c>
      <c r="C365" s="8">
        <v>45339</v>
      </c>
      <c r="D365" s="8">
        <v>45340</v>
      </c>
      <c r="E365" s="18" t="s">
        <v>346</v>
      </c>
      <c r="F365" s="7" t="s">
        <v>419</v>
      </c>
      <c r="G365" s="7" t="s">
        <v>1703</v>
      </c>
      <c r="H365" s="7" t="s">
        <v>377</v>
      </c>
      <c r="I365" s="7" t="s">
        <v>378</v>
      </c>
      <c r="J365" s="7" t="s">
        <v>338</v>
      </c>
      <c r="K365" s="7" t="s">
        <v>354</v>
      </c>
      <c r="L365" s="7" t="s">
        <v>16</v>
      </c>
      <c r="M365" s="7" t="s">
        <v>343</v>
      </c>
      <c r="N365" s="7" t="s">
        <v>1704</v>
      </c>
      <c r="O365" s="6"/>
      <c r="P365" s="7">
        <v>2400377</v>
      </c>
      <c r="Q365" s="6"/>
      <c r="R365" s="7" t="s">
        <v>343</v>
      </c>
      <c r="S365" s="7">
        <v>0</v>
      </c>
      <c r="T365" s="7">
        <v>50000</v>
      </c>
      <c r="U365" s="7">
        <v>50000</v>
      </c>
      <c r="V365" s="7">
        <v>1</v>
      </c>
    </row>
    <row r="366" spans="1:22" hidden="1" x14ac:dyDescent="0.2">
      <c r="A366" s="7" t="s">
        <v>1705</v>
      </c>
      <c r="B366" s="7" t="s">
        <v>1706</v>
      </c>
      <c r="C366" s="8">
        <v>45383</v>
      </c>
      <c r="D366" s="8">
        <v>45412</v>
      </c>
      <c r="E366" s="18" t="s">
        <v>346</v>
      </c>
      <c r="F366" s="7" t="s">
        <v>482</v>
      </c>
      <c r="G366" s="7" t="s">
        <v>1707</v>
      </c>
      <c r="H366" s="7" t="s">
        <v>377</v>
      </c>
      <c r="I366" s="7" t="s">
        <v>378</v>
      </c>
      <c r="J366" s="7" t="s">
        <v>348</v>
      </c>
      <c r="K366" s="7" t="s">
        <v>339</v>
      </c>
      <c r="L366" s="7" t="s">
        <v>16</v>
      </c>
      <c r="M366" s="7" t="s">
        <v>940</v>
      </c>
      <c r="N366" s="7" t="s">
        <v>1708</v>
      </c>
      <c r="O366" s="6"/>
      <c r="P366" s="7">
        <v>2400164</v>
      </c>
      <c r="Q366" s="6"/>
      <c r="R366" s="7" t="s">
        <v>343</v>
      </c>
      <c r="S366" s="7">
        <v>0</v>
      </c>
      <c r="T366" s="7">
        <v>50000</v>
      </c>
      <c r="U366" s="7">
        <v>50000</v>
      </c>
      <c r="V366" s="7">
        <v>1</v>
      </c>
    </row>
    <row r="367" spans="1:22" hidden="1" x14ac:dyDescent="0.2">
      <c r="A367" s="7" t="s">
        <v>1709</v>
      </c>
      <c r="B367" s="7" t="s">
        <v>1710</v>
      </c>
      <c r="C367" s="8">
        <v>45536</v>
      </c>
      <c r="D367" s="8">
        <v>45565</v>
      </c>
      <c r="E367" s="18" t="s">
        <v>346</v>
      </c>
      <c r="F367" s="7" t="s">
        <v>482</v>
      </c>
      <c r="G367" s="7" t="s">
        <v>1711</v>
      </c>
      <c r="H367" s="7" t="s">
        <v>377</v>
      </c>
      <c r="I367" s="7" t="s">
        <v>378</v>
      </c>
      <c r="J367" s="7" t="s">
        <v>348</v>
      </c>
      <c r="K367" s="7" t="s">
        <v>339</v>
      </c>
      <c r="L367" s="7" t="s">
        <v>16</v>
      </c>
      <c r="M367" s="7" t="s">
        <v>742</v>
      </c>
      <c r="N367" s="7" t="s">
        <v>1712</v>
      </c>
      <c r="O367" s="6"/>
      <c r="P367" s="7">
        <v>2400165</v>
      </c>
      <c r="Q367" s="6"/>
      <c r="R367" s="7" t="s">
        <v>343</v>
      </c>
      <c r="S367" s="7">
        <v>0</v>
      </c>
      <c r="T367" s="7">
        <v>50000</v>
      </c>
      <c r="U367" s="7">
        <v>50000</v>
      </c>
      <c r="V367" s="7">
        <v>1</v>
      </c>
    </row>
    <row r="368" spans="1:22" hidden="1" x14ac:dyDescent="0.2">
      <c r="A368" s="7" t="s">
        <v>1713</v>
      </c>
      <c r="B368" s="7" t="s">
        <v>1714</v>
      </c>
      <c r="C368" s="8">
        <v>45332</v>
      </c>
      <c r="D368" s="8">
        <v>45335</v>
      </c>
      <c r="E368" s="18" t="s">
        <v>346</v>
      </c>
      <c r="F368" s="7" t="s">
        <v>482</v>
      </c>
      <c r="G368" s="7" t="s">
        <v>295</v>
      </c>
      <c r="H368" s="7" t="s">
        <v>377</v>
      </c>
      <c r="I368" s="7" t="s">
        <v>378</v>
      </c>
      <c r="J368" s="7" t="s">
        <v>348</v>
      </c>
      <c r="K368" s="7" t="s">
        <v>339</v>
      </c>
      <c r="L368" s="7" t="s">
        <v>16</v>
      </c>
      <c r="M368" s="7" t="s">
        <v>523</v>
      </c>
      <c r="N368" s="7" t="s">
        <v>1715</v>
      </c>
      <c r="O368" s="6"/>
      <c r="P368" s="7">
        <v>2400404</v>
      </c>
      <c r="Q368" s="6"/>
      <c r="R368" s="7" t="s">
        <v>343</v>
      </c>
      <c r="S368" s="7">
        <v>0</v>
      </c>
      <c r="T368" s="7">
        <v>50000</v>
      </c>
      <c r="U368" s="7">
        <v>50000</v>
      </c>
      <c r="V368" s="7">
        <v>1</v>
      </c>
    </row>
    <row r="369" spans="1:22" hidden="1" x14ac:dyDescent="0.2">
      <c r="A369" s="7" t="s">
        <v>1716</v>
      </c>
      <c r="B369" s="7" t="s">
        <v>1717</v>
      </c>
      <c r="C369" s="8">
        <v>45383</v>
      </c>
      <c r="D369" s="8">
        <v>45412</v>
      </c>
      <c r="E369" s="18" t="s">
        <v>346</v>
      </c>
      <c r="F369" s="7" t="s">
        <v>1150</v>
      </c>
      <c r="G369" s="7" t="s">
        <v>282</v>
      </c>
      <c r="H369" s="7" t="s">
        <v>336</v>
      </c>
      <c r="I369" s="7" t="s">
        <v>337</v>
      </c>
      <c r="J369" s="7" t="s">
        <v>348</v>
      </c>
      <c r="K369" s="7" t="s">
        <v>339</v>
      </c>
      <c r="L369" s="7" t="s">
        <v>16</v>
      </c>
      <c r="M369" s="7" t="s">
        <v>517</v>
      </c>
      <c r="N369" s="7" t="s">
        <v>1717</v>
      </c>
      <c r="O369" s="6"/>
      <c r="P369" s="7">
        <v>2400166</v>
      </c>
      <c r="Q369" s="6"/>
      <c r="R369" s="7" t="s">
        <v>343</v>
      </c>
      <c r="S369" s="7">
        <v>0</v>
      </c>
      <c r="T369" s="7">
        <v>50000</v>
      </c>
      <c r="U369" s="7">
        <v>50000</v>
      </c>
      <c r="V369" s="7">
        <v>1</v>
      </c>
    </row>
    <row r="370" spans="1:22" hidden="1" x14ac:dyDescent="0.2">
      <c r="A370" s="7" t="s">
        <v>1718</v>
      </c>
      <c r="B370" s="7" t="s">
        <v>1719</v>
      </c>
      <c r="C370" s="8">
        <v>45352</v>
      </c>
      <c r="D370" s="8">
        <v>45352</v>
      </c>
      <c r="E370" s="18" t="s">
        <v>346</v>
      </c>
      <c r="F370" s="7" t="s">
        <v>395</v>
      </c>
      <c r="G370" s="7" t="s">
        <v>184</v>
      </c>
      <c r="H370" s="7" t="s">
        <v>336</v>
      </c>
      <c r="I370" s="7" t="s">
        <v>337</v>
      </c>
      <c r="J370" s="7" t="s">
        <v>348</v>
      </c>
      <c r="K370" s="7" t="s">
        <v>369</v>
      </c>
      <c r="L370" s="7" t="s">
        <v>16</v>
      </c>
      <c r="M370" s="7" t="s">
        <v>1720</v>
      </c>
      <c r="N370" s="7" t="s">
        <v>1721</v>
      </c>
      <c r="O370" s="6"/>
      <c r="P370" s="7">
        <v>2400412</v>
      </c>
      <c r="Q370" s="6"/>
      <c r="R370" s="7" t="s">
        <v>343</v>
      </c>
      <c r="S370" s="7">
        <v>0</v>
      </c>
      <c r="T370" s="7">
        <v>50000</v>
      </c>
      <c r="U370" s="7">
        <v>50000</v>
      </c>
      <c r="V370" s="7">
        <v>1</v>
      </c>
    </row>
    <row r="371" spans="1:22" hidden="1" x14ac:dyDescent="0.2">
      <c r="A371" s="7" t="s">
        <v>1722</v>
      </c>
      <c r="B371" s="7" t="s">
        <v>1723</v>
      </c>
      <c r="C371" s="8">
        <v>45359</v>
      </c>
      <c r="D371" s="8">
        <v>45359</v>
      </c>
      <c r="E371" s="18" t="s">
        <v>346</v>
      </c>
      <c r="F371" s="7" t="s">
        <v>603</v>
      </c>
      <c r="G371" s="7" t="s">
        <v>1724</v>
      </c>
      <c r="H371" s="7" t="s">
        <v>336</v>
      </c>
      <c r="I371" s="7" t="s">
        <v>337</v>
      </c>
      <c r="J371" s="7" t="s">
        <v>348</v>
      </c>
      <c r="K371" s="7" t="s">
        <v>369</v>
      </c>
      <c r="L371" s="7" t="s">
        <v>31</v>
      </c>
      <c r="M371" s="7" t="s">
        <v>1625</v>
      </c>
      <c r="N371" s="7" t="s">
        <v>1725</v>
      </c>
      <c r="O371" s="6"/>
      <c r="P371" s="7">
        <v>2400424</v>
      </c>
      <c r="Q371" s="6"/>
      <c r="R371" s="7" t="s">
        <v>343</v>
      </c>
      <c r="S371" s="7">
        <v>0</v>
      </c>
      <c r="T371" s="7">
        <v>50000</v>
      </c>
      <c r="U371" s="7">
        <v>50000</v>
      </c>
      <c r="V371" s="7">
        <v>1</v>
      </c>
    </row>
    <row r="372" spans="1:22" hidden="1" x14ac:dyDescent="0.2">
      <c r="A372" s="7" t="s">
        <v>1726</v>
      </c>
      <c r="B372" s="7" t="s">
        <v>1727</v>
      </c>
      <c r="C372" s="8">
        <v>45350</v>
      </c>
      <c r="D372" s="8">
        <v>45354</v>
      </c>
      <c r="E372" s="18" t="s">
        <v>346</v>
      </c>
      <c r="F372" s="7" t="s">
        <v>529</v>
      </c>
      <c r="G372" s="7" t="s">
        <v>1728</v>
      </c>
      <c r="H372" s="7" t="s">
        <v>336</v>
      </c>
      <c r="I372" s="7" t="s">
        <v>337</v>
      </c>
      <c r="J372" s="7" t="s">
        <v>348</v>
      </c>
      <c r="K372" s="7" t="s">
        <v>369</v>
      </c>
      <c r="L372" s="7" t="s">
        <v>16</v>
      </c>
      <c r="M372" s="7" t="s">
        <v>1729</v>
      </c>
      <c r="N372" s="7" t="s">
        <v>1727</v>
      </c>
      <c r="O372" s="6"/>
      <c r="P372" s="7">
        <v>2400222</v>
      </c>
      <c r="Q372" s="6"/>
      <c r="R372" s="7" t="s">
        <v>343</v>
      </c>
      <c r="S372" s="7">
        <v>0</v>
      </c>
      <c r="T372" s="7">
        <v>50000</v>
      </c>
      <c r="U372" s="7">
        <v>50000</v>
      </c>
      <c r="V372" s="7">
        <v>1</v>
      </c>
    </row>
    <row r="373" spans="1:22" hidden="1" x14ac:dyDescent="0.2">
      <c r="A373" s="7" t="s">
        <v>1730</v>
      </c>
      <c r="B373" s="7" t="s">
        <v>1731</v>
      </c>
      <c r="C373" s="8">
        <v>45341</v>
      </c>
      <c r="D373" s="8">
        <v>45341</v>
      </c>
      <c r="E373" s="18" t="s">
        <v>346</v>
      </c>
      <c r="F373" s="7" t="s">
        <v>482</v>
      </c>
      <c r="G373" s="7" t="s">
        <v>1732</v>
      </c>
      <c r="H373" s="7" t="s">
        <v>377</v>
      </c>
      <c r="I373" s="7" t="s">
        <v>378</v>
      </c>
      <c r="J373" s="7" t="s">
        <v>348</v>
      </c>
      <c r="K373" s="7" t="s">
        <v>339</v>
      </c>
      <c r="L373" s="7" t="s">
        <v>16</v>
      </c>
      <c r="M373" s="7" t="s">
        <v>523</v>
      </c>
      <c r="N373" s="7" t="s">
        <v>1731</v>
      </c>
      <c r="O373" s="6"/>
      <c r="P373" s="7">
        <v>2400444</v>
      </c>
      <c r="Q373" s="6"/>
      <c r="R373" s="7" t="s">
        <v>343</v>
      </c>
      <c r="S373" s="7">
        <v>0</v>
      </c>
      <c r="T373" s="7">
        <v>50000</v>
      </c>
      <c r="U373" s="7">
        <v>50000</v>
      </c>
      <c r="V373" s="7">
        <v>1</v>
      </c>
    </row>
    <row r="374" spans="1:22" hidden="1" x14ac:dyDescent="0.2">
      <c r="A374" s="7" t="s">
        <v>1733</v>
      </c>
      <c r="B374" s="7" t="s">
        <v>1734</v>
      </c>
      <c r="C374" s="8">
        <v>45423</v>
      </c>
      <c r="D374" s="8">
        <v>45423</v>
      </c>
      <c r="E374" s="18" t="s">
        <v>346</v>
      </c>
      <c r="F374" s="7" t="s">
        <v>395</v>
      </c>
      <c r="G374" s="7" t="s">
        <v>160</v>
      </c>
      <c r="H374" s="7" t="s">
        <v>336</v>
      </c>
      <c r="I374" s="7" t="s">
        <v>337</v>
      </c>
      <c r="J374" s="7" t="s">
        <v>348</v>
      </c>
      <c r="K374" s="7" t="s">
        <v>369</v>
      </c>
      <c r="L374" s="7" t="s">
        <v>16</v>
      </c>
      <c r="M374" s="7" t="s">
        <v>1735</v>
      </c>
      <c r="N374" s="7" t="s">
        <v>1736</v>
      </c>
      <c r="O374" s="6"/>
      <c r="P374" s="7">
        <v>2400448</v>
      </c>
      <c r="Q374" s="6"/>
      <c r="R374" s="7" t="s">
        <v>343</v>
      </c>
      <c r="S374" s="7">
        <v>0</v>
      </c>
      <c r="T374" s="7">
        <v>50000</v>
      </c>
      <c r="U374" s="7">
        <v>50000</v>
      </c>
      <c r="V374" s="7">
        <v>1</v>
      </c>
    </row>
    <row r="375" spans="1:22" hidden="1" x14ac:dyDescent="0.2">
      <c r="A375" s="7" t="s">
        <v>1737</v>
      </c>
      <c r="B375" s="7" t="s">
        <v>1738</v>
      </c>
      <c r="C375" s="8">
        <v>45383</v>
      </c>
      <c r="D375" s="8">
        <v>45412</v>
      </c>
      <c r="E375" s="18" t="s">
        <v>346</v>
      </c>
      <c r="F375" s="7" t="s">
        <v>482</v>
      </c>
      <c r="G375" s="7" t="s">
        <v>281</v>
      </c>
      <c r="H375" s="7" t="s">
        <v>377</v>
      </c>
      <c r="I375" s="7" t="s">
        <v>378</v>
      </c>
      <c r="J375" s="7" t="s">
        <v>348</v>
      </c>
      <c r="K375" s="7" t="s">
        <v>339</v>
      </c>
      <c r="L375" s="7" t="s">
        <v>16</v>
      </c>
      <c r="M375" s="7" t="s">
        <v>940</v>
      </c>
      <c r="N375" s="7" t="s">
        <v>1739</v>
      </c>
      <c r="O375" s="6"/>
      <c r="P375" s="7">
        <v>2400167</v>
      </c>
      <c r="Q375" s="6"/>
      <c r="R375" s="7" t="s">
        <v>343</v>
      </c>
      <c r="S375" s="7">
        <v>0</v>
      </c>
      <c r="T375" s="7">
        <v>50000</v>
      </c>
      <c r="U375" s="7">
        <v>50000</v>
      </c>
      <c r="V375" s="7">
        <v>1</v>
      </c>
    </row>
    <row r="376" spans="1:22" hidden="1" x14ac:dyDescent="0.2">
      <c r="A376" s="7" t="s">
        <v>1740</v>
      </c>
      <c r="B376" s="7" t="s">
        <v>1741</v>
      </c>
      <c r="C376" s="8">
        <v>45536</v>
      </c>
      <c r="D376" s="8">
        <v>45565</v>
      </c>
      <c r="E376" s="18" t="s">
        <v>545</v>
      </c>
      <c r="F376" s="7" t="s">
        <v>482</v>
      </c>
      <c r="G376" s="7" t="s">
        <v>153</v>
      </c>
      <c r="H376" s="7" t="s">
        <v>377</v>
      </c>
      <c r="I376" s="7" t="s">
        <v>378</v>
      </c>
      <c r="J376" s="7" t="s">
        <v>348</v>
      </c>
      <c r="K376" s="7" t="s">
        <v>339</v>
      </c>
      <c r="L376" s="7" t="s">
        <v>16</v>
      </c>
      <c r="M376" s="7" t="s">
        <v>940</v>
      </c>
      <c r="N376" s="7" t="s">
        <v>1742</v>
      </c>
      <c r="O376" s="6"/>
      <c r="P376" s="7">
        <v>2400168</v>
      </c>
      <c r="Q376" s="6"/>
      <c r="R376" s="7" t="s">
        <v>343</v>
      </c>
      <c r="S376" s="7">
        <v>0</v>
      </c>
      <c r="T376" s="7">
        <v>50000</v>
      </c>
      <c r="U376" s="7">
        <v>50000</v>
      </c>
      <c r="V376" s="7">
        <v>1</v>
      </c>
    </row>
    <row r="377" spans="1:22" hidden="1" x14ac:dyDescent="0.2">
      <c r="A377" s="7" t="s">
        <v>1743</v>
      </c>
      <c r="B377" s="7" t="s">
        <v>1744</v>
      </c>
      <c r="C377" s="8">
        <v>45350</v>
      </c>
      <c r="D377" s="8">
        <v>45350</v>
      </c>
      <c r="E377" s="18" t="s">
        <v>771</v>
      </c>
      <c r="F377" s="7" t="s">
        <v>482</v>
      </c>
      <c r="G377" s="7" t="s">
        <v>1556</v>
      </c>
      <c r="H377" s="7" t="s">
        <v>377</v>
      </c>
      <c r="I377" s="7" t="s">
        <v>378</v>
      </c>
      <c r="J377" s="7" t="s">
        <v>348</v>
      </c>
      <c r="K377" s="7" t="s">
        <v>339</v>
      </c>
      <c r="L377" s="7" t="s">
        <v>16</v>
      </c>
      <c r="M377" s="7" t="s">
        <v>742</v>
      </c>
      <c r="N377" s="7" t="s">
        <v>1745</v>
      </c>
      <c r="O377" s="6"/>
      <c r="P377" s="7">
        <v>2400476</v>
      </c>
      <c r="Q377" s="6"/>
      <c r="R377" s="7" t="s">
        <v>343</v>
      </c>
      <c r="S377" s="7">
        <v>0</v>
      </c>
      <c r="T377" s="7">
        <v>50000</v>
      </c>
      <c r="U377" s="7">
        <v>50000</v>
      </c>
      <c r="V377" s="7">
        <v>1</v>
      </c>
    </row>
    <row r="378" spans="1:22" hidden="1" x14ac:dyDescent="0.2">
      <c r="A378" s="7" t="s">
        <v>1746</v>
      </c>
      <c r="B378" s="7" t="s">
        <v>1747</v>
      </c>
      <c r="C378" s="8">
        <v>45449</v>
      </c>
      <c r="D378" s="8">
        <v>45449</v>
      </c>
      <c r="E378" s="18" t="s">
        <v>346</v>
      </c>
      <c r="F378" s="7" t="s">
        <v>529</v>
      </c>
      <c r="G378" s="7" t="s">
        <v>1748</v>
      </c>
      <c r="H378" s="7" t="s">
        <v>336</v>
      </c>
      <c r="I378" s="7" t="s">
        <v>337</v>
      </c>
      <c r="J378" s="7" t="s">
        <v>348</v>
      </c>
      <c r="K378" s="7" t="s">
        <v>369</v>
      </c>
      <c r="L378" s="7" t="s">
        <v>31</v>
      </c>
      <c r="M378" s="7" t="s">
        <v>1749</v>
      </c>
      <c r="N378" s="7" t="s">
        <v>1747</v>
      </c>
      <c r="O378" s="6"/>
      <c r="P378" s="7">
        <v>2400485</v>
      </c>
      <c r="Q378" s="6"/>
      <c r="R378" s="7" t="s">
        <v>343</v>
      </c>
      <c r="S378" s="7">
        <v>0</v>
      </c>
      <c r="T378" s="7">
        <v>50000</v>
      </c>
      <c r="U378" s="7">
        <v>50000</v>
      </c>
      <c r="V378" s="7">
        <v>1</v>
      </c>
    </row>
    <row r="379" spans="1:22" x14ac:dyDescent="0.2">
      <c r="A379" s="7" t="s">
        <v>1750</v>
      </c>
      <c r="B379" s="7" t="s">
        <v>1751</v>
      </c>
      <c r="C379" s="8">
        <v>45141</v>
      </c>
      <c r="D379" s="8">
        <v>45168</v>
      </c>
      <c r="E379" s="7" t="s">
        <v>375</v>
      </c>
      <c r="F379" s="7" t="s">
        <v>482</v>
      </c>
      <c r="G379" s="7" t="s">
        <v>25</v>
      </c>
      <c r="H379" s="7" t="s">
        <v>377</v>
      </c>
      <c r="I379" s="7" t="s">
        <v>378</v>
      </c>
      <c r="J379" s="7" t="s">
        <v>348</v>
      </c>
      <c r="K379" s="7" t="s">
        <v>339</v>
      </c>
      <c r="L379" s="7">
        <v>0</v>
      </c>
      <c r="M379" s="7" t="s">
        <v>663</v>
      </c>
      <c r="N379" s="7" t="s">
        <v>1752</v>
      </c>
      <c r="O379" s="7" t="s">
        <v>1753</v>
      </c>
      <c r="P379" s="7">
        <v>0</v>
      </c>
      <c r="Q379" s="6"/>
      <c r="R379" s="7" t="s">
        <v>381</v>
      </c>
      <c r="S379" s="14">
        <v>49267.161500000002</v>
      </c>
      <c r="T379" s="14">
        <v>0</v>
      </c>
      <c r="U379" s="14">
        <v>49267.161500000002</v>
      </c>
      <c r="V379" s="7">
        <v>1</v>
      </c>
    </row>
    <row r="380" spans="1:22" x14ac:dyDescent="0.2">
      <c r="A380" s="7" t="s">
        <v>1754</v>
      </c>
      <c r="B380" s="7" t="s">
        <v>1755</v>
      </c>
      <c r="C380" s="8">
        <v>45229</v>
      </c>
      <c r="D380" s="8">
        <v>45412</v>
      </c>
      <c r="E380" s="7" t="s">
        <v>334</v>
      </c>
      <c r="F380" s="7" t="s">
        <v>482</v>
      </c>
      <c r="G380" s="7" t="s">
        <v>209</v>
      </c>
      <c r="H380" s="7" t="s">
        <v>377</v>
      </c>
      <c r="I380" s="7" t="s">
        <v>378</v>
      </c>
      <c r="J380" s="7" t="s">
        <v>348</v>
      </c>
      <c r="K380" s="7" t="s">
        <v>339</v>
      </c>
      <c r="L380" s="7" t="s">
        <v>16</v>
      </c>
      <c r="M380" s="7" t="s">
        <v>370</v>
      </c>
      <c r="N380" s="7" t="s">
        <v>1756</v>
      </c>
      <c r="O380" s="7" t="s">
        <v>1757</v>
      </c>
      <c r="P380" s="6"/>
      <c r="Q380" s="6"/>
      <c r="R380" s="7" t="s">
        <v>343</v>
      </c>
      <c r="S380" s="14">
        <v>49217</v>
      </c>
      <c r="T380" s="14">
        <v>0</v>
      </c>
      <c r="U380" s="14">
        <v>49217</v>
      </c>
      <c r="V380" s="7">
        <v>1</v>
      </c>
    </row>
    <row r="381" spans="1:22" x14ac:dyDescent="0.2">
      <c r="A381" s="7" t="s">
        <v>1758</v>
      </c>
      <c r="B381" s="7" t="s">
        <v>1759</v>
      </c>
      <c r="C381" s="8">
        <v>44927</v>
      </c>
      <c r="D381" s="8">
        <v>45291</v>
      </c>
      <c r="E381" s="7" t="s">
        <v>375</v>
      </c>
      <c r="F381" s="7" t="s">
        <v>482</v>
      </c>
      <c r="G381" s="7" t="s">
        <v>25</v>
      </c>
      <c r="H381" s="7" t="s">
        <v>377</v>
      </c>
      <c r="I381" s="7" t="s">
        <v>378</v>
      </c>
      <c r="J381" s="7" t="s">
        <v>348</v>
      </c>
      <c r="K381" s="6"/>
      <c r="L381" s="6"/>
      <c r="M381" s="7" t="s">
        <v>663</v>
      </c>
      <c r="N381" s="7" t="s">
        <v>1759</v>
      </c>
      <c r="O381" s="7" t="s">
        <v>1760</v>
      </c>
      <c r="P381" s="6"/>
      <c r="Q381" s="6"/>
      <c r="R381" s="7" t="s">
        <v>381</v>
      </c>
      <c r="S381" s="14">
        <v>48537.003499999897</v>
      </c>
      <c r="T381" s="14">
        <v>0</v>
      </c>
      <c r="U381" s="14">
        <v>48537.003499999897</v>
      </c>
      <c r="V381" s="7">
        <v>1</v>
      </c>
    </row>
    <row r="382" spans="1:22" x14ac:dyDescent="0.2">
      <c r="A382" s="7" t="s">
        <v>1761</v>
      </c>
      <c r="B382" s="7" t="s">
        <v>1762</v>
      </c>
      <c r="C382" s="8">
        <v>45261</v>
      </c>
      <c r="D382" s="8">
        <v>45280</v>
      </c>
      <c r="E382" s="7" t="s">
        <v>334</v>
      </c>
      <c r="F382" s="7" t="s">
        <v>353</v>
      </c>
      <c r="G382" s="7" t="s">
        <v>83</v>
      </c>
      <c r="H382" s="7" t="s">
        <v>336</v>
      </c>
      <c r="I382" s="7" t="s">
        <v>337</v>
      </c>
      <c r="J382" s="7" t="s">
        <v>338</v>
      </c>
      <c r="K382" s="7" t="s">
        <v>369</v>
      </c>
      <c r="L382" s="7" t="s">
        <v>31</v>
      </c>
      <c r="M382" s="7" t="s">
        <v>401</v>
      </c>
      <c r="N382" s="7" t="s">
        <v>1763</v>
      </c>
      <c r="O382" s="7" t="s">
        <v>1764</v>
      </c>
      <c r="P382" s="6"/>
      <c r="Q382" s="6"/>
      <c r="R382" s="7" t="s">
        <v>343</v>
      </c>
      <c r="S382" s="14">
        <v>47175.44</v>
      </c>
      <c r="T382" s="14">
        <v>0</v>
      </c>
      <c r="U382" s="14">
        <v>47175.44</v>
      </c>
      <c r="V382" s="7">
        <v>1</v>
      </c>
    </row>
    <row r="383" spans="1:22" hidden="1" x14ac:dyDescent="0.2">
      <c r="A383" s="7" t="s">
        <v>1765</v>
      </c>
      <c r="B383" s="7" t="s">
        <v>1766</v>
      </c>
      <c r="C383" s="8">
        <v>45453</v>
      </c>
      <c r="D383" s="8">
        <v>45456</v>
      </c>
      <c r="E383" s="18" t="s">
        <v>346</v>
      </c>
      <c r="F383" s="7" t="s">
        <v>419</v>
      </c>
      <c r="G383" s="7" t="s">
        <v>1767</v>
      </c>
      <c r="H383" s="7" t="s">
        <v>377</v>
      </c>
      <c r="I383" s="7" t="s">
        <v>378</v>
      </c>
      <c r="J383" s="7" t="s">
        <v>338</v>
      </c>
      <c r="K383" s="7" t="s">
        <v>339</v>
      </c>
      <c r="L383" s="7" t="s">
        <v>16</v>
      </c>
      <c r="M383" s="7" t="s">
        <v>1768</v>
      </c>
      <c r="N383" s="7" t="s">
        <v>1769</v>
      </c>
      <c r="O383" s="6"/>
      <c r="P383" s="7">
        <v>2400378</v>
      </c>
      <c r="Q383" s="6"/>
      <c r="R383" s="7" t="s">
        <v>343</v>
      </c>
      <c r="S383" s="7">
        <v>0</v>
      </c>
      <c r="T383" s="7">
        <v>45000</v>
      </c>
      <c r="U383" s="7">
        <v>45000</v>
      </c>
      <c r="V383" s="7">
        <v>1</v>
      </c>
    </row>
    <row r="384" spans="1:22" hidden="1" x14ac:dyDescent="0.2">
      <c r="A384" s="7" t="s">
        <v>1770</v>
      </c>
      <c r="B384" s="7" t="s">
        <v>1771</v>
      </c>
      <c r="C384" s="8">
        <v>45474</v>
      </c>
      <c r="D384" s="8">
        <v>45493</v>
      </c>
      <c r="E384" s="18" t="s">
        <v>346</v>
      </c>
      <c r="F384" s="7" t="s">
        <v>529</v>
      </c>
      <c r="G384" s="7" t="s">
        <v>1772</v>
      </c>
      <c r="H384" s="7" t="s">
        <v>336</v>
      </c>
      <c r="I384" s="7" t="s">
        <v>337</v>
      </c>
      <c r="J384" s="7" t="s">
        <v>348</v>
      </c>
      <c r="K384" s="7" t="s">
        <v>369</v>
      </c>
      <c r="L384" s="7" t="s">
        <v>16</v>
      </c>
      <c r="M384" s="7" t="s">
        <v>1773</v>
      </c>
      <c r="N384" s="7" t="s">
        <v>1774</v>
      </c>
      <c r="O384" s="7" t="s">
        <v>1775</v>
      </c>
      <c r="P384" s="7">
        <v>2400318</v>
      </c>
      <c r="Q384" s="6"/>
      <c r="R384" s="7" t="s">
        <v>343</v>
      </c>
      <c r="S384" s="7">
        <v>0</v>
      </c>
      <c r="T384" s="7">
        <v>45000</v>
      </c>
      <c r="U384" s="7">
        <v>45000</v>
      </c>
      <c r="V384" s="7">
        <v>1</v>
      </c>
    </row>
    <row r="385" spans="1:22" hidden="1" x14ac:dyDescent="0.2">
      <c r="A385" s="7" t="s">
        <v>1776</v>
      </c>
      <c r="B385" s="7" t="s">
        <v>1777</v>
      </c>
      <c r="C385" s="8">
        <v>45474</v>
      </c>
      <c r="D385" s="8">
        <v>45493</v>
      </c>
      <c r="E385" s="18" t="s">
        <v>346</v>
      </c>
      <c r="F385" s="7" t="s">
        <v>529</v>
      </c>
      <c r="G385" s="7" t="s">
        <v>1772</v>
      </c>
      <c r="H385" s="7" t="s">
        <v>336</v>
      </c>
      <c r="I385" s="7" t="s">
        <v>337</v>
      </c>
      <c r="J385" s="7" t="s">
        <v>348</v>
      </c>
      <c r="K385" s="7" t="s">
        <v>369</v>
      </c>
      <c r="L385" s="7" t="s">
        <v>16</v>
      </c>
      <c r="M385" s="7" t="s">
        <v>1778</v>
      </c>
      <c r="N385" s="7" t="s">
        <v>1779</v>
      </c>
      <c r="O385" s="7" t="s">
        <v>1780</v>
      </c>
      <c r="P385" s="7">
        <v>2400317</v>
      </c>
      <c r="Q385" s="6"/>
      <c r="R385" s="7" t="s">
        <v>343</v>
      </c>
      <c r="S385" s="7">
        <v>0</v>
      </c>
      <c r="T385" s="7">
        <v>45000</v>
      </c>
      <c r="U385" s="7">
        <v>45000</v>
      </c>
      <c r="V385" s="7">
        <v>1</v>
      </c>
    </row>
    <row r="386" spans="1:22" x14ac:dyDescent="0.2">
      <c r="A386" s="7" t="s">
        <v>1781</v>
      </c>
      <c r="B386" s="7" t="s">
        <v>1782</v>
      </c>
      <c r="C386" s="8">
        <v>45334</v>
      </c>
      <c r="D386" s="8">
        <v>44969</v>
      </c>
      <c r="E386" s="7" t="s">
        <v>334</v>
      </c>
      <c r="F386" s="7" t="s">
        <v>482</v>
      </c>
      <c r="G386" s="7" t="s">
        <v>257</v>
      </c>
      <c r="H386" s="7" t="s">
        <v>377</v>
      </c>
      <c r="I386" s="7" t="s">
        <v>378</v>
      </c>
      <c r="J386" s="7" t="s">
        <v>348</v>
      </c>
      <c r="K386" s="7" t="s">
        <v>354</v>
      </c>
      <c r="L386" s="7" t="s">
        <v>16</v>
      </c>
      <c r="M386" s="7" t="s">
        <v>420</v>
      </c>
      <c r="N386" s="7" t="s">
        <v>1782</v>
      </c>
      <c r="O386" s="7" t="s">
        <v>1783</v>
      </c>
      <c r="P386" s="6"/>
      <c r="Q386" s="6"/>
      <c r="R386" s="7" t="s">
        <v>343</v>
      </c>
      <c r="S386" s="14">
        <v>44934.07</v>
      </c>
      <c r="T386" s="14">
        <v>0</v>
      </c>
      <c r="U386" s="14">
        <v>44934.07</v>
      </c>
      <c r="V386" s="7">
        <v>1</v>
      </c>
    </row>
    <row r="387" spans="1:22" x14ac:dyDescent="0.2">
      <c r="A387" s="7" t="s">
        <v>1784</v>
      </c>
      <c r="B387" s="7" t="s">
        <v>1785</v>
      </c>
      <c r="C387" s="8">
        <v>45243</v>
      </c>
      <c r="D387" s="8">
        <v>45281</v>
      </c>
      <c r="E387" s="7" t="s">
        <v>375</v>
      </c>
      <c r="F387" s="7" t="s">
        <v>482</v>
      </c>
      <c r="G387" s="7" t="s">
        <v>1786</v>
      </c>
      <c r="H387" s="7" t="s">
        <v>377</v>
      </c>
      <c r="I387" s="7" t="s">
        <v>378</v>
      </c>
      <c r="J387" s="7" t="s">
        <v>348</v>
      </c>
      <c r="K387" s="7" t="s">
        <v>339</v>
      </c>
      <c r="L387" s="7" t="s">
        <v>16</v>
      </c>
      <c r="M387" s="7" t="s">
        <v>853</v>
      </c>
      <c r="N387" s="7" t="s">
        <v>1785</v>
      </c>
      <c r="O387" s="7" t="s">
        <v>1787</v>
      </c>
      <c r="P387" s="6"/>
      <c r="Q387" s="6"/>
      <c r="R387" s="7" t="s">
        <v>381</v>
      </c>
      <c r="S387" s="14">
        <v>43910.68</v>
      </c>
      <c r="T387" s="14">
        <v>0</v>
      </c>
      <c r="U387" s="14">
        <v>43910.68</v>
      </c>
      <c r="V387" s="7">
        <v>1</v>
      </c>
    </row>
    <row r="388" spans="1:22" x14ac:dyDescent="0.2">
      <c r="A388" s="7" t="s">
        <v>1788</v>
      </c>
      <c r="B388" s="7" t="s">
        <v>1789</v>
      </c>
      <c r="C388" s="8">
        <v>45245</v>
      </c>
      <c r="D388" s="8">
        <v>45250</v>
      </c>
      <c r="E388" s="7" t="s">
        <v>375</v>
      </c>
      <c r="F388" s="7" t="s">
        <v>482</v>
      </c>
      <c r="G388" s="7" t="s">
        <v>1790</v>
      </c>
      <c r="H388" s="7" t="s">
        <v>377</v>
      </c>
      <c r="I388" s="7" t="s">
        <v>378</v>
      </c>
      <c r="J388" s="7" t="s">
        <v>348</v>
      </c>
      <c r="K388" s="7" t="s">
        <v>354</v>
      </c>
      <c r="L388" s="7" t="s">
        <v>16</v>
      </c>
      <c r="M388" s="7" t="s">
        <v>535</v>
      </c>
      <c r="N388" s="7" t="s">
        <v>1791</v>
      </c>
      <c r="O388" s="7" t="s">
        <v>1792</v>
      </c>
      <c r="P388" s="7">
        <v>0</v>
      </c>
      <c r="Q388" s="6"/>
      <c r="R388" s="7" t="s">
        <v>381</v>
      </c>
      <c r="S388" s="14">
        <v>43270.835999999901</v>
      </c>
      <c r="T388" s="14">
        <v>0</v>
      </c>
      <c r="U388" s="14">
        <v>43270.835999999901</v>
      </c>
      <c r="V388" s="7">
        <v>1</v>
      </c>
    </row>
    <row r="389" spans="1:22" hidden="1" x14ac:dyDescent="0.2">
      <c r="A389" s="7" t="s">
        <v>1793</v>
      </c>
      <c r="B389" s="7" t="s">
        <v>1794</v>
      </c>
      <c r="C389" s="8">
        <v>45322</v>
      </c>
      <c r="D389" s="8">
        <v>45322</v>
      </c>
      <c r="E389" s="18" t="s">
        <v>346</v>
      </c>
      <c r="F389" s="7" t="s">
        <v>529</v>
      </c>
      <c r="G389" s="7" t="s">
        <v>265</v>
      </c>
      <c r="H389" s="7" t="s">
        <v>336</v>
      </c>
      <c r="I389" s="7" t="s">
        <v>337</v>
      </c>
      <c r="J389" s="7" t="s">
        <v>348</v>
      </c>
      <c r="K389" s="7" t="s">
        <v>339</v>
      </c>
      <c r="L389" s="7" t="s">
        <v>16</v>
      </c>
      <c r="M389" s="7" t="s">
        <v>798</v>
      </c>
      <c r="N389" s="7" t="s">
        <v>1795</v>
      </c>
      <c r="O389" s="6"/>
      <c r="P389" s="7">
        <v>2400254</v>
      </c>
      <c r="Q389" s="6"/>
      <c r="R389" s="7" t="s">
        <v>343</v>
      </c>
      <c r="S389" s="7">
        <v>0</v>
      </c>
      <c r="T389" s="7">
        <v>42649.08</v>
      </c>
      <c r="U389" s="7">
        <v>42649.08</v>
      </c>
      <c r="V389" s="7">
        <v>1</v>
      </c>
    </row>
    <row r="390" spans="1:22" x14ac:dyDescent="0.2">
      <c r="A390" s="7" t="s">
        <v>1796</v>
      </c>
      <c r="B390" s="7" t="s">
        <v>1797</v>
      </c>
      <c r="C390" s="8">
        <v>45050</v>
      </c>
      <c r="D390" s="8">
        <v>45107</v>
      </c>
      <c r="E390" s="7" t="s">
        <v>375</v>
      </c>
      <c r="F390" s="7" t="s">
        <v>368</v>
      </c>
      <c r="G390" s="7" t="s">
        <v>25</v>
      </c>
      <c r="H390" s="7" t="s">
        <v>336</v>
      </c>
      <c r="I390" s="7" t="s">
        <v>337</v>
      </c>
      <c r="J390" s="7" t="s">
        <v>338</v>
      </c>
      <c r="K390" s="6"/>
      <c r="L390" s="7">
        <v>0</v>
      </c>
      <c r="M390" s="7" t="s">
        <v>663</v>
      </c>
      <c r="N390" s="7" t="s">
        <v>1797</v>
      </c>
      <c r="O390" s="7" t="s">
        <v>1798</v>
      </c>
      <c r="P390" s="7">
        <v>0</v>
      </c>
      <c r="Q390" s="6"/>
      <c r="R390" s="7" t="s">
        <v>381</v>
      </c>
      <c r="S390" s="14">
        <v>42527.552000000003</v>
      </c>
      <c r="T390" s="14">
        <v>0</v>
      </c>
      <c r="U390" s="14">
        <v>42527.552000000003</v>
      </c>
      <c r="V390" s="7">
        <v>1</v>
      </c>
    </row>
    <row r="391" spans="1:22" hidden="1" x14ac:dyDescent="0.2">
      <c r="A391" s="7" t="s">
        <v>1799</v>
      </c>
      <c r="B391" s="7" t="s">
        <v>1800</v>
      </c>
      <c r="C391" s="8">
        <v>45369</v>
      </c>
      <c r="D391" s="8">
        <v>45370</v>
      </c>
      <c r="E391" s="18" t="s">
        <v>521</v>
      </c>
      <c r="F391" s="7" t="s">
        <v>395</v>
      </c>
      <c r="G391" s="7" t="s">
        <v>240</v>
      </c>
      <c r="H391" s="7" t="s">
        <v>336</v>
      </c>
      <c r="I391" s="7" t="s">
        <v>337</v>
      </c>
      <c r="J391" s="7" t="s">
        <v>348</v>
      </c>
      <c r="K391" s="7" t="s">
        <v>369</v>
      </c>
      <c r="L391" s="7" t="s">
        <v>16</v>
      </c>
      <c r="M391" s="7" t="s">
        <v>343</v>
      </c>
      <c r="N391" s="7" t="s">
        <v>1801</v>
      </c>
      <c r="O391" s="6"/>
      <c r="P391" s="7">
        <v>2400356</v>
      </c>
      <c r="Q391" s="6"/>
      <c r="R391" s="7" t="s">
        <v>343</v>
      </c>
      <c r="S391" s="7">
        <v>0</v>
      </c>
      <c r="T391" s="7">
        <v>42380.4</v>
      </c>
      <c r="U391" s="7">
        <v>42380.4</v>
      </c>
      <c r="V391" s="7">
        <v>1</v>
      </c>
    </row>
    <row r="392" spans="1:22" x14ac:dyDescent="0.2">
      <c r="A392" s="7" t="s">
        <v>1802</v>
      </c>
      <c r="B392" s="7" t="s">
        <v>1803</v>
      </c>
      <c r="C392" s="8">
        <v>45163</v>
      </c>
      <c r="D392" s="8">
        <v>45194</v>
      </c>
      <c r="E392" s="7" t="s">
        <v>375</v>
      </c>
      <c r="F392" s="7" t="s">
        <v>482</v>
      </c>
      <c r="G392" s="7" t="s">
        <v>25</v>
      </c>
      <c r="H392" s="7" t="s">
        <v>377</v>
      </c>
      <c r="I392" s="7" t="s">
        <v>378</v>
      </c>
      <c r="J392" s="7" t="s">
        <v>348</v>
      </c>
      <c r="K392" s="7" t="s">
        <v>339</v>
      </c>
      <c r="L392" s="7">
        <v>0</v>
      </c>
      <c r="M392" s="7" t="s">
        <v>663</v>
      </c>
      <c r="N392" s="7" t="s">
        <v>1803</v>
      </c>
      <c r="O392" s="7" t="s">
        <v>1804</v>
      </c>
      <c r="P392" s="7">
        <v>0</v>
      </c>
      <c r="Q392" s="6"/>
      <c r="R392" s="7" t="s">
        <v>381</v>
      </c>
      <c r="S392" s="14">
        <v>41923.226999999999</v>
      </c>
      <c r="T392" s="14">
        <v>0</v>
      </c>
      <c r="U392" s="14">
        <v>41923.226999999999</v>
      </c>
      <c r="V392" s="7">
        <v>1</v>
      </c>
    </row>
    <row r="393" spans="1:22" hidden="1" x14ac:dyDescent="0.2">
      <c r="A393" s="7" t="s">
        <v>1805</v>
      </c>
      <c r="B393" s="7" t="s">
        <v>1806</v>
      </c>
      <c r="C393" s="8">
        <v>45308</v>
      </c>
      <c r="D393" s="8">
        <v>45309</v>
      </c>
      <c r="E393" s="18" t="s">
        <v>346</v>
      </c>
      <c r="F393" s="7" t="s">
        <v>395</v>
      </c>
      <c r="G393" s="7" t="s">
        <v>228</v>
      </c>
      <c r="H393" s="7" t="s">
        <v>336</v>
      </c>
      <c r="I393" s="7" t="s">
        <v>337</v>
      </c>
      <c r="J393" s="7" t="s">
        <v>348</v>
      </c>
      <c r="K393" s="7" t="s">
        <v>339</v>
      </c>
      <c r="L393" s="7" t="s">
        <v>16</v>
      </c>
      <c r="M393" s="7" t="s">
        <v>798</v>
      </c>
      <c r="N393" s="7" t="s">
        <v>1807</v>
      </c>
      <c r="O393" s="6"/>
      <c r="P393" s="7">
        <v>2400250</v>
      </c>
      <c r="Q393" s="6"/>
      <c r="R393" s="7" t="s">
        <v>343</v>
      </c>
      <c r="S393" s="7">
        <v>0</v>
      </c>
      <c r="T393" s="7">
        <v>41821.550000000003</v>
      </c>
      <c r="U393" s="7">
        <v>41821.550000000003</v>
      </c>
      <c r="V393" s="7">
        <v>1</v>
      </c>
    </row>
    <row r="394" spans="1:22" hidden="1" x14ac:dyDescent="0.2">
      <c r="A394" s="7" t="s">
        <v>1808</v>
      </c>
      <c r="B394" s="7" t="s">
        <v>1809</v>
      </c>
      <c r="C394" s="8">
        <v>45313</v>
      </c>
      <c r="D394" s="8">
        <v>45314</v>
      </c>
      <c r="E394" s="18" t="s">
        <v>346</v>
      </c>
      <c r="F394" s="7" t="s">
        <v>395</v>
      </c>
      <c r="G394" s="7" t="s">
        <v>1810</v>
      </c>
      <c r="H394" s="7" t="s">
        <v>336</v>
      </c>
      <c r="I394" s="7" t="s">
        <v>337</v>
      </c>
      <c r="J394" s="7" t="s">
        <v>348</v>
      </c>
      <c r="K394" s="7" t="s">
        <v>339</v>
      </c>
      <c r="L394" s="7" t="s">
        <v>16</v>
      </c>
      <c r="M394" s="7" t="s">
        <v>798</v>
      </c>
      <c r="N394" s="7" t="s">
        <v>1811</v>
      </c>
      <c r="O394" s="6"/>
      <c r="P394" s="7">
        <v>2400248</v>
      </c>
      <c r="Q394" s="6"/>
      <c r="R394" s="7" t="s">
        <v>343</v>
      </c>
      <c r="S394" s="7">
        <v>0</v>
      </c>
      <c r="T394" s="7">
        <v>40338.58</v>
      </c>
      <c r="U394" s="7">
        <v>40338.58</v>
      </c>
      <c r="V394" s="7">
        <v>1</v>
      </c>
    </row>
    <row r="395" spans="1:22" hidden="1" x14ac:dyDescent="0.2">
      <c r="A395" s="7" t="s">
        <v>1812</v>
      </c>
      <c r="B395" s="7" t="s">
        <v>1813</v>
      </c>
      <c r="C395" s="8">
        <v>45474</v>
      </c>
      <c r="D395" s="8">
        <v>45493</v>
      </c>
      <c r="E395" s="18" t="s">
        <v>346</v>
      </c>
      <c r="F395" s="7" t="s">
        <v>482</v>
      </c>
      <c r="G395" s="7" t="s">
        <v>1814</v>
      </c>
      <c r="H395" s="7" t="s">
        <v>377</v>
      </c>
      <c r="I395" s="7" t="s">
        <v>378</v>
      </c>
      <c r="J395" s="7" t="s">
        <v>348</v>
      </c>
      <c r="K395" s="7" t="s">
        <v>339</v>
      </c>
      <c r="L395" s="7" t="s">
        <v>16</v>
      </c>
      <c r="M395" s="7" t="s">
        <v>1815</v>
      </c>
      <c r="N395" s="7" t="s">
        <v>1816</v>
      </c>
      <c r="O395" s="7" t="s">
        <v>1817</v>
      </c>
      <c r="P395" s="7">
        <v>2400313</v>
      </c>
      <c r="Q395" s="6"/>
      <c r="R395" s="7" t="s">
        <v>343</v>
      </c>
      <c r="S395" s="7">
        <v>0</v>
      </c>
      <c r="T395" s="7">
        <v>40000</v>
      </c>
      <c r="U395" s="7">
        <v>40000</v>
      </c>
      <c r="V395" s="7">
        <v>1</v>
      </c>
    </row>
    <row r="396" spans="1:22" hidden="1" x14ac:dyDescent="0.2">
      <c r="A396" s="7" t="s">
        <v>1818</v>
      </c>
      <c r="B396" s="7" t="s">
        <v>1819</v>
      </c>
      <c r="C396" s="8">
        <v>45369</v>
      </c>
      <c r="D396" s="8">
        <v>45369</v>
      </c>
      <c r="E396" s="18" t="s">
        <v>346</v>
      </c>
      <c r="F396" s="7" t="s">
        <v>395</v>
      </c>
      <c r="G396" s="7" t="s">
        <v>164</v>
      </c>
      <c r="H396" s="7" t="s">
        <v>336</v>
      </c>
      <c r="I396" s="7" t="s">
        <v>337</v>
      </c>
      <c r="J396" s="7" t="s">
        <v>348</v>
      </c>
      <c r="K396" s="7" t="s">
        <v>369</v>
      </c>
      <c r="L396" s="7" t="s">
        <v>16</v>
      </c>
      <c r="M396" s="7" t="s">
        <v>343</v>
      </c>
      <c r="N396" s="7" t="s">
        <v>1820</v>
      </c>
      <c r="O396" s="6"/>
      <c r="P396" s="7">
        <v>2400337</v>
      </c>
      <c r="Q396" s="6"/>
      <c r="R396" s="7" t="s">
        <v>343</v>
      </c>
      <c r="S396" s="7">
        <v>0</v>
      </c>
      <c r="T396" s="7">
        <v>40000</v>
      </c>
      <c r="U396" s="7">
        <v>40000</v>
      </c>
      <c r="V396" s="7">
        <v>1</v>
      </c>
    </row>
    <row r="397" spans="1:22" hidden="1" x14ac:dyDescent="0.2">
      <c r="A397" s="7" t="s">
        <v>1821</v>
      </c>
      <c r="B397" s="7" t="s">
        <v>1822</v>
      </c>
      <c r="C397" s="8">
        <v>45422</v>
      </c>
      <c r="D397" s="8">
        <v>45422</v>
      </c>
      <c r="E397" s="18" t="s">
        <v>346</v>
      </c>
      <c r="F397" s="7" t="s">
        <v>395</v>
      </c>
      <c r="G397" s="7" t="s">
        <v>91</v>
      </c>
      <c r="H397" s="7" t="s">
        <v>336</v>
      </c>
      <c r="I397" s="7" t="s">
        <v>337</v>
      </c>
      <c r="J397" s="7" t="s">
        <v>348</v>
      </c>
      <c r="K397" s="7" t="s">
        <v>369</v>
      </c>
      <c r="L397" s="7" t="s">
        <v>16</v>
      </c>
      <c r="M397" s="7" t="s">
        <v>343</v>
      </c>
      <c r="N397" s="7" t="s">
        <v>1823</v>
      </c>
      <c r="O397" s="6"/>
      <c r="P397" s="7">
        <v>2400358</v>
      </c>
      <c r="Q397" s="6"/>
      <c r="R397" s="7" t="s">
        <v>343</v>
      </c>
      <c r="S397" s="7">
        <v>0</v>
      </c>
      <c r="T397" s="7">
        <v>40000</v>
      </c>
      <c r="U397" s="7">
        <v>40000</v>
      </c>
      <c r="V397" s="7">
        <v>1</v>
      </c>
    </row>
    <row r="398" spans="1:22" hidden="1" x14ac:dyDescent="0.2">
      <c r="A398" s="7" t="s">
        <v>1824</v>
      </c>
      <c r="B398" s="7" t="s">
        <v>1825</v>
      </c>
      <c r="C398" s="8">
        <v>45362</v>
      </c>
      <c r="D398" s="8">
        <v>45362</v>
      </c>
      <c r="E398" s="18" t="s">
        <v>346</v>
      </c>
      <c r="F398" s="7" t="s">
        <v>395</v>
      </c>
      <c r="G398" s="7" t="s">
        <v>296</v>
      </c>
      <c r="H398" s="7" t="s">
        <v>336</v>
      </c>
      <c r="I398" s="7" t="s">
        <v>337</v>
      </c>
      <c r="J398" s="7" t="s">
        <v>348</v>
      </c>
      <c r="K398" s="7" t="s">
        <v>369</v>
      </c>
      <c r="L398" s="7" t="s">
        <v>16</v>
      </c>
      <c r="M398" s="7" t="s">
        <v>343</v>
      </c>
      <c r="N398" s="7" t="s">
        <v>1826</v>
      </c>
      <c r="O398" s="6"/>
      <c r="P398" s="7">
        <v>2400393</v>
      </c>
      <c r="Q398" s="6"/>
      <c r="R398" s="7" t="s">
        <v>343</v>
      </c>
      <c r="S398" s="7">
        <v>0</v>
      </c>
      <c r="T398" s="7">
        <v>40000</v>
      </c>
      <c r="U398" s="7">
        <v>40000</v>
      </c>
      <c r="V398" s="7">
        <v>1</v>
      </c>
    </row>
    <row r="399" spans="1:22" hidden="1" x14ac:dyDescent="0.2">
      <c r="A399" s="7" t="s">
        <v>1827</v>
      </c>
      <c r="B399" s="7" t="s">
        <v>1828</v>
      </c>
      <c r="C399" s="8">
        <v>45429</v>
      </c>
      <c r="D399" s="8">
        <v>45429</v>
      </c>
      <c r="E399" s="18" t="s">
        <v>346</v>
      </c>
      <c r="F399" s="7" t="s">
        <v>529</v>
      </c>
      <c r="G399" s="7" t="s">
        <v>1829</v>
      </c>
      <c r="H399" s="7" t="s">
        <v>336</v>
      </c>
      <c r="I399" s="7" t="s">
        <v>337</v>
      </c>
      <c r="J399" s="7" t="s">
        <v>348</v>
      </c>
      <c r="K399" s="7" t="s">
        <v>369</v>
      </c>
      <c r="L399" s="7" t="s">
        <v>16</v>
      </c>
      <c r="M399" s="7" t="s">
        <v>343</v>
      </c>
      <c r="N399" s="7" t="s">
        <v>1830</v>
      </c>
      <c r="O399" s="6"/>
      <c r="P399" s="7">
        <v>2400435</v>
      </c>
      <c r="Q399" s="6"/>
      <c r="R399" s="7" t="s">
        <v>343</v>
      </c>
      <c r="S399" s="7">
        <v>0</v>
      </c>
      <c r="T399" s="7">
        <v>40000</v>
      </c>
      <c r="U399" s="7">
        <v>40000</v>
      </c>
      <c r="V399" s="7">
        <v>1</v>
      </c>
    </row>
    <row r="400" spans="1:22" hidden="1" x14ac:dyDescent="0.2">
      <c r="A400" s="7" t="s">
        <v>1831</v>
      </c>
      <c r="B400" s="7" t="s">
        <v>1832</v>
      </c>
      <c r="C400" s="8">
        <v>45370</v>
      </c>
      <c r="D400" s="8">
        <v>45370</v>
      </c>
      <c r="E400" s="18" t="s">
        <v>346</v>
      </c>
      <c r="F400" s="7" t="s">
        <v>395</v>
      </c>
      <c r="G400" s="7" t="s">
        <v>292</v>
      </c>
      <c r="H400" s="7" t="s">
        <v>336</v>
      </c>
      <c r="I400" s="7" t="s">
        <v>337</v>
      </c>
      <c r="J400" s="7" t="s">
        <v>348</v>
      </c>
      <c r="K400" s="7" t="s">
        <v>369</v>
      </c>
      <c r="L400" s="7" t="s">
        <v>16</v>
      </c>
      <c r="M400" s="7" t="s">
        <v>343</v>
      </c>
      <c r="N400" s="7" t="s">
        <v>1833</v>
      </c>
      <c r="O400" s="6"/>
      <c r="P400" s="7">
        <v>2400442</v>
      </c>
      <c r="Q400" s="6"/>
      <c r="R400" s="7" t="s">
        <v>343</v>
      </c>
      <c r="S400" s="7">
        <v>0</v>
      </c>
      <c r="T400" s="7">
        <v>40000</v>
      </c>
      <c r="U400" s="7">
        <v>40000</v>
      </c>
      <c r="V400" s="7">
        <v>1</v>
      </c>
    </row>
    <row r="401" spans="1:22" x14ac:dyDescent="0.2">
      <c r="A401" s="7" t="s">
        <v>1834</v>
      </c>
      <c r="B401" s="7" t="s">
        <v>1835</v>
      </c>
      <c r="C401" s="8">
        <v>45257</v>
      </c>
      <c r="D401" s="8">
        <v>45268</v>
      </c>
      <c r="E401" s="7" t="s">
        <v>375</v>
      </c>
      <c r="F401" s="7" t="s">
        <v>482</v>
      </c>
      <c r="G401" s="7" t="s">
        <v>167</v>
      </c>
      <c r="H401" s="7" t="s">
        <v>377</v>
      </c>
      <c r="I401" s="7" t="s">
        <v>378</v>
      </c>
      <c r="J401" s="7" t="s">
        <v>348</v>
      </c>
      <c r="K401" s="7" t="s">
        <v>354</v>
      </c>
      <c r="L401" s="7" t="s">
        <v>16</v>
      </c>
      <c r="M401" s="7" t="s">
        <v>535</v>
      </c>
      <c r="N401" s="7" t="s">
        <v>1836</v>
      </c>
      <c r="O401" s="7" t="s">
        <v>1837</v>
      </c>
      <c r="P401" s="7">
        <v>0</v>
      </c>
      <c r="Q401" s="6"/>
      <c r="R401" s="7" t="s">
        <v>381</v>
      </c>
      <c r="S401" s="14">
        <v>39997.781999999999</v>
      </c>
      <c r="T401" s="14">
        <v>0</v>
      </c>
      <c r="U401" s="14">
        <v>39997.781999999999</v>
      </c>
      <c r="V401" s="7">
        <v>1</v>
      </c>
    </row>
    <row r="402" spans="1:22" x14ac:dyDescent="0.2">
      <c r="A402" s="7" t="s">
        <v>1838</v>
      </c>
      <c r="B402" s="7" t="s">
        <v>1839</v>
      </c>
      <c r="C402" s="8">
        <v>45265</v>
      </c>
      <c r="D402" s="8">
        <v>45322</v>
      </c>
      <c r="E402" s="7" t="s">
        <v>375</v>
      </c>
      <c r="F402" s="7" t="s">
        <v>395</v>
      </c>
      <c r="G402" s="7" t="s">
        <v>1840</v>
      </c>
      <c r="H402" s="7" t="s">
        <v>336</v>
      </c>
      <c r="I402" s="7" t="s">
        <v>337</v>
      </c>
      <c r="J402" s="7" t="s">
        <v>348</v>
      </c>
      <c r="K402" s="7" t="s">
        <v>369</v>
      </c>
      <c r="L402" s="7" t="s">
        <v>16</v>
      </c>
      <c r="M402" s="7" t="s">
        <v>995</v>
      </c>
      <c r="N402" s="7" t="s">
        <v>1841</v>
      </c>
      <c r="O402" s="7" t="s">
        <v>1842</v>
      </c>
      <c r="P402" s="7">
        <v>0</v>
      </c>
      <c r="Q402" s="6"/>
      <c r="R402" s="7" t="s">
        <v>381</v>
      </c>
      <c r="S402" s="14">
        <v>38865.199999999997</v>
      </c>
      <c r="T402" s="14">
        <v>0</v>
      </c>
      <c r="U402" s="14">
        <v>38865.199999999997</v>
      </c>
      <c r="V402" s="7">
        <v>1</v>
      </c>
    </row>
    <row r="403" spans="1:22" x14ac:dyDescent="0.2">
      <c r="A403" s="7" t="s">
        <v>1843</v>
      </c>
      <c r="B403" s="7" t="s">
        <v>1844</v>
      </c>
      <c r="C403" s="8">
        <v>45102</v>
      </c>
      <c r="D403" s="8">
        <v>45123</v>
      </c>
      <c r="E403" s="7" t="s">
        <v>375</v>
      </c>
      <c r="F403" s="7" t="s">
        <v>419</v>
      </c>
      <c r="G403" s="7" t="s">
        <v>1021</v>
      </c>
      <c r="H403" s="7" t="s">
        <v>377</v>
      </c>
      <c r="I403" s="7" t="s">
        <v>378</v>
      </c>
      <c r="J403" s="7" t="s">
        <v>338</v>
      </c>
      <c r="K403" s="7" t="s">
        <v>339</v>
      </c>
      <c r="L403" s="7">
        <v>0</v>
      </c>
      <c r="M403" s="7" t="s">
        <v>663</v>
      </c>
      <c r="N403" s="7" t="s">
        <v>1844</v>
      </c>
      <c r="O403" s="7" t="s">
        <v>1845</v>
      </c>
      <c r="P403" s="7">
        <v>0</v>
      </c>
      <c r="Q403" s="6"/>
      <c r="R403" s="7" t="s">
        <v>381</v>
      </c>
      <c r="S403" s="14">
        <v>38544.503999999899</v>
      </c>
      <c r="T403" s="14">
        <v>0</v>
      </c>
      <c r="U403" s="14">
        <v>38544.503999999899</v>
      </c>
      <c r="V403" s="7">
        <v>1</v>
      </c>
    </row>
    <row r="404" spans="1:22" x14ac:dyDescent="0.2">
      <c r="A404" s="7" t="s">
        <v>1846</v>
      </c>
      <c r="B404" s="7" t="s">
        <v>1847</v>
      </c>
      <c r="C404" s="8">
        <v>45133</v>
      </c>
      <c r="D404" s="8">
        <v>45153</v>
      </c>
      <c r="E404" s="7" t="s">
        <v>375</v>
      </c>
      <c r="F404" s="7" t="s">
        <v>482</v>
      </c>
      <c r="G404" s="7" t="s">
        <v>25</v>
      </c>
      <c r="H404" s="7" t="s">
        <v>377</v>
      </c>
      <c r="I404" s="7" t="s">
        <v>378</v>
      </c>
      <c r="J404" s="7" t="s">
        <v>348</v>
      </c>
      <c r="K404" s="7" t="s">
        <v>339</v>
      </c>
      <c r="L404" s="7">
        <v>0</v>
      </c>
      <c r="M404" s="7" t="s">
        <v>663</v>
      </c>
      <c r="N404" s="7" t="s">
        <v>1847</v>
      </c>
      <c r="O404" s="7" t="s">
        <v>1848</v>
      </c>
      <c r="P404" s="7">
        <v>0</v>
      </c>
      <c r="Q404" s="6"/>
      <c r="R404" s="7" t="s">
        <v>381</v>
      </c>
      <c r="S404" s="14">
        <v>38216.500999999997</v>
      </c>
      <c r="T404" s="14">
        <v>0</v>
      </c>
      <c r="U404" s="14">
        <v>38216.500999999997</v>
      </c>
      <c r="V404" s="7">
        <v>1</v>
      </c>
    </row>
    <row r="405" spans="1:22" x14ac:dyDescent="0.2">
      <c r="A405" s="7" t="s">
        <v>1849</v>
      </c>
      <c r="B405" s="7" t="s">
        <v>1850</v>
      </c>
      <c r="C405" s="8">
        <v>45083</v>
      </c>
      <c r="D405" s="8">
        <v>45107</v>
      </c>
      <c r="E405" s="7" t="s">
        <v>375</v>
      </c>
      <c r="F405" s="7" t="s">
        <v>419</v>
      </c>
      <c r="G405" s="7" t="s">
        <v>1021</v>
      </c>
      <c r="H405" s="7" t="s">
        <v>377</v>
      </c>
      <c r="I405" s="7" t="s">
        <v>378</v>
      </c>
      <c r="J405" s="7" t="s">
        <v>338</v>
      </c>
      <c r="K405" s="7" t="s">
        <v>339</v>
      </c>
      <c r="L405" s="7">
        <v>0</v>
      </c>
      <c r="M405" s="7" t="s">
        <v>663</v>
      </c>
      <c r="N405" s="7" t="s">
        <v>1850</v>
      </c>
      <c r="O405" s="7" t="s">
        <v>1851</v>
      </c>
      <c r="P405" s="7">
        <v>0</v>
      </c>
      <c r="Q405" s="6"/>
      <c r="R405" s="7" t="s">
        <v>381</v>
      </c>
      <c r="S405" s="14">
        <v>37467</v>
      </c>
      <c r="T405" s="14">
        <v>0</v>
      </c>
      <c r="U405" s="14">
        <v>37467</v>
      </c>
      <c r="V405" s="7">
        <v>1</v>
      </c>
    </row>
    <row r="406" spans="1:22" x14ac:dyDescent="0.2">
      <c r="A406" s="7" t="s">
        <v>1852</v>
      </c>
      <c r="B406" s="7" t="s">
        <v>1853</v>
      </c>
      <c r="C406" s="8">
        <v>45028</v>
      </c>
      <c r="D406" s="8">
        <v>45267</v>
      </c>
      <c r="E406" s="7" t="s">
        <v>375</v>
      </c>
      <c r="F406" s="7" t="s">
        <v>482</v>
      </c>
      <c r="G406" s="7" t="s">
        <v>25</v>
      </c>
      <c r="H406" s="7" t="s">
        <v>377</v>
      </c>
      <c r="I406" s="7" t="s">
        <v>378</v>
      </c>
      <c r="J406" s="7" t="s">
        <v>348</v>
      </c>
      <c r="K406" s="7" t="s">
        <v>339</v>
      </c>
      <c r="L406" s="7">
        <v>0</v>
      </c>
      <c r="M406" s="7" t="s">
        <v>663</v>
      </c>
      <c r="N406" s="7" t="s">
        <v>1853</v>
      </c>
      <c r="O406" s="7" t="s">
        <v>1854</v>
      </c>
      <c r="P406" s="7">
        <v>0</v>
      </c>
      <c r="Q406" s="6"/>
      <c r="R406" s="7" t="s">
        <v>381</v>
      </c>
      <c r="S406" s="14">
        <v>36895.150999999998</v>
      </c>
      <c r="T406" s="14">
        <v>0</v>
      </c>
      <c r="U406" s="14">
        <v>36895.150999999998</v>
      </c>
      <c r="V406" s="7">
        <v>1</v>
      </c>
    </row>
    <row r="407" spans="1:22" x14ac:dyDescent="0.2">
      <c r="A407" s="7" t="s">
        <v>1855</v>
      </c>
      <c r="B407" s="7" t="s">
        <v>1856</v>
      </c>
      <c r="C407" s="8">
        <v>45107</v>
      </c>
      <c r="D407" s="8">
        <v>45122</v>
      </c>
      <c r="E407" s="7" t="s">
        <v>375</v>
      </c>
      <c r="F407" s="7" t="s">
        <v>419</v>
      </c>
      <c r="G407" s="7" t="s">
        <v>114</v>
      </c>
      <c r="H407" s="7" t="s">
        <v>377</v>
      </c>
      <c r="I407" s="7" t="s">
        <v>378</v>
      </c>
      <c r="J407" s="7" t="s">
        <v>338</v>
      </c>
      <c r="K407" s="6"/>
      <c r="L407" s="7">
        <v>0</v>
      </c>
      <c r="M407" s="7" t="s">
        <v>663</v>
      </c>
      <c r="N407" s="7" t="s">
        <v>1856</v>
      </c>
      <c r="O407" s="7" t="s">
        <v>1857</v>
      </c>
      <c r="P407" s="7">
        <v>0</v>
      </c>
      <c r="Q407" s="6"/>
      <c r="R407" s="7" t="s">
        <v>381</v>
      </c>
      <c r="S407" s="14">
        <v>35805.859499999999</v>
      </c>
      <c r="T407" s="14">
        <v>0</v>
      </c>
      <c r="U407" s="14">
        <v>35805.859499999999</v>
      </c>
      <c r="V407" s="7">
        <v>1</v>
      </c>
    </row>
    <row r="408" spans="1:22" x14ac:dyDescent="0.2">
      <c r="A408" s="7" t="s">
        <v>1858</v>
      </c>
      <c r="B408" s="7" t="s">
        <v>1859</v>
      </c>
      <c r="C408" s="8">
        <v>45223</v>
      </c>
      <c r="D408" s="8">
        <v>45224</v>
      </c>
      <c r="E408" s="7" t="s">
        <v>375</v>
      </c>
      <c r="F408" s="7" t="s">
        <v>529</v>
      </c>
      <c r="G408" s="7" t="s">
        <v>215</v>
      </c>
      <c r="H408" s="7" t="s">
        <v>336</v>
      </c>
      <c r="I408" s="7" t="s">
        <v>337</v>
      </c>
      <c r="J408" s="7" t="s">
        <v>348</v>
      </c>
      <c r="K408" s="7" t="s">
        <v>339</v>
      </c>
      <c r="L408" s="7" t="s">
        <v>16</v>
      </c>
      <c r="M408" s="7" t="s">
        <v>535</v>
      </c>
      <c r="N408" s="7" t="s">
        <v>1860</v>
      </c>
      <c r="O408" s="7" t="s">
        <v>1861</v>
      </c>
      <c r="P408" s="7">
        <v>0</v>
      </c>
      <c r="Q408" s="6"/>
      <c r="R408" s="7" t="s">
        <v>381</v>
      </c>
      <c r="S408" s="14">
        <v>35800.65</v>
      </c>
      <c r="T408" s="14">
        <v>0</v>
      </c>
      <c r="U408" s="14">
        <v>35800.65</v>
      </c>
      <c r="V408" s="7">
        <v>1</v>
      </c>
    </row>
    <row r="409" spans="1:22" x14ac:dyDescent="0.2">
      <c r="A409" s="7" t="s">
        <v>1862</v>
      </c>
      <c r="B409" s="7" t="s">
        <v>1863</v>
      </c>
      <c r="C409" s="8">
        <v>44927</v>
      </c>
      <c r="D409" s="8">
        <v>45291</v>
      </c>
      <c r="E409" s="7" t="s">
        <v>375</v>
      </c>
      <c r="F409" s="7" t="s">
        <v>395</v>
      </c>
      <c r="G409" s="7" t="s">
        <v>25</v>
      </c>
      <c r="H409" s="7" t="s">
        <v>336</v>
      </c>
      <c r="I409" s="7" t="s">
        <v>337</v>
      </c>
      <c r="J409" s="7" t="s">
        <v>348</v>
      </c>
      <c r="K409" s="6"/>
      <c r="L409" s="6"/>
      <c r="M409" s="7" t="s">
        <v>663</v>
      </c>
      <c r="N409" s="7" t="s">
        <v>1864</v>
      </c>
      <c r="O409" s="7" t="s">
        <v>1865</v>
      </c>
      <c r="P409" s="6"/>
      <c r="Q409" s="6"/>
      <c r="R409" s="7" t="s">
        <v>381</v>
      </c>
      <c r="S409" s="14">
        <v>35435.892999999996</v>
      </c>
      <c r="T409" s="14">
        <v>0</v>
      </c>
      <c r="U409" s="14">
        <v>35435.892999999996</v>
      </c>
      <c r="V409" s="7">
        <v>1</v>
      </c>
    </row>
    <row r="410" spans="1:22" x14ac:dyDescent="0.2">
      <c r="A410" s="7" t="s">
        <v>1866</v>
      </c>
      <c r="B410" s="7" t="s">
        <v>1867</v>
      </c>
      <c r="C410" s="8">
        <v>44927</v>
      </c>
      <c r="D410" s="8">
        <v>45291</v>
      </c>
      <c r="E410" s="7" t="s">
        <v>375</v>
      </c>
      <c r="F410" s="7" t="s">
        <v>353</v>
      </c>
      <c r="G410" s="7" t="s">
        <v>42</v>
      </c>
      <c r="H410" s="7" t="s">
        <v>336</v>
      </c>
      <c r="I410" s="7" t="s">
        <v>337</v>
      </c>
      <c r="J410" s="7" t="s">
        <v>338</v>
      </c>
      <c r="K410" s="6"/>
      <c r="L410" s="6"/>
      <c r="M410" s="7" t="s">
        <v>663</v>
      </c>
      <c r="N410" s="7" t="s">
        <v>1867</v>
      </c>
      <c r="O410" s="7" t="s">
        <v>1868</v>
      </c>
      <c r="P410" s="6"/>
      <c r="Q410" s="6"/>
      <c r="R410" s="7" t="s">
        <v>381</v>
      </c>
      <c r="S410" s="14">
        <v>35208.3999999999</v>
      </c>
      <c r="T410" s="14">
        <v>0</v>
      </c>
      <c r="U410" s="14">
        <v>35208.3999999999</v>
      </c>
      <c r="V410" s="7">
        <v>1</v>
      </c>
    </row>
    <row r="411" spans="1:22" hidden="1" x14ac:dyDescent="0.2">
      <c r="A411" s="7" t="s">
        <v>1869</v>
      </c>
      <c r="B411" s="7" t="s">
        <v>1870</v>
      </c>
      <c r="C411" s="8">
        <v>45352</v>
      </c>
      <c r="D411" s="8">
        <v>45366</v>
      </c>
      <c r="E411" s="18" t="s">
        <v>521</v>
      </c>
      <c r="F411" s="7" t="s">
        <v>419</v>
      </c>
      <c r="G411" s="7" t="s">
        <v>64</v>
      </c>
      <c r="H411" s="7" t="s">
        <v>377</v>
      </c>
      <c r="I411" s="7" t="s">
        <v>378</v>
      </c>
      <c r="J411" s="7" t="s">
        <v>338</v>
      </c>
      <c r="K411" s="7" t="s">
        <v>339</v>
      </c>
      <c r="L411" s="7" t="s">
        <v>16</v>
      </c>
      <c r="M411" s="7" t="s">
        <v>565</v>
      </c>
      <c r="N411" s="7" t="s">
        <v>1871</v>
      </c>
      <c r="O411" s="7" t="s">
        <v>1872</v>
      </c>
      <c r="P411" s="7">
        <v>2400314</v>
      </c>
      <c r="Q411" s="6"/>
      <c r="R411" s="7" t="s">
        <v>343</v>
      </c>
      <c r="S411" s="7">
        <v>0</v>
      </c>
      <c r="T411" s="7">
        <v>35000</v>
      </c>
      <c r="U411" s="7">
        <v>35000</v>
      </c>
      <c r="V411" s="7">
        <v>1</v>
      </c>
    </row>
    <row r="412" spans="1:22" x14ac:dyDescent="0.2">
      <c r="A412" s="7" t="s">
        <v>1873</v>
      </c>
      <c r="B412" s="7" t="s">
        <v>1874</v>
      </c>
      <c r="C412" s="8">
        <v>45096</v>
      </c>
      <c r="D412" s="8">
        <v>45322</v>
      </c>
      <c r="E412" s="7" t="s">
        <v>334</v>
      </c>
      <c r="F412" s="7" t="s">
        <v>529</v>
      </c>
      <c r="G412" s="7" t="s">
        <v>98</v>
      </c>
      <c r="H412" s="7" t="s">
        <v>336</v>
      </c>
      <c r="I412" s="7" t="s">
        <v>337</v>
      </c>
      <c r="J412" s="7" t="s">
        <v>348</v>
      </c>
      <c r="K412" s="7" t="s">
        <v>339</v>
      </c>
      <c r="L412" s="7" t="s">
        <v>16</v>
      </c>
      <c r="M412" s="7" t="s">
        <v>1875</v>
      </c>
      <c r="N412" s="7" t="s">
        <v>1874</v>
      </c>
      <c r="O412" s="7" t="s">
        <v>1876</v>
      </c>
      <c r="P412" s="6"/>
      <c r="Q412" s="6"/>
      <c r="R412" s="7" t="s">
        <v>343</v>
      </c>
      <c r="S412" s="14">
        <v>34804.974999999999</v>
      </c>
      <c r="T412" s="14">
        <v>0</v>
      </c>
      <c r="U412" s="14">
        <v>34804.974999999999</v>
      </c>
      <c r="V412" s="7">
        <v>1</v>
      </c>
    </row>
    <row r="413" spans="1:22" x14ac:dyDescent="0.2">
      <c r="A413" s="7" t="s">
        <v>1877</v>
      </c>
      <c r="B413" s="7" t="s">
        <v>1878</v>
      </c>
      <c r="C413" s="8">
        <v>45246</v>
      </c>
      <c r="D413" s="8">
        <v>45247</v>
      </c>
      <c r="E413" s="7" t="s">
        <v>375</v>
      </c>
      <c r="F413" s="7" t="s">
        <v>603</v>
      </c>
      <c r="G413" s="7" t="s">
        <v>1879</v>
      </c>
      <c r="H413" s="7" t="s">
        <v>336</v>
      </c>
      <c r="I413" s="7" t="s">
        <v>337</v>
      </c>
      <c r="J413" s="7" t="s">
        <v>348</v>
      </c>
      <c r="K413" s="7" t="s">
        <v>354</v>
      </c>
      <c r="L413" s="6"/>
      <c r="M413" s="7" t="s">
        <v>535</v>
      </c>
      <c r="N413" s="7" t="s">
        <v>1878</v>
      </c>
      <c r="O413" s="7" t="s">
        <v>1880</v>
      </c>
      <c r="P413" s="6"/>
      <c r="Q413" s="6"/>
      <c r="R413" s="7" t="s">
        <v>381</v>
      </c>
      <c r="S413" s="14">
        <v>34071.969999999899</v>
      </c>
      <c r="T413" s="14">
        <v>0</v>
      </c>
      <c r="U413" s="14">
        <v>34071.969999999899</v>
      </c>
      <c r="V413" s="7">
        <v>1</v>
      </c>
    </row>
    <row r="414" spans="1:22" x14ac:dyDescent="0.2">
      <c r="A414" s="7" t="s">
        <v>1881</v>
      </c>
      <c r="B414" s="7" t="s">
        <v>1882</v>
      </c>
      <c r="C414" s="8">
        <v>45117</v>
      </c>
      <c r="D414" s="8">
        <v>45278</v>
      </c>
      <c r="E414" s="7" t="s">
        <v>375</v>
      </c>
      <c r="F414" s="7" t="s">
        <v>395</v>
      </c>
      <c r="G414" s="7" t="s">
        <v>1883</v>
      </c>
      <c r="H414" s="7" t="s">
        <v>336</v>
      </c>
      <c r="I414" s="7" t="s">
        <v>337</v>
      </c>
      <c r="J414" s="7" t="s">
        <v>348</v>
      </c>
      <c r="K414" s="7" t="s">
        <v>369</v>
      </c>
      <c r="L414" s="7" t="s">
        <v>16</v>
      </c>
      <c r="M414" s="7" t="s">
        <v>853</v>
      </c>
      <c r="N414" s="7" t="s">
        <v>1882</v>
      </c>
      <c r="O414" s="7" t="s">
        <v>1884</v>
      </c>
      <c r="P414" s="6"/>
      <c r="Q414" s="6"/>
      <c r="R414" s="7" t="s">
        <v>381</v>
      </c>
      <c r="S414" s="14">
        <v>33896.894</v>
      </c>
      <c r="T414" s="14">
        <v>0</v>
      </c>
      <c r="U414" s="14">
        <v>33896.894</v>
      </c>
      <c r="V414" s="7">
        <v>1</v>
      </c>
    </row>
    <row r="415" spans="1:22" x14ac:dyDescent="0.2">
      <c r="A415" s="7" t="s">
        <v>1885</v>
      </c>
      <c r="B415" s="7" t="s">
        <v>1886</v>
      </c>
      <c r="C415" s="8">
        <v>45146</v>
      </c>
      <c r="D415" s="8">
        <v>45229</v>
      </c>
      <c r="E415" s="7" t="s">
        <v>375</v>
      </c>
      <c r="F415" s="7" t="s">
        <v>627</v>
      </c>
      <c r="G415" s="7" t="s">
        <v>25</v>
      </c>
      <c r="H415" s="7" t="s">
        <v>336</v>
      </c>
      <c r="I415" s="7" t="s">
        <v>337</v>
      </c>
      <c r="J415" s="7" t="s">
        <v>338</v>
      </c>
      <c r="K415" s="6"/>
      <c r="L415" s="7">
        <v>0</v>
      </c>
      <c r="M415" s="7" t="s">
        <v>663</v>
      </c>
      <c r="N415" s="7" t="s">
        <v>1887</v>
      </c>
      <c r="O415" s="7" t="s">
        <v>1888</v>
      </c>
      <c r="P415" s="7">
        <v>0</v>
      </c>
      <c r="Q415" s="6"/>
      <c r="R415" s="7" t="s">
        <v>381</v>
      </c>
      <c r="S415" s="14">
        <v>33432.558499999999</v>
      </c>
      <c r="T415" s="14">
        <v>0</v>
      </c>
      <c r="U415" s="14">
        <v>33432.558499999999</v>
      </c>
      <c r="V415" s="7">
        <v>1</v>
      </c>
    </row>
    <row r="416" spans="1:22" hidden="1" x14ac:dyDescent="0.2">
      <c r="A416" s="7" t="s">
        <v>1889</v>
      </c>
      <c r="B416" s="7" t="s">
        <v>1890</v>
      </c>
      <c r="C416" s="8">
        <v>45313</v>
      </c>
      <c r="D416" s="8">
        <v>45314</v>
      </c>
      <c r="E416" s="18" t="s">
        <v>346</v>
      </c>
      <c r="F416" s="7" t="s">
        <v>395</v>
      </c>
      <c r="G416" s="7" t="s">
        <v>1102</v>
      </c>
      <c r="H416" s="7" t="s">
        <v>336</v>
      </c>
      <c r="I416" s="7" t="s">
        <v>337</v>
      </c>
      <c r="J416" s="7" t="s">
        <v>348</v>
      </c>
      <c r="K416" s="7" t="s">
        <v>339</v>
      </c>
      <c r="L416" s="7" t="s">
        <v>16</v>
      </c>
      <c r="M416" s="7" t="s">
        <v>798</v>
      </c>
      <c r="N416" s="7" t="s">
        <v>1891</v>
      </c>
      <c r="O416" s="6"/>
      <c r="P416" s="7">
        <v>2400252</v>
      </c>
      <c r="Q416" s="6"/>
      <c r="R416" s="7" t="s">
        <v>343</v>
      </c>
      <c r="S416" s="7">
        <v>0</v>
      </c>
      <c r="T416" s="7">
        <v>32660.43</v>
      </c>
      <c r="U416" s="7">
        <v>32660.43</v>
      </c>
      <c r="V416" s="7">
        <v>1</v>
      </c>
    </row>
    <row r="417" spans="1:22" x14ac:dyDescent="0.2">
      <c r="A417" s="7" t="s">
        <v>1892</v>
      </c>
      <c r="B417" s="7" t="s">
        <v>1893</v>
      </c>
      <c r="C417" s="8">
        <v>45252</v>
      </c>
      <c r="D417" s="8">
        <v>45253</v>
      </c>
      <c r="E417" s="7" t="s">
        <v>375</v>
      </c>
      <c r="F417" s="7" t="s">
        <v>395</v>
      </c>
      <c r="G417" s="7" t="s">
        <v>25</v>
      </c>
      <c r="H417" s="7" t="s">
        <v>336</v>
      </c>
      <c r="I417" s="7" t="s">
        <v>337</v>
      </c>
      <c r="J417" s="7" t="s">
        <v>348</v>
      </c>
      <c r="K417" s="7" t="s">
        <v>369</v>
      </c>
      <c r="L417" s="7" t="s">
        <v>16</v>
      </c>
      <c r="M417" s="7" t="s">
        <v>535</v>
      </c>
      <c r="N417" s="7" t="s">
        <v>1894</v>
      </c>
      <c r="O417" s="7" t="s">
        <v>1895</v>
      </c>
      <c r="P417" s="7">
        <v>0</v>
      </c>
      <c r="Q417" s="6"/>
      <c r="R417" s="7" t="s">
        <v>381</v>
      </c>
      <c r="S417" s="14">
        <v>30855.73</v>
      </c>
      <c r="T417" s="14">
        <v>0</v>
      </c>
      <c r="U417" s="14">
        <v>30855.73</v>
      </c>
      <c r="V417" s="7">
        <v>1</v>
      </c>
    </row>
    <row r="418" spans="1:22" x14ac:dyDescent="0.2">
      <c r="A418" s="7" t="s">
        <v>1896</v>
      </c>
      <c r="B418" s="7" t="s">
        <v>1897</v>
      </c>
      <c r="C418" s="8">
        <v>44939</v>
      </c>
      <c r="D418" s="8">
        <v>44956</v>
      </c>
      <c r="E418" s="7" t="s">
        <v>375</v>
      </c>
      <c r="F418" s="7" t="s">
        <v>529</v>
      </c>
      <c r="G418" s="7" t="s">
        <v>51</v>
      </c>
      <c r="H418" s="7" t="s">
        <v>336</v>
      </c>
      <c r="I418" s="7" t="s">
        <v>337</v>
      </c>
      <c r="J418" s="7" t="s">
        <v>348</v>
      </c>
      <c r="K418" s="6"/>
      <c r="L418" s="7">
        <v>0</v>
      </c>
      <c r="M418" s="7" t="s">
        <v>663</v>
      </c>
      <c r="N418" s="7" t="s">
        <v>1897</v>
      </c>
      <c r="O418" s="7" t="s">
        <v>1898</v>
      </c>
      <c r="P418" s="7">
        <v>0</v>
      </c>
      <c r="Q418" s="6"/>
      <c r="R418" s="7" t="s">
        <v>381</v>
      </c>
      <c r="S418" s="14">
        <v>30353.4105000001</v>
      </c>
      <c r="T418" s="14">
        <v>0</v>
      </c>
      <c r="U418" s="14">
        <v>30353.4105000001</v>
      </c>
      <c r="V418" s="7">
        <v>1</v>
      </c>
    </row>
    <row r="419" spans="1:22" hidden="1" x14ac:dyDescent="0.2">
      <c r="A419" s="7" t="s">
        <v>1899</v>
      </c>
      <c r="B419" s="7" t="s">
        <v>1900</v>
      </c>
      <c r="C419" s="8">
        <v>45432</v>
      </c>
      <c r="D419" s="8">
        <v>45432</v>
      </c>
      <c r="E419" s="18" t="s">
        <v>346</v>
      </c>
      <c r="F419" s="7" t="s">
        <v>395</v>
      </c>
      <c r="G419" s="7" t="s">
        <v>184</v>
      </c>
      <c r="H419" s="7" t="s">
        <v>336</v>
      </c>
      <c r="I419" s="7" t="s">
        <v>337</v>
      </c>
      <c r="J419" s="7" t="s">
        <v>348</v>
      </c>
      <c r="K419" s="7" t="s">
        <v>369</v>
      </c>
      <c r="L419" s="7" t="s">
        <v>16</v>
      </c>
      <c r="M419" s="7" t="s">
        <v>343</v>
      </c>
      <c r="N419" s="7" t="s">
        <v>1901</v>
      </c>
      <c r="O419" s="6"/>
      <c r="P419" s="7">
        <v>2400341</v>
      </c>
      <c r="Q419" s="6"/>
      <c r="R419" s="7" t="s">
        <v>343</v>
      </c>
      <c r="S419" s="7">
        <v>0</v>
      </c>
      <c r="T419" s="7">
        <v>30000</v>
      </c>
      <c r="U419" s="7">
        <v>30000</v>
      </c>
      <c r="V419" s="7">
        <v>1</v>
      </c>
    </row>
    <row r="420" spans="1:22" hidden="1" x14ac:dyDescent="0.2">
      <c r="A420" s="7" t="s">
        <v>1902</v>
      </c>
      <c r="B420" s="7" t="s">
        <v>1903</v>
      </c>
      <c r="C420" s="8">
        <v>45352</v>
      </c>
      <c r="D420" s="8">
        <v>45381</v>
      </c>
      <c r="E420" s="18" t="s">
        <v>346</v>
      </c>
      <c r="F420" s="7" t="s">
        <v>419</v>
      </c>
      <c r="G420" s="7" t="s">
        <v>103</v>
      </c>
      <c r="H420" s="7" t="s">
        <v>377</v>
      </c>
      <c r="I420" s="7" t="s">
        <v>378</v>
      </c>
      <c r="J420" s="7" t="s">
        <v>338</v>
      </c>
      <c r="K420" s="7" t="s">
        <v>339</v>
      </c>
      <c r="L420" s="7" t="s">
        <v>16</v>
      </c>
      <c r="M420" s="7" t="s">
        <v>1904</v>
      </c>
      <c r="N420" s="7" t="s">
        <v>1905</v>
      </c>
      <c r="O420" s="6"/>
      <c r="P420" s="7">
        <v>2400090</v>
      </c>
      <c r="Q420" s="6"/>
      <c r="R420" s="7" t="s">
        <v>343</v>
      </c>
      <c r="S420" s="7">
        <v>0</v>
      </c>
      <c r="T420" s="7">
        <v>30000</v>
      </c>
      <c r="U420" s="7">
        <v>30000</v>
      </c>
      <c r="V420" s="7">
        <v>1</v>
      </c>
    </row>
    <row r="421" spans="1:22" hidden="1" x14ac:dyDescent="0.2">
      <c r="A421" s="7" t="s">
        <v>1906</v>
      </c>
      <c r="B421" s="7" t="s">
        <v>1907</v>
      </c>
      <c r="C421" s="8">
        <v>45536</v>
      </c>
      <c r="D421" s="8">
        <v>45565</v>
      </c>
      <c r="E421" s="18" t="s">
        <v>346</v>
      </c>
      <c r="F421" s="7" t="s">
        <v>482</v>
      </c>
      <c r="G421" s="7" t="s">
        <v>51</v>
      </c>
      <c r="H421" s="7" t="s">
        <v>377</v>
      </c>
      <c r="I421" s="7" t="s">
        <v>378</v>
      </c>
      <c r="J421" s="7" t="s">
        <v>348</v>
      </c>
      <c r="K421" s="7" t="s">
        <v>339</v>
      </c>
      <c r="L421" s="7" t="s">
        <v>16</v>
      </c>
      <c r="M421" s="7" t="s">
        <v>1908</v>
      </c>
      <c r="N421" s="7" t="s">
        <v>1909</v>
      </c>
      <c r="O421" s="6"/>
      <c r="P421" s="7">
        <v>2400178</v>
      </c>
      <c r="Q421" s="6"/>
      <c r="R421" s="7" t="s">
        <v>343</v>
      </c>
      <c r="S421" s="7">
        <v>0</v>
      </c>
      <c r="T421" s="7">
        <v>30000</v>
      </c>
      <c r="U421" s="7">
        <v>30000</v>
      </c>
      <c r="V421" s="7">
        <v>1</v>
      </c>
    </row>
    <row r="422" spans="1:22" hidden="1" x14ac:dyDescent="0.2">
      <c r="A422" s="7" t="s">
        <v>1910</v>
      </c>
      <c r="B422" s="7" t="s">
        <v>1911</v>
      </c>
      <c r="C422" s="8">
        <v>45348</v>
      </c>
      <c r="D422" s="8">
        <v>45349</v>
      </c>
      <c r="E422" s="18" t="s">
        <v>346</v>
      </c>
      <c r="F422" s="7" t="s">
        <v>529</v>
      </c>
      <c r="G422" s="7" t="s">
        <v>257</v>
      </c>
      <c r="H422" s="7" t="s">
        <v>336</v>
      </c>
      <c r="I422" s="7" t="s">
        <v>337</v>
      </c>
      <c r="J422" s="7" t="s">
        <v>348</v>
      </c>
      <c r="K422" s="7" t="s">
        <v>339</v>
      </c>
      <c r="L422" s="7" t="s">
        <v>16</v>
      </c>
      <c r="M422" s="7" t="s">
        <v>604</v>
      </c>
      <c r="N422" s="7" t="s">
        <v>1912</v>
      </c>
      <c r="O422" s="6"/>
      <c r="P422" s="7">
        <v>2400245</v>
      </c>
      <c r="Q422" s="6"/>
      <c r="R422" s="7" t="s">
        <v>343</v>
      </c>
      <c r="S422" s="7">
        <v>0</v>
      </c>
      <c r="T422" s="7">
        <v>30000</v>
      </c>
      <c r="U422" s="7">
        <v>30000</v>
      </c>
      <c r="V422" s="7">
        <v>1</v>
      </c>
    </row>
    <row r="423" spans="1:22" hidden="1" x14ac:dyDescent="0.2">
      <c r="A423" s="7" t="s">
        <v>1913</v>
      </c>
      <c r="B423" s="7" t="s">
        <v>1914</v>
      </c>
      <c r="C423" s="8">
        <v>45366</v>
      </c>
      <c r="D423" s="8">
        <v>45402</v>
      </c>
      <c r="E423" s="18" t="s">
        <v>346</v>
      </c>
      <c r="F423" s="7" t="s">
        <v>529</v>
      </c>
      <c r="G423" s="7" t="s">
        <v>1915</v>
      </c>
      <c r="H423" s="7" t="s">
        <v>336</v>
      </c>
      <c r="I423" s="7" t="s">
        <v>337</v>
      </c>
      <c r="J423" s="7" t="s">
        <v>348</v>
      </c>
      <c r="K423" s="7" t="s">
        <v>369</v>
      </c>
      <c r="L423" s="7" t="s">
        <v>16</v>
      </c>
      <c r="M423" s="7" t="s">
        <v>343</v>
      </c>
      <c r="N423" s="7" t="s">
        <v>1916</v>
      </c>
      <c r="O423" s="7" t="s">
        <v>1917</v>
      </c>
      <c r="P423" s="7">
        <v>2400315</v>
      </c>
      <c r="Q423" s="6"/>
      <c r="R423" s="7" t="s">
        <v>343</v>
      </c>
      <c r="S423" s="7">
        <v>0</v>
      </c>
      <c r="T423" s="7">
        <v>30000</v>
      </c>
      <c r="U423" s="7">
        <v>30000</v>
      </c>
      <c r="V423" s="7">
        <v>1</v>
      </c>
    </row>
    <row r="424" spans="1:22" hidden="1" x14ac:dyDescent="0.2">
      <c r="A424" s="7" t="s">
        <v>1918</v>
      </c>
      <c r="B424" s="7" t="s">
        <v>1919</v>
      </c>
      <c r="C424" s="8">
        <v>45327</v>
      </c>
      <c r="D424" s="8">
        <v>45327</v>
      </c>
      <c r="E424" s="18" t="s">
        <v>346</v>
      </c>
      <c r="F424" s="7" t="s">
        <v>603</v>
      </c>
      <c r="G424" s="7" t="s">
        <v>137</v>
      </c>
      <c r="H424" s="7" t="s">
        <v>336</v>
      </c>
      <c r="I424" s="7" t="s">
        <v>337</v>
      </c>
      <c r="J424" s="7" t="s">
        <v>348</v>
      </c>
      <c r="K424" s="7" t="s">
        <v>339</v>
      </c>
      <c r="L424" s="7" t="s">
        <v>16</v>
      </c>
      <c r="M424" s="7" t="s">
        <v>343</v>
      </c>
      <c r="N424" s="7" t="s">
        <v>1920</v>
      </c>
      <c r="O424" s="6"/>
      <c r="P424" s="7">
        <v>2400367</v>
      </c>
      <c r="Q424" s="6"/>
      <c r="R424" s="7" t="s">
        <v>343</v>
      </c>
      <c r="S424" s="7">
        <v>0</v>
      </c>
      <c r="T424" s="7">
        <v>30000</v>
      </c>
      <c r="U424" s="7">
        <v>30000</v>
      </c>
      <c r="V424" s="7">
        <v>1</v>
      </c>
    </row>
    <row r="425" spans="1:22" hidden="1" x14ac:dyDescent="0.2">
      <c r="A425" s="7" t="s">
        <v>1921</v>
      </c>
      <c r="B425" s="7" t="s">
        <v>1922</v>
      </c>
      <c r="C425" s="8">
        <v>45397</v>
      </c>
      <c r="D425" s="8">
        <v>45427</v>
      </c>
      <c r="E425" s="18" t="s">
        <v>346</v>
      </c>
      <c r="F425" s="7" t="s">
        <v>419</v>
      </c>
      <c r="G425" s="7" t="s">
        <v>64</v>
      </c>
      <c r="H425" s="7" t="s">
        <v>377</v>
      </c>
      <c r="I425" s="7" t="s">
        <v>378</v>
      </c>
      <c r="J425" s="7" t="s">
        <v>338</v>
      </c>
      <c r="K425" s="7" t="s">
        <v>339</v>
      </c>
      <c r="L425" s="7" t="s">
        <v>16</v>
      </c>
      <c r="M425" s="7" t="s">
        <v>343</v>
      </c>
      <c r="N425" s="7" t="s">
        <v>1923</v>
      </c>
      <c r="O425" s="7" t="s">
        <v>1924</v>
      </c>
      <c r="P425" s="7">
        <v>2400316</v>
      </c>
      <c r="Q425" s="6"/>
      <c r="R425" s="7" t="s">
        <v>343</v>
      </c>
      <c r="S425" s="7">
        <v>0</v>
      </c>
      <c r="T425" s="7">
        <v>30000</v>
      </c>
      <c r="U425" s="7">
        <v>30000</v>
      </c>
      <c r="V425" s="7">
        <v>1</v>
      </c>
    </row>
    <row r="426" spans="1:22" hidden="1" x14ac:dyDescent="0.2">
      <c r="A426" s="7" t="s">
        <v>1925</v>
      </c>
      <c r="B426" s="7" t="s">
        <v>1926</v>
      </c>
      <c r="C426" s="8">
        <v>45334</v>
      </c>
      <c r="D426" s="8">
        <v>45334</v>
      </c>
      <c r="E426" s="18" t="s">
        <v>346</v>
      </c>
      <c r="F426" s="7" t="s">
        <v>395</v>
      </c>
      <c r="G426" s="7" t="s">
        <v>246</v>
      </c>
      <c r="H426" s="7" t="s">
        <v>336</v>
      </c>
      <c r="I426" s="7" t="s">
        <v>337</v>
      </c>
      <c r="J426" s="7" t="s">
        <v>348</v>
      </c>
      <c r="K426" s="7" t="s">
        <v>369</v>
      </c>
      <c r="L426" s="7" t="s">
        <v>16</v>
      </c>
      <c r="M426" s="7" t="s">
        <v>1927</v>
      </c>
      <c r="N426" s="7" t="s">
        <v>1928</v>
      </c>
      <c r="O426" s="6"/>
      <c r="P426" s="7">
        <v>2400392</v>
      </c>
      <c r="Q426" s="6"/>
      <c r="R426" s="7" t="s">
        <v>343</v>
      </c>
      <c r="S426" s="7">
        <v>0</v>
      </c>
      <c r="T426" s="7">
        <v>30000</v>
      </c>
      <c r="U426" s="7">
        <v>30000</v>
      </c>
      <c r="V426" s="7">
        <v>1</v>
      </c>
    </row>
    <row r="427" spans="1:22" hidden="1" x14ac:dyDescent="0.2">
      <c r="A427" s="7" t="s">
        <v>1929</v>
      </c>
      <c r="B427" s="7" t="s">
        <v>1930</v>
      </c>
      <c r="C427" s="8">
        <v>45444</v>
      </c>
      <c r="D427" s="8">
        <v>45473</v>
      </c>
      <c r="E427" s="18" t="s">
        <v>346</v>
      </c>
      <c r="F427" s="7" t="s">
        <v>1931</v>
      </c>
      <c r="G427" s="7" t="s">
        <v>1932</v>
      </c>
      <c r="H427" s="7" t="s">
        <v>336</v>
      </c>
      <c r="I427" s="7" t="s">
        <v>337</v>
      </c>
      <c r="J427" s="7" t="s">
        <v>348</v>
      </c>
      <c r="K427" s="7" t="s">
        <v>339</v>
      </c>
      <c r="L427" s="7" t="s">
        <v>16</v>
      </c>
      <c r="M427" s="7" t="s">
        <v>343</v>
      </c>
      <c r="N427" s="7" t="s">
        <v>1930</v>
      </c>
      <c r="O427" s="6"/>
      <c r="P427" s="7">
        <v>2400180</v>
      </c>
      <c r="Q427" s="6"/>
      <c r="R427" s="7" t="s">
        <v>343</v>
      </c>
      <c r="S427" s="7">
        <v>0</v>
      </c>
      <c r="T427" s="7">
        <v>30000</v>
      </c>
      <c r="U427" s="7">
        <v>30000</v>
      </c>
      <c r="V427" s="7">
        <v>1</v>
      </c>
    </row>
    <row r="428" spans="1:22" hidden="1" x14ac:dyDescent="0.2">
      <c r="A428" s="7" t="s">
        <v>1933</v>
      </c>
      <c r="B428" s="7" t="s">
        <v>1934</v>
      </c>
      <c r="C428" s="8">
        <v>45334</v>
      </c>
      <c r="D428" s="8">
        <v>45334</v>
      </c>
      <c r="E428" s="18" t="s">
        <v>346</v>
      </c>
      <c r="F428" s="7" t="s">
        <v>603</v>
      </c>
      <c r="G428" s="7" t="s">
        <v>168</v>
      </c>
      <c r="H428" s="7" t="s">
        <v>336</v>
      </c>
      <c r="I428" s="7" t="s">
        <v>337</v>
      </c>
      <c r="J428" s="7" t="s">
        <v>348</v>
      </c>
      <c r="K428" s="7" t="s">
        <v>339</v>
      </c>
      <c r="L428" s="7" t="s">
        <v>16</v>
      </c>
      <c r="M428" s="7" t="s">
        <v>343</v>
      </c>
      <c r="N428" s="7" t="s">
        <v>1935</v>
      </c>
      <c r="O428" s="6"/>
      <c r="P428" s="7">
        <v>2400410</v>
      </c>
      <c r="Q428" s="6"/>
      <c r="R428" s="7" t="s">
        <v>343</v>
      </c>
      <c r="S428" s="7">
        <v>0</v>
      </c>
      <c r="T428" s="7">
        <v>30000</v>
      </c>
      <c r="U428" s="7">
        <v>30000</v>
      </c>
      <c r="V428" s="7">
        <v>1</v>
      </c>
    </row>
    <row r="429" spans="1:22" hidden="1" x14ac:dyDescent="0.2">
      <c r="A429" s="7" t="s">
        <v>1936</v>
      </c>
      <c r="B429" s="7" t="s">
        <v>1937</v>
      </c>
      <c r="C429" s="8">
        <v>45341</v>
      </c>
      <c r="D429" s="8">
        <v>45341</v>
      </c>
      <c r="E429" s="18" t="s">
        <v>346</v>
      </c>
      <c r="F429" s="7" t="s">
        <v>603</v>
      </c>
      <c r="G429" s="7" t="s">
        <v>184</v>
      </c>
      <c r="H429" s="7" t="s">
        <v>336</v>
      </c>
      <c r="I429" s="7" t="s">
        <v>337</v>
      </c>
      <c r="J429" s="7" t="s">
        <v>348</v>
      </c>
      <c r="K429" s="7" t="s">
        <v>339</v>
      </c>
      <c r="L429" s="7" t="s">
        <v>16</v>
      </c>
      <c r="M429" s="7" t="s">
        <v>343</v>
      </c>
      <c r="N429" s="7" t="s">
        <v>1938</v>
      </c>
      <c r="O429" s="6"/>
      <c r="P429" s="7">
        <v>2400413</v>
      </c>
      <c r="Q429" s="6"/>
      <c r="R429" s="7" t="s">
        <v>343</v>
      </c>
      <c r="S429" s="7">
        <v>0</v>
      </c>
      <c r="T429" s="7">
        <v>30000</v>
      </c>
      <c r="U429" s="7">
        <v>30000</v>
      </c>
      <c r="V429" s="7">
        <v>1</v>
      </c>
    </row>
    <row r="430" spans="1:22" hidden="1" x14ac:dyDescent="0.2">
      <c r="A430" s="7" t="s">
        <v>1939</v>
      </c>
      <c r="B430" s="7" t="s">
        <v>1940</v>
      </c>
      <c r="C430" s="8">
        <v>45355</v>
      </c>
      <c r="D430" s="8">
        <v>45355</v>
      </c>
      <c r="E430" s="18" t="s">
        <v>346</v>
      </c>
      <c r="F430" s="7" t="s">
        <v>603</v>
      </c>
      <c r="G430" s="7" t="s">
        <v>177</v>
      </c>
      <c r="H430" s="7" t="s">
        <v>336</v>
      </c>
      <c r="I430" s="7" t="s">
        <v>337</v>
      </c>
      <c r="J430" s="7" t="s">
        <v>348</v>
      </c>
      <c r="K430" s="7" t="s">
        <v>339</v>
      </c>
      <c r="L430" s="7" t="s">
        <v>16</v>
      </c>
      <c r="M430" s="7" t="s">
        <v>343</v>
      </c>
      <c r="N430" s="7" t="s">
        <v>1941</v>
      </c>
      <c r="O430" s="6"/>
      <c r="P430" s="7">
        <v>2400421</v>
      </c>
      <c r="Q430" s="6"/>
      <c r="R430" s="7" t="s">
        <v>343</v>
      </c>
      <c r="S430" s="7">
        <v>0</v>
      </c>
      <c r="T430" s="7">
        <v>30000</v>
      </c>
      <c r="U430" s="7">
        <v>30000</v>
      </c>
      <c r="V430" s="7">
        <v>1</v>
      </c>
    </row>
    <row r="431" spans="1:22" hidden="1" x14ac:dyDescent="0.2">
      <c r="A431" s="7" t="s">
        <v>1942</v>
      </c>
      <c r="B431" s="7" t="s">
        <v>1943</v>
      </c>
      <c r="C431" s="8">
        <v>45348</v>
      </c>
      <c r="D431" s="8">
        <v>45348</v>
      </c>
      <c r="E431" s="18" t="s">
        <v>346</v>
      </c>
      <c r="F431" s="7" t="s">
        <v>603</v>
      </c>
      <c r="G431" s="7" t="s">
        <v>939</v>
      </c>
      <c r="H431" s="7" t="s">
        <v>336</v>
      </c>
      <c r="I431" s="7" t="s">
        <v>337</v>
      </c>
      <c r="J431" s="7" t="s">
        <v>348</v>
      </c>
      <c r="K431" s="7" t="s">
        <v>339</v>
      </c>
      <c r="L431" s="7" t="s">
        <v>16</v>
      </c>
      <c r="M431" s="7" t="s">
        <v>343</v>
      </c>
      <c r="N431" s="7" t="s">
        <v>1944</v>
      </c>
      <c r="O431" s="6"/>
      <c r="P431" s="7">
        <v>2400415</v>
      </c>
      <c r="Q431" s="6"/>
      <c r="R431" s="7" t="s">
        <v>343</v>
      </c>
      <c r="S431" s="7">
        <v>0</v>
      </c>
      <c r="T431" s="7">
        <v>30000</v>
      </c>
      <c r="U431" s="7">
        <v>30000</v>
      </c>
      <c r="V431" s="7">
        <v>1</v>
      </c>
    </row>
    <row r="432" spans="1:22" hidden="1" x14ac:dyDescent="0.2">
      <c r="A432" s="7" t="s">
        <v>1945</v>
      </c>
      <c r="B432" s="7" t="s">
        <v>1946</v>
      </c>
      <c r="C432" s="8">
        <v>45536</v>
      </c>
      <c r="D432" s="8">
        <v>45565</v>
      </c>
      <c r="E432" s="18" t="s">
        <v>346</v>
      </c>
      <c r="F432" s="7" t="s">
        <v>1931</v>
      </c>
      <c r="G432" s="7" t="s">
        <v>196</v>
      </c>
      <c r="H432" s="7" t="s">
        <v>336</v>
      </c>
      <c r="I432" s="7" t="s">
        <v>337</v>
      </c>
      <c r="J432" s="7" t="s">
        <v>348</v>
      </c>
      <c r="K432" s="7" t="s">
        <v>339</v>
      </c>
      <c r="L432" s="7" t="s">
        <v>16</v>
      </c>
      <c r="M432" s="7" t="s">
        <v>343</v>
      </c>
      <c r="N432" s="7" t="s">
        <v>1947</v>
      </c>
      <c r="O432" s="6"/>
      <c r="P432" s="7">
        <v>2400181</v>
      </c>
      <c r="Q432" s="6"/>
      <c r="R432" s="7" t="s">
        <v>343</v>
      </c>
      <c r="S432" s="7">
        <v>0</v>
      </c>
      <c r="T432" s="7">
        <v>30000</v>
      </c>
      <c r="U432" s="7">
        <v>30000</v>
      </c>
      <c r="V432" s="7">
        <v>1</v>
      </c>
    </row>
    <row r="433" spans="1:22" hidden="1" x14ac:dyDescent="0.2">
      <c r="A433" s="7" t="s">
        <v>1948</v>
      </c>
      <c r="B433" s="7" t="s">
        <v>1949</v>
      </c>
      <c r="C433" s="8">
        <v>45444</v>
      </c>
      <c r="D433" s="8">
        <v>45444</v>
      </c>
      <c r="E433" s="18" t="s">
        <v>521</v>
      </c>
      <c r="F433" s="7" t="s">
        <v>482</v>
      </c>
      <c r="G433" s="7" t="s">
        <v>1950</v>
      </c>
      <c r="H433" s="7" t="s">
        <v>377</v>
      </c>
      <c r="I433" s="7" t="s">
        <v>378</v>
      </c>
      <c r="J433" s="7" t="s">
        <v>348</v>
      </c>
      <c r="K433" s="7" t="s">
        <v>339</v>
      </c>
      <c r="L433" s="7" t="s">
        <v>16</v>
      </c>
      <c r="M433" s="7" t="s">
        <v>742</v>
      </c>
      <c r="N433" s="7" t="s">
        <v>1951</v>
      </c>
      <c r="O433" s="6"/>
      <c r="P433" s="7">
        <v>2400182</v>
      </c>
      <c r="Q433" s="6"/>
      <c r="R433" s="7" t="s">
        <v>343</v>
      </c>
      <c r="S433" s="7">
        <v>0</v>
      </c>
      <c r="T433" s="7">
        <v>30000</v>
      </c>
      <c r="U433" s="7">
        <v>30000</v>
      </c>
      <c r="V433" s="7">
        <v>1</v>
      </c>
    </row>
    <row r="434" spans="1:22" hidden="1" x14ac:dyDescent="0.2">
      <c r="A434" s="7" t="s">
        <v>1952</v>
      </c>
      <c r="B434" s="7" t="s">
        <v>1953</v>
      </c>
      <c r="C434" s="8">
        <v>45499</v>
      </c>
      <c r="D434" s="8">
        <v>45501</v>
      </c>
      <c r="E434" s="18" t="s">
        <v>346</v>
      </c>
      <c r="F434" s="7" t="s">
        <v>482</v>
      </c>
      <c r="G434" s="7" t="s">
        <v>276</v>
      </c>
      <c r="H434" s="7" t="s">
        <v>377</v>
      </c>
      <c r="I434" s="7" t="s">
        <v>378</v>
      </c>
      <c r="J434" s="7" t="s">
        <v>348</v>
      </c>
      <c r="K434" s="7" t="s">
        <v>339</v>
      </c>
      <c r="L434" s="7" t="s">
        <v>16</v>
      </c>
      <c r="M434" s="7" t="s">
        <v>523</v>
      </c>
      <c r="N434" s="7" t="s">
        <v>1953</v>
      </c>
      <c r="O434" s="6"/>
      <c r="P434" s="7">
        <v>2400463</v>
      </c>
      <c r="Q434" s="6"/>
      <c r="R434" s="7" t="s">
        <v>343</v>
      </c>
      <c r="S434" s="7">
        <v>0</v>
      </c>
      <c r="T434" s="7">
        <v>30000</v>
      </c>
      <c r="U434" s="7">
        <v>30000</v>
      </c>
      <c r="V434" s="7">
        <v>1</v>
      </c>
    </row>
    <row r="435" spans="1:22" hidden="1" x14ac:dyDescent="0.2">
      <c r="A435" s="7" t="s">
        <v>1954</v>
      </c>
      <c r="B435" s="7" t="s">
        <v>1955</v>
      </c>
      <c r="C435" s="8">
        <v>45355</v>
      </c>
      <c r="D435" s="8">
        <v>45355</v>
      </c>
      <c r="E435" s="18" t="s">
        <v>346</v>
      </c>
      <c r="F435" s="7" t="s">
        <v>603</v>
      </c>
      <c r="G435" s="7" t="s">
        <v>1956</v>
      </c>
      <c r="H435" s="7" t="s">
        <v>336</v>
      </c>
      <c r="I435" s="7" t="s">
        <v>337</v>
      </c>
      <c r="J435" s="7" t="s">
        <v>348</v>
      </c>
      <c r="K435" s="7" t="s">
        <v>339</v>
      </c>
      <c r="L435" s="7" t="s">
        <v>16</v>
      </c>
      <c r="M435" s="7" t="s">
        <v>343</v>
      </c>
      <c r="N435" s="7" t="s">
        <v>1957</v>
      </c>
      <c r="O435" s="6"/>
      <c r="P435" s="7">
        <v>2400487</v>
      </c>
      <c r="Q435" s="6"/>
      <c r="R435" s="7" t="s">
        <v>343</v>
      </c>
      <c r="S435" s="7">
        <v>0</v>
      </c>
      <c r="T435" s="7">
        <v>30000</v>
      </c>
      <c r="U435" s="7">
        <v>30000</v>
      </c>
      <c r="V435" s="7">
        <v>1</v>
      </c>
    </row>
    <row r="436" spans="1:22" x14ac:dyDescent="0.2">
      <c r="A436" s="7" t="s">
        <v>1958</v>
      </c>
      <c r="B436" s="7" t="s">
        <v>1959</v>
      </c>
      <c r="C436" s="8">
        <v>45028</v>
      </c>
      <c r="D436" s="8">
        <v>45046</v>
      </c>
      <c r="E436" s="7" t="s">
        <v>375</v>
      </c>
      <c r="F436" s="7" t="s">
        <v>482</v>
      </c>
      <c r="G436" s="7" t="s">
        <v>25</v>
      </c>
      <c r="H436" s="7" t="s">
        <v>377</v>
      </c>
      <c r="I436" s="7" t="s">
        <v>378</v>
      </c>
      <c r="J436" s="7" t="s">
        <v>348</v>
      </c>
      <c r="K436" s="7" t="s">
        <v>339</v>
      </c>
      <c r="L436" s="7">
        <v>0</v>
      </c>
      <c r="M436" s="7" t="s">
        <v>663</v>
      </c>
      <c r="N436" s="7" t="s">
        <v>1960</v>
      </c>
      <c r="O436" s="7" t="s">
        <v>1961</v>
      </c>
      <c r="P436" s="7">
        <v>0</v>
      </c>
      <c r="Q436" s="6"/>
      <c r="R436" s="7" t="s">
        <v>381</v>
      </c>
      <c r="S436" s="14">
        <v>29292.6505</v>
      </c>
      <c r="T436" s="14">
        <v>0</v>
      </c>
      <c r="U436" s="14">
        <v>29292.6505</v>
      </c>
      <c r="V436" s="7">
        <v>1</v>
      </c>
    </row>
    <row r="437" spans="1:22" x14ac:dyDescent="0.2">
      <c r="A437" s="7" t="s">
        <v>1962</v>
      </c>
      <c r="B437" s="7" t="s">
        <v>1963</v>
      </c>
      <c r="C437" s="8">
        <v>45112</v>
      </c>
      <c r="D437" s="8">
        <v>45137</v>
      </c>
      <c r="E437" s="7" t="s">
        <v>375</v>
      </c>
      <c r="F437" s="7" t="s">
        <v>482</v>
      </c>
      <c r="G437" s="7" t="s">
        <v>156</v>
      </c>
      <c r="H437" s="7" t="s">
        <v>377</v>
      </c>
      <c r="I437" s="7" t="s">
        <v>378</v>
      </c>
      <c r="J437" s="7" t="s">
        <v>348</v>
      </c>
      <c r="K437" s="7" t="s">
        <v>339</v>
      </c>
      <c r="L437" s="7">
        <v>0</v>
      </c>
      <c r="M437" s="7" t="s">
        <v>663</v>
      </c>
      <c r="N437" s="7" t="s">
        <v>1964</v>
      </c>
      <c r="O437" s="7" t="s">
        <v>1965</v>
      </c>
      <c r="P437" s="7">
        <v>0</v>
      </c>
      <c r="Q437" s="6"/>
      <c r="R437" s="7" t="s">
        <v>381</v>
      </c>
      <c r="S437" s="14">
        <v>28674.341499999999</v>
      </c>
      <c r="T437" s="14">
        <v>0</v>
      </c>
      <c r="U437" s="14">
        <v>28674.341499999999</v>
      </c>
      <c r="V437" s="7">
        <v>1</v>
      </c>
    </row>
    <row r="438" spans="1:22" x14ac:dyDescent="0.2">
      <c r="A438" s="7" t="s">
        <v>1966</v>
      </c>
      <c r="B438" s="7" t="s">
        <v>1967</v>
      </c>
      <c r="C438" s="8">
        <v>45245</v>
      </c>
      <c r="D438" s="8">
        <v>45247</v>
      </c>
      <c r="E438" s="7" t="s">
        <v>375</v>
      </c>
      <c r="F438" s="7" t="s">
        <v>368</v>
      </c>
      <c r="G438" s="7" t="s">
        <v>206</v>
      </c>
      <c r="H438" s="7" t="s">
        <v>336</v>
      </c>
      <c r="I438" s="7" t="s">
        <v>337</v>
      </c>
      <c r="J438" s="7" t="s">
        <v>338</v>
      </c>
      <c r="K438" s="7" t="s">
        <v>339</v>
      </c>
      <c r="L438" s="7" t="s">
        <v>16</v>
      </c>
      <c r="M438" s="7" t="s">
        <v>995</v>
      </c>
      <c r="N438" s="7" t="s">
        <v>1967</v>
      </c>
      <c r="O438" s="7" t="s">
        <v>1968</v>
      </c>
      <c r="P438" s="7">
        <v>0</v>
      </c>
      <c r="Q438" s="6"/>
      <c r="R438" s="7" t="s">
        <v>381</v>
      </c>
      <c r="S438" s="14">
        <v>28357.98</v>
      </c>
      <c r="T438" s="14">
        <v>0</v>
      </c>
      <c r="U438" s="14">
        <v>28357.98</v>
      </c>
      <c r="V438" s="7">
        <v>1</v>
      </c>
    </row>
    <row r="439" spans="1:22" x14ac:dyDescent="0.2">
      <c r="A439" s="7" t="s">
        <v>1969</v>
      </c>
      <c r="B439" s="7" t="s">
        <v>1970</v>
      </c>
      <c r="C439" s="8">
        <v>45112</v>
      </c>
      <c r="D439" s="8">
        <v>45168</v>
      </c>
      <c r="E439" s="7" t="s">
        <v>375</v>
      </c>
      <c r="F439" s="7" t="s">
        <v>419</v>
      </c>
      <c r="G439" s="7" t="s">
        <v>44</v>
      </c>
      <c r="H439" s="7" t="s">
        <v>377</v>
      </c>
      <c r="I439" s="7" t="s">
        <v>378</v>
      </c>
      <c r="J439" s="7" t="s">
        <v>338</v>
      </c>
      <c r="K439" s="6"/>
      <c r="L439" s="7">
        <v>0</v>
      </c>
      <c r="M439" s="7" t="s">
        <v>379</v>
      </c>
      <c r="N439" s="7" t="s">
        <v>1970</v>
      </c>
      <c r="O439" s="7" t="s">
        <v>1971</v>
      </c>
      <c r="P439" s="7">
        <v>0</v>
      </c>
      <c r="Q439" s="6"/>
      <c r="R439" s="7" t="s">
        <v>381</v>
      </c>
      <c r="S439" s="14">
        <v>27774.719499999999</v>
      </c>
      <c r="T439" s="14">
        <v>0</v>
      </c>
      <c r="U439" s="14">
        <v>27774.719499999999</v>
      </c>
      <c r="V439" s="7">
        <v>1</v>
      </c>
    </row>
    <row r="440" spans="1:22" x14ac:dyDescent="0.2">
      <c r="A440" s="7" t="s">
        <v>1972</v>
      </c>
      <c r="B440" s="7" t="s">
        <v>1973</v>
      </c>
      <c r="C440" s="8">
        <v>44980</v>
      </c>
      <c r="D440" s="8">
        <v>45322</v>
      </c>
      <c r="E440" s="7" t="s">
        <v>375</v>
      </c>
      <c r="F440" s="7" t="s">
        <v>353</v>
      </c>
      <c r="G440" s="7" t="s">
        <v>25</v>
      </c>
      <c r="H440" s="7" t="s">
        <v>336</v>
      </c>
      <c r="I440" s="7" t="s">
        <v>337</v>
      </c>
      <c r="J440" s="7" t="s">
        <v>338</v>
      </c>
      <c r="K440" s="7" t="s">
        <v>354</v>
      </c>
      <c r="L440" s="7" t="s">
        <v>16</v>
      </c>
      <c r="M440" s="7" t="s">
        <v>853</v>
      </c>
      <c r="N440" s="7" t="s">
        <v>1424</v>
      </c>
      <c r="O440" s="7" t="s">
        <v>1974</v>
      </c>
      <c r="P440" s="7">
        <v>0</v>
      </c>
      <c r="Q440" s="6"/>
      <c r="R440" s="7" t="s">
        <v>381</v>
      </c>
      <c r="S440" s="14">
        <v>25380.499999999902</v>
      </c>
      <c r="T440" s="14">
        <v>0</v>
      </c>
      <c r="U440" s="14">
        <v>25380.499999999902</v>
      </c>
      <c r="V440" s="7">
        <v>1</v>
      </c>
    </row>
    <row r="441" spans="1:22" hidden="1" x14ac:dyDescent="0.2">
      <c r="A441" s="7" t="s">
        <v>1975</v>
      </c>
      <c r="B441" s="7" t="s">
        <v>1976</v>
      </c>
      <c r="C441" s="8">
        <v>45423</v>
      </c>
      <c r="D441" s="8">
        <v>45425</v>
      </c>
      <c r="E441" s="18" t="s">
        <v>346</v>
      </c>
      <c r="F441" s="7" t="s">
        <v>482</v>
      </c>
      <c r="G441" s="7" t="s">
        <v>1977</v>
      </c>
      <c r="H441" s="7" t="s">
        <v>377</v>
      </c>
      <c r="I441" s="7" t="s">
        <v>378</v>
      </c>
      <c r="J441" s="7" t="s">
        <v>348</v>
      </c>
      <c r="K441" s="7" t="s">
        <v>339</v>
      </c>
      <c r="L441" s="7" t="s">
        <v>16</v>
      </c>
      <c r="M441" s="7" t="s">
        <v>523</v>
      </c>
      <c r="N441" s="7" t="s">
        <v>1978</v>
      </c>
      <c r="O441" s="6"/>
      <c r="P441" s="7">
        <v>2400472</v>
      </c>
      <c r="Q441" s="6"/>
      <c r="R441" s="7" t="s">
        <v>343</v>
      </c>
      <c r="S441" s="7">
        <v>0</v>
      </c>
      <c r="T441" s="7">
        <v>25000</v>
      </c>
      <c r="U441" s="7">
        <v>25000</v>
      </c>
      <c r="V441" s="7">
        <v>1</v>
      </c>
    </row>
    <row r="442" spans="1:22" x14ac:dyDescent="0.2">
      <c r="A442" s="7" t="s">
        <v>1979</v>
      </c>
      <c r="B442" s="7" t="s">
        <v>1980</v>
      </c>
      <c r="C442" s="8">
        <v>44927</v>
      </c>
      <c r="D442" s="8">
        <v>45291</v>
      </c>
      <c r="E442" s="7" t="s">
        <v>375</v>
      </c>
      <c r="F442" s="7" t="s">
        <v>443</v>
      </c>
      <c r="G442" s="7" t="s">
        <v>25</v>
      </c>
      <c r="H442" s="7" t="s">
        <v>336</v>
      </c>
      <c r="I442" s="7" t="s">
        <v>337</v>
      </c>
      <c r="J442" s="7" t="s">
        <v>338</v>
      </c>
      <c r="K442" s="6"/>
      <c r="L442" s="6"/>
      <c r="M442" s="7" t="s">
        <v>663</v>
      </c>
      <c r="N442" s="7" t="s">
        <v>1980</v>
      </c>
      <c r="O442" s="7" t="s">
        <v>1981</v>
      </c>
      <c r="P442" s="6"/>
      <c r="Q442" s="6"/>
      <c r="R442" s="7" t="s">
        <v>381</v>
      </c>
      <c r="S442" s="14">
        <v>24624.190999999999</v>
      </c>
      <c r="T442" s="14">
        <v>0</v>
      </c>
      <c r="U442" s="14">
        <v>24624.190999999999</v>
      </c>
      <c r="V442" s="7">
        <v>1</v>
      </c>
    </row>
    <row r="443" spans="1:22" x14ac:dyDescent="0.2">
      <c r="A443" s="7" t="s">
        <v>1982</v>
      </c>
      <c r="B443" s="7" t="s">
        <v>1983</v>
      </c>
      <c r="C443" s="8">
        <v>44927</v>
      </c>
      <c r="D443" s="8">
        <v>45291</v>
      </c>
      <c r="E443" s="7" t="s">
        <v>375</v>
      </c>
      <c r="F443" s="7" t="s">
        <v>419</v>
      </c>
      <c r="G443" s="7" t="s">
        <v>83</v>
      </c>
      <c r="H443" s="7" t="s">
        <v>377</v>
      </c>
      <c r="I443" s="7" t="s">
        <v>378</v>
      </c>
      <c r="J443" s="7" t="s">
        <v>338</v>
      </c>
      <c r="K443" s="6"/>
      <c r="L443" s="6"/>
      <c r="M443" s="7" t="s">
        <v>663</v>
      </c>
      <c r="N443" s="7" t="s">
        <v>1983</v>
      </c>
      <c r="O443" s="7" t="s">
        <v>1984</v>
      </c>
      <c r="P443" s="6"/>
      <c r="Q443" s="6"/>
      <c r="R443" s="7" t="s">
        <v>381</v>
      </c>
      <c r="S443" s="14">
        <v>24290.3</v>
      </c>
      <c r="T443" s="14">
        <v>0</v>
      </c>
      <c r="U443" s="14">
        <v>24290.3</v>
      </c>
      <c r="V443" s="7">
        <v>1</v>
      </c>
    </row>
    <row r="444" spans="1:22" hidden="1" x14ac:dyDescent="0.2">
      <c r="A444" s="7" t="s">
        <v>1985</v>
      </c>
      <c r="B444" s="7" t="s">
        <v>1986</v>
      </c>
      <c r="C444" s="8">
        <v>45352</v>
      </c>
      <c r="D444" s="8">
        <v>45381</v>
      </c>
      <c r="E444" s="18" t="s">
        <v>521</v>
      </c>
      <c r="F444" s="7" t="s">
        <v>419</v>
      </c>
      <c r="G444" s="7" t="s">
        <v>37</v>
      </c>
      <c r="H444" s="7" t="s">
        <v>377</v>
      </c>
      <c r="I444" s="7" t="s">
        <v>378</v>
      </c>
      <c r="J444" s="7" t="s">
        <v>338</v>
      </c>
      <c r="K444" s="7" t="s">
        <v>339</v>
      </c>
      <c r="L444" s="7" t="s">
        <v>16</v>
      </c>
      <c r="M444" s="7" t="s">
        <v>343</v>
      </c>
      <c r="N444" s="7" t="s">
        <v>1987</v>
      </c>
      <c r="O444" s="6"/>
      <c r="P444" s="7">
        <v>2400186</v>
      </c>
      <c r="Q444" s="6"/>
      <c r="R444" s="7" t="s">
        <v>343</v>
      </c>
      <c r="S444" s="7">
        <v>0</v>
      </c>
      <c r="T444" s="7">
        <v>24150</v>
      </c>
      <c r="U444" s="7">
        <v>24150</v>
      </c>
      <c r="V444" s="7">
        <v>1</v>
      </c>
    </row>
    <row r="445" spans="1:22" x14ac:dyDescent="0.2">
      <c r="A445" s="7" t="s">
        <v>1988</v>
      </c>
      <c r="B445" s="7" t="s">
        <v>1989</v>
      </c>
      <c r="C445" s="8">
        <v>45238</v>
      </c>
      <c r="D445" s="8">
        <v>45240</v>
      </c>
      <c r="E445" s="7" t="s">
        <v>375</v>
      </c>
      <c r="F445" s="7" t="s">
        <v>419</v>
      </c>
      <c r="G445" s="7" t="s">
        <v>206</v>
      </c>
      <c r="H445" s="7" t="s">
        <v>377</v>
      </c>
      <c r="I445" s="7" t="s">
        <v>378</v>
      </c>
      <c r="J445" s="7" t="s">
        <v>338</v>
      </c>
      <c r="K445" s="7" t="s">
        <v>354</v>
      </c>
      <c r="L445" s="7" t="s">
        <v>16</v>
      </c>
      <c r="M445" s="7" t="s">
        <v>995</v>
      </c>
      <c r="N445" s="7" t="s">
        <v>1990</v>
      </c>
      <c r="O445" s="7" t="s">
        <v>1991</v>
      </c>
      <c r="P445" s="7">
        <v>0</v>
      </c>
      <c r="Q445" s="6"/>
      <c r="R445" s="7" t="s">
        <v>381</v>
      </c>
      <c r="S445" s="14">
        <v>23807.99</v>
      </c>
      <c r="T445" s="14">
        <v>0</v>
      </c>
      <c r="U445" s="14">
        <v>23807.99</v>
      </c>
      <c r="V445" s="7">
        <v>1</v>
      </c>
    </row>
    <row r="446" spans="1:22" x14ac:dyDescent="0.2">
      <c r="A446" s="7" t="s">
        <v>1992</v>
      </c>
      <c r="B446" s="7" t="s">
        <v>1993</v>
      </c>
      <c r="C446" s="8">
        <v>44927</v>
      </c>
      <c r="D446" s="8">
        <v>45291</v>
      </c>
      <c r="E446" s="7" t="s">
        <v>375</v>
      </c>
      <c r="F446" s="7" t="s">
        <v>419</v>
      </c>
      <c r="G446" s="7" t="s">
        <v>42</v>
      </c>
      <c r="H446" s="7" t="s">
        <v>377</v>
      </c>
      <c r="I446" s="7" t="s">
        <v>378</v>
      </c>
      <c r="J446" s="7" t="s">
        <v>338</v>
      </c>
      <c r="K446" s="6"/>
      <c r="L446" s="6"/>
      <c r="M446" s="7" t="s">
        <v>663</v>
      </c>
      <c r="N446" s="7" t="s">
        <v>1993</v>
      </c>
      <c r="O446" s="7" t="s">
        <v>1994</v>
      </c>
      <c r="P446" s="6"/>
      <c r="Q446" s="6"/>
      <c r="R446" s="7" t="s">
        <v>381</v>
      </c>
      <c r="S446" s="14">
        <v>21976.8564999999</v>
      </c>
      <c r="T446" s="14">
        <v>0</v>
      </c>
      <c r="U446" s="14">
        <v>21976.8564999999</v>
      </c>
      <c r="V446" s="7">
        <v>1</v>
      </c>
    </row>
    <row r="447" spans="1:22" x14ac:dyDescent="0.2">
      <c r="A447" s="7" t="s">
        <v>1995</v>
      </c>
      <c r="B447" s="7" t="s">
        <v>1996</v>
      </c>
      <c r="C447" s="8">
        <v>44927</v>
      </c>
      <c r="D447" s="8">
        <v>45291</v>
      </c>
      <c r="E447" s="7" t="s">
        <v>375</v>
      </c>
      <c r="F447" s="7" t="s">
        <v>419</v>
      </c>
      <c r="G447" s="7" t="s">
        <v>83</v>
      </c>
      <c r="H447" s="7" t="s">
        <v>377</v>
      </c>
      <c r="I447" s="7" t="s">
        <v>378</v>
      </c>
      <c r="J447" s="7" t="s">
        <v>338</v>
      </c>
      <c r="K447" s="6"/>
      <c r="L447" s="6"/>
      <c r="M447" s="7" t="s">
        <v>663</v>
      </c>
      <c r="N447" s="7" t="s">
        <v>1996</v>
      </c>
      <c r="O447" s="7" t="s">
        <v>1997</v>
      </c>
      <c r="P447" s="6"/>
      <c r="Q447" s="6"/>
      <c r="R447" s="7" t="s">
        <v>381</v>
      </c>
      <c r="S447" s="14">
        <v>21742.279500000001</v>
      </c>
      <c r="T447" s="14">
        <v>0</v>
      </c>
      <c r="U447" s="14">
        <v>21742.279500000001</v>
      </c>
      <c r="V447" s="7">
        <v>1</v>
      </c>
    </row>
    <row r="448" spans="1:22" x14ac:dyDescent="0.2">
      <c r="A448" s="7" t="s">
        <v>1998</v>
      </c>
      <c r="B448" s="7" t="s">
        <v>1999</v>
      </c>
      <c r="C448" s="8">
        <v>45133</v>
      </c>
      <c r="D448" s="8">
        <v>45322</v>
      </c>
      <c r="E448" s="7" t="s">
        <v>334</v>
      </c>
      <c r="F448" s="7" t="s">
        <v>395</v>
      </c>
      <c r="G448" s="7" t="s">
        <v>25</v>
      </c>
      <c r="H448" s="7" t="s">
        <v>336</v>
      </c>
      <c r="I448" s="7" t="s">
        <v>337</v>
      </c>
      <c r="J448" s="7" t="s">
        <v>348</v>
      </c>
      <c r="K448" s="7" t="s">
        <v>339</v>
      </c>
      <c r="L448" s="7" t="s">
        <v>16</v>
      </c>
      <c r="M448" s="7" t="s">
        <v>355</v>
      </c>
      <c r="N448" s="7" t="s">
        <v>2000</v>
      </c>
      <c r="O448" s="7" t="s">
        <v>2001</v>
      </c>
      <c r="P448" s="6"/>
      <c r="Q448" s="6"/>
      <c r="R448" s="7" t="s">
        <v>343</v>
      </c>
      <c r="S448" s="14">
        <v>21702.747499999899</v>
      </c>
      <c r="T448" s="14">
        <v>0</v>
      </c>
      <c r="U448" s="14">
        <v>21702.747499999899</v>
      </c>
      <c r="V448" s="7">
        <v>1</v>
      </c>
    </row>
    <row r="449" spans="1:22" hidden="1" x14ac:dyDescent="0.2">
      <c r="A449" s="7" t="s">
        <v>2002</v>
      </c>
      <c r="B449" s="7" t="s">
        <v>2003</v>
      </c>
      <c r="C449" s="8">
        <v>45658</v>
      </c>
      <c r="D449" s="8">
        <v>46022</v>
      </c>
      <c r="E449" s="18" t="s">
        <v>545</v>
      </c>
      <c r="F449" s="7" t="s">
        <v>353</v>
      </c>
      <c r="G449" s="7" t="s">
        <v>142</v>
      </c>
      <c r="H449" s="7" t="s">
        <v>336</v>
      </c>
      <c r="I449" s="7" t="s">
        <v>337</v>
      </c>
      <c r="J449" s="7" t="s">
        <v>338</v>
      </c>
      <c r="K449" s="7" t="s">
        <v>369</v>
      </c>
      <c r="L449" s="7" t="s">
        <v>31</v>
      </c>
      <c r="M449" s="7" t="s">
        <v>2004</v>
      </c>
      <c r="N449" s="7" t="s">
        <v>2005</v>
      </c>
      <c r="O449" s="6"/>
      <c r="P449" s="7">
        <v>2400188</v>
      </c>
      <c r="Q449" s="6"/>
      <c r="R449" s="7" t="s">
        <v>343</v>
      </c>
      <c r="S449" s="7">
        <v>0</v>
      </c>
      <c r="T449" s="7">
        <v>21600</v>
      </c>
      <c r="U449" s="7">
        <v>21600</v>
      </c>
      <c r="V449" s="7">
        <v>1</v>
      </c>
    </row>
    <row r="450" spans="1:22" x14ac:dyDescent="0.2">
      <c r="A450" s="7" t="s">
        <v>2006</v>
      </c>
      <c r="B450" s="7" t="s">
        <v>2007</v>
      </c>
      <c r="C450" s="8">
        <v>44927</v>
      </c>
      <c r="D450" s="8">
        <v>45291</v>
      </c>
      <c r="E450" s="7" t="s">
        <v>375</v>
      </c>
      <c r="F450" s="7" t="s">
        <v>368</v>
      </c>
      <c r="G450" s="7" t="s">
        <v>25</v>
      </c>
      <c r="H450" s="7" t="s">
        <v>336</v>
      </c>
      <c r="I450" s="7" t="s">
        <v>337</v>
      </c>
      <c r="J450" s="7" t="s">
        <v>338</v>
      </c>
      <c r="K450" s="6"/>
      <c r="L450" s="6"/>
      <c r="M450" s="7" t="s">
        <v>663</v>
      </c>
      <c r="N450" s="7" t="s">
        <v>2007</v>
      </c>
      <c r="O450" s="7" t="s">
        <v>2008</v>
      </c>
      <c r="P450" s="6"/>
      <c r="Q450" s="6"/>
      <c r="R450" s="7" t="s">
        <v>381</v>
      </c>
      <c r="S450" s="14">
        <v>20865.599999999999</v>
      </c>
      <c r="T450" s="14">
        <v>0</v>
      </c>
      <c r="U450" s="14">
        <v>20865.599999999999</v>
      </c>
      <c r="V450" s="7">
        <v>1</v>
      </c>
    </row>
    <row r="451" spans="1:22" x14ac:dyDescent="0.2">
      <c r="A451" s="7" t="s">
        <v>2009</v>
      </c>
      <c r="B451" s="7" t="s">
        <v>2010</v>
      </c>
      <c r="C451" s="8">
        <v>45086</v>
      </c>
      <c r="D451" s="8">
        <v>45114</v>
      </c>
      <c r="E451" s="7" t="s">
        <v>375</v>
      </c>
      <c r="F451" s="7" t="s">
        <v>482</v>
      </c>
      <c r="G451" s="7" t="s">
        <v>25</v>
      </c>
      <c r="H451" s="7" t="s">
        <v>377</v>
      </c>
      <c r="I451" s="7" t="s">
        <v>378</v>
      </c>
      <c r="J451" s="7" t="s">
        <v>348</v>
      </c>
      <c r="K451" s="7" t="s">
        <v>339</v>
      </c>
      <c r="L451" s="7">
        <v>0</v>
      </c>
      <c r="M451" s="7" t="s">
        <v>663</v>
      </c>
      <c r="N451" s="7" t="s">
        <v>2011</v>
      </c>
      <c r="O451" s="7" t="s">
        <v>2012</v>
      </c>
      <c r="P451" s="7">
        <v>0</v>
      </c>
      <c r="Q451" s="6"/>
      <c r="R451" s="7" t="s">
        <v>381</v>
      </c>
      <c r="S451" s="14">
        <v>20705.151999999998</v>
      </c>
      <c r="T451" s="14">
        <v>0</v>
      </c>
      <c r="U451" s="14">
        <v>20705.151999999998</v>
      </c>
      <c r="V451" s="7">
        <v>1</v>
      </c>
    </row>
    <row r="452" spans="1:22" x14ac:dyDescent="0.2">
      <c r="A452" s="7" t="s">
        <v>2013</v>
      </c>
      <c r="B452" s="7" t="s">
        <v>2014</v>
      </c>
      <c r="C452" s="8">
        <v>45153</v>
      </c>
      <c r="D452" s="8">
        <v>45337</v>
      </c>
      <c r="E452" s="7" t="s">
        <v>334</v>
      </c>
      <c r="F452" s="7" t="s">
        <v>482</v>
      </c>
      <c r="G452" s="7" t="s">
        <v>2015</v>
      </c>
      <c r="H452" s="7" t="s">
        <v>377</v>
      </c>
      <c r="I452" s="7" t="s">
        <v>378</v>
      </c>
      <c r="J452" s="7" t="s">
        <v>348</v>
      </c>
      <c r="K452" s="7" t="s">
        <v>339</v>
      </c>
      <c r="L452" s="7" t="s">
        <v>16</v>
      </c>
      <c r="M452" s="7" t="s">
        <v>370</v>
      </c>
      <c r="N452" s="7" t="s">
        <v>2016</v>
      </c>
      <c r="O452" s="7" t="s">
        <v>2017</v>
      </c>
      <c r="P452" s="6"/>
      <c r="Q452" s="6"/>
      <c r="R452" s="7" t="s">
        <v>343</v>
      </c>
      <c r="S452" s="14">
        <v>20463.341499999999</v>
      </c>
      <c r="T452" s="14">
        <v>0</v>
      </c>
      <c r="U452" s="14">
        <v>20463.341499999999</v>
      </c>
      <c r="V452" s="7">
        <v>1</v>
      </c>
    </row>
    <row r="453" spans="1:22" x14ac:dyDescent="0.2">
      <c r="A453" s="7" t="s">
        <v>2018</v>
      </c>
      <c r="B453" s="7" t="s">
        <v>2019</v>
      </c>
      <c r="C453" s="8">
        <v>44927</v>
      </c>
      <c r="D453" s="8">
        <v>45291</v>
      </c>
      <c r="E453" s="7" t="s">
        <v>375</v>
      </c>
      <c r="F453" s="7" t="s">
        <v>419</v>
      </c>
      <c r="G453" s="7" t="s">
        <v>25</v>
      </c>
      <c r="H453" s="7" t="s">
        <v>377</v>
      </c>
      <c r="I453" s="7" t="s">
        <v>378</v>
      </c>
      <c r="J453" s="7" t="s">
        <v>338</v>
      </c>
      <c r="K453" s="6"/>
      <c r="L453" s="6"/>
      <c r="M453" s="7" t="s">
        <v>663</v>
      </c>
      <c r="N453" s="7" t="s">
        <v>2019</v>
      </c>
      <c r="O453" s="7" t="s">
        <v>2020</v>
      </c>
      <c r="P453" s="6"/>
      <c r="Q453" s="6"/>
      <c r="R453" s="7" t="s">
        <v>381</v>
      </c>
      <c r="S453" s="14">
        <v>20312.162499999999</v>
      </c>
      <c r="T453" s="14">
        <v>0</v>
      </c>
      <c r="U453" s="14">
        <v>20312.162499999999</v>
      </c>
      <c r="V453" s="7">
        <v>1</v>
      </c>
    </row>
    <row r="454" spans="1:22" x14ac:dyDescent="0.2">
      <c r="A454" s="7" t="s">
        <v>2021</v>
      </c>
      <c r="B454" s="7" t="s">
        <v>2022</v>
      </c>
      <c r="C454" s="8">
        <v>45204</v>
      </c>
      <c r="D454" s="8">
        <v>45260</v>
      </c>
      <c r="E454" s="7" t="s">
        <v>375</v>
      </c>
      <c r="F454" s="7" t="s">
        <v>353</v>
      </c>
      <c r="G454" s="7" t="s">
        <v>25</v>
      </c>
      <c r="H454" s="7" t="s">
        <v>336</v>
      </c>
      <c r="I454" s="7" t="s">
        <v>337</v>
      </c>
      <c r="J454" s="7" t="s">
        <v>338</v>
      </c>
      <c r="K454" s="6"/>
      <c r="L454" s="7">
        <v>0</v>
      </c>
      <c r="M454" s="7" t="s">
        <v>379</v>
      </c>
      <c r="N454" s="7" t="s">
        <v>2023</v>
      </c>
      <c r="O454" s="7" t="s">
        <v>2024</v>
      </c>
      <c r="P454" s="7">
        <v>0</v>
      </c>
      <c r="Q454" s="6"/>
      <c r="R454" s="7" t="s">
        <v>381</v>
      </c>
      <c r="S454" s="14">
        <v>20213.6535</v>
      </c>
      <c r="T454" s="14">
        <v>0</v>
      </c>
      <c r="U454" s="14">
        <v>20213.6535</v>
      </c>
      <c r="V454" s="7">
        <v>1</v>
      </c>
    </row>
    <row r="455" spans="1:22" hidden="1" x14ac:dyDescent="0.2">
      <c r="A455" s="7" t="s">
        <v>2025</v>
      </c>
      <c r="B455" s="7" t="s">
        <v>2026</v>
      </c>
      <c r="C455" s="8">
        <v>45321</v>
      </c>
      <c r="D455" s="8">
        <v>45321</v>
      </c>
      <c r="E455" s="18" t="s">
        <v>346</v>
      </c>
      <c r="F455" s="7" t="s">
        <v>395</v>
      </c>
      <c r="G455" s="7" t="s">
        <v>245</v>
      </c>
      <c r="H455" s="7" t="s">
        <v>336</v>
      </c>
      <c r="I455" s="7" t="s">
        <v>337</v>
      </c>
      <c r="J455" s="7" t="s">
        <v>348</v>
      </c>
      <c r="K455" s="7" t="s">
        <v>339</v>
      </c>
      <c r="L455" s="7" t="s">
        <v>16</v>
      </c>
      <c r="M455" s="7" t="s">
        <v>798</v>
      </c>
      <c r="N455" s="7" t="s">
        <v>2026</v>
      </c>
      <c r="O455" s="6"/>
      <c r="P455" s="7">
        <v>2400255</v>
      </c>
      <c r="Q455" s="6"/>
      <c r="R455" s="7" t="s">
        <v>343</v>
      </c>
      <c r="S455" s="7">
        <v>0</v>
      </c>
      <c r="T455" s="7">
        <v>20156.740000000002</v>
      </c>
      <c r="U455" s="7">
        <v>20156.740000000002</v>
      </c>
      <c r="V455" s="7">
        <v>1</v>
      </c>
    </row>
    <row r="456" spans="1:22" x14ac:dyDescent="0.2">
      <c r="A456" s="7" t="s">
        <v>2027</v>
      </c>
      <c r="B456" s="7" t="s">
        <v>2028</v>
      </c>
      <c r="C456" s="8">
        <v>45141</v>
      </c>
      <c r="D456" s="8">
        <v>45290</v>
      </c>
      <c r="E456" s="7" t="s">
        <v>375</v>
      </c>
      <c r="F456" s="7" t="s">
        <v>482</v>
      </c>
      <c r="G456" s="7" t="s">
        <v>25</v>
      </c>
      <c r="H456" s="7" t="s">
        <v>377</v>
      </c>
      <c r="I456" s="7" t="s">
        <v>378</v>
      </c>
      <c r="J456" s="7" t="s">
        <v>348</v>
      </c>
      <c r="K456" s="6"/>
      <c r="L456" s="7">
        <v>0</v>
      </c>
      <c r="M456" s="7" t="s">
        <v>663</v>
      </c>
      <c r="N456" s="7" t="s">
        <v>2029</v>
      </c>
      <c r="O456" s="7" t="s">
        <v>2030</v>
      </c>
      <c r="P456" s="7">
        <v>0</v>
      </c>
      <c r="Q456" s="6"/>
      <c r="R456" s="7" t="s">
        <v>381</v>
      </c>
      <c r="S456" s="14">
        <v>20046.9035</v>
      </c>
      <c r="T456" s="14">
        <v>0</v>
      </c>
      <c r="U456" s="14">
        <v>20046.9035</v>
      </c>
      <c r="V456" s="7">
        <v>1</v>
      </c>
    </row>
    <row r="457" spans="1:22" hidden="1" x14ac:dyDescent="0.2">
      <c r="A457" s="7" t="s">
        <v>2031</v>
      </c>
      <c r="B457" s="7" t="s">
        <v>2032</v>
      </c>
      <c r="C457" s="8">
        <v>45456</v>
      </c>
      <c r="D457" s="8">
        <v>45456</v>
      </c>
      <c r="E457" s="18" t="s">
        <v>346</v>
      </c>
      <c r="F457" s="7" t="s">
        <v>395</v>
      </c>
      <c r="G457" s="7" t="s">
        <v>149</v>
      </c>
      <c r="H457" s="7" t="s">
        <v>336</v>
      </c>
      <c r="I457" s="7" t="s">
        <v>337</v>
      </c>
      <c r="J457" s="7" t="s">
        <v>348</v>
      </c>
      <c r="K457" s="7" t="s">
        <v>369</v>
      </c>
      <c r="L457" s="7" t="s">
        <v>16</v>
      </c>
      <c r="M457" s="7" t="s">
        <v>343</v>
      </c>
      <c r="N457" s="7" t="s">
        <v>2033</v>
      </c>
      <c r="O457" s="6"/>
      <c r="P457" s="7">
        <v>2400347</v>
      </c>
      <c r="Q457" s="6"/>
      <c r="R457" s="7" t="s">
        <v>343</v>
      </c>
      <c r="S457" s="7">
        <v>0</v>
      </c>
      <c r="T457" s="7">
        <v>20000</v>
      </c>
      <c r="U457" s="7">
        <v>20000</v>
      </c>
      <c r="V457" s="7">
        <v>1</v>
      </c>
    </row>
    <row r="458" spans="1:22" hidden="1" x14ac:dyDescent="0.2">
      <c r="A458" s="7" t="s">
        <v>2034</v>
      </c>
      <c r="B458" s="7" t="s">
        <v>2035</v>
      </c>
      <c r="C458" s="8">
        <v>45536</v>
      </c>
      <c r="D458" s="8">
        <v>45565</v>
      </c>
      <c r="E458" s="18" t="s">
        <v>346</v>
      </c>
      <c r="F458" s="7" t="s">
        <v>419</v>
      </c>
      <c r="G458" s="7" t="s">
        <v>103</v>
      </c>
      <c r="H458" s="7" t="s">
        <v>377</v>
      </c>
      <c r="I458" s="7" t="s">
        <v>378</v>
      </c>
      <c r="J458" s="7" t="s">
        <v>338</v>
      </c>
      <c r="K458" s="7" t="s">
        <v>339</v>
      </c>
      <c r="L458" s="7" t="s">
        <v>16</v>
      </c>
      <c r="M458" s="7" t="s">
        <v>343</v>
      </c>
      <c r="N458" s="7" t="s">
        <v>2035</v>
      </c>
      <c r="O458" s="6"/>
      <c r="P458" s="7">
        <v>2400169</v>
      </c>
      <c r="Q458" s="6"/>
      <c r="R458" s="7" t="s">
        <v>343</v>
      </c>
      <c r="S458" s="7">
        <v>0</v>
      </c>
      <c r="T458" s="7">
        <v>20000</v>
      </c>
      <c r="U458" s="7">
        <v>20000</v>
      </c>
      <c r="V458" s="7">
        <v>1</v>
      </c>
    </row>
    <row r="459" spans="1:22" hidden="1" x14ac:dyDescent="0.2">
      <c r="A459" s="7" t="s">
        <v>2036</v>
      </c>
      <c r="B459" s="7" t="s">
        <v>2037</v>
      </c>
      <c r="C459" s="8">
        <v>45454</v>
      </c>
      <c r="D459" s="8">
        <v>45455</v>
      </c>
      <c r="E459" s="18" t="s">
        <v>346</v>
      </c>
      <c r="F459" s="7" t="s">
        <v>482</v>
      </c>
      <c r="G459" s="7" t="s">
        <v>249</v>
      </c>
      <c r="H459" s="7" t="s">
        <v>377</v>
      </c>
      <c r="I459" s="7" t="s">
        <v>378</v>
      </c>
      <c r="J459" s="7" t="s">
        <v>348</v>
      </c>
      <c r="K459" s="7" t="s">
        <v>339</v>
      </c>
      <c r="L459" s="7" t="s">
        <v>16</v>
      </c>
      <c r="M459" s="7" t="s">
        <v>523</v>
      </c>
      <c r="N459" s="7" t="s">
        <v>2037</v>
      </c>
      <c r="O459" s="6"/>
      <c r="P459" s="7">
        <v>2400458</v>
      </c>
      <c r="Q459" s="6"/>
      <c r="R459" s="7" t="s">
        <v>343</v>
      </c>
      <c r="S459" s="7">
        <v>0</v>
      </c>
      <c r="T459" s="7">
        <v>20000</v>
      </c>
      <c r="U459" s="7">
        <v>20000</v>
      </c>
      <c r="V459" s="7">
        <v>1</v>
      </c>
    </row>
    <row r="460" spans="1:22" x14ac:dyDescent="0.2">
      <c r="A460" s="7" t="s">
        <v>2038</v>
      </c>
      <c r="B460" s="7" t="s">
        <v>2039</v>
      </c>
      <c r="C460" s="8">
        <v>45112</v>
      </c>
      <c r="D460" s="8">
        <v>45168</v>
      </c>
      <c r="E460" s="7" t="s">
        <v>375</v>
      </c>
      <c r="F460" s="7" t="s">
        <v>419</v>
      </c>
      <c r="G460" s="7" t="s">
        <v>44</v>
      </c>
      <c r="H460" s="7" t="s">
        <v>377</v>
      </c>
      <c r="I460" s="7" t="s">
        <v>378</v>
      </c>
      <c r="J460" s="7" t="s">
        <v>338</v>
      </c>
      <c r="K460" s="6"/>
      <c r="L460" s="7">
        <v>0</v>
      </c>
      <c r="M460" s="7" t="s">
        <v>379</v>
      </c>
      <c r="N460" s="7" t="s">
        <v>2040</v>
      </c>
      <c r="O460" s="7" t="s">
        <v>2041</v>
      </c>
      <c r="P460" s="7">
        <v>0</v>
      </c>
      <c r="Q460" s="6"/>
      <c r="R460" s="7" t="s">
        <v>381</v>
      </c>
      <c r="S460" s="14">
        <v>19503.873500000002</v>
      </c>
      <c r="T460" s="14">
        <v>0</v>
      </c>
      <c r="U460" s="14">
        <v>19503.873500000002</v>
      </c>
      <c r="V460" s="7">
        <v>1</v>
      </c>
    </row>
    <row r="461" spans="1:22" x14ac:dyDescent="0.2">
      <c r="A461" s="7" t="s">
        <v>2042</v>
      </c>
      <c r="B461" s="7" t="s">
        <v>2043</v>
      </c>
      <c r="C461" s="8">
        <v>44927</v>
      </c>
      <c r="D461" s="8">
        <v>45291</v>
      </c>
      <c r="E461" s="7" t="s">
        <v>375</v>
      </c>
      <c r="F461" s="7" t="s">
        <v>482</v>
      </c>
      <c r="G461" s="7" t="s">
        <v>25</v>
      </c>
      <c r="H461" s="7" t="s">
        <v>377</v>
      </c>
      <c r="I461" s="7" t="s">
        <v>378</v>
      </c>
      <c r="J461" s="7" t="s">
        <v>348</v>
      </c>
      <c r="K461" s="6"/>
      <c r="L461" s="6"/>
      <c r="M461" s="7" t="s">
        <v>663</v>
      </c>
      <c r="N461" s="7" t="s">
        <v>2043</v>
      </c>
      <c r="O461" s="7" t="s">
        <v>2044</v>
      </c>
      <c r="P461" s="6"/>
      <c r="Q461" s="6"/>
      <c r="R461" s="7" t="s">
        <v>381</v>
      </c>
      <c r="S461" s="14">
        <v>19481</v>
      </c>
      <c r="T461" s="14">
        <v>0</v>
      </c>
      <c r="U461" s="14">
        <v>19481</v>
      </c>
      <c r="V461" s="7">
        <v>1</v>
      </c>
    </row>
    <row r="462" spans="1:22" x14ac:dyDescent="0.2">
      <c r="A462" s="7" t="s">
        <v>2045</v>
      </c>
      <c r="B462" s="7" t="s">
        <v>2046</v>
      </c>
      <c r="C462" s="8">
        <v>45118</v>
      </c>
      <c r="D462" s="8">
        <v>45137</v>
      </c>
      <c r="E462" s="7" t="s">
        <v>375</v>
      </c>
      <c r="F462" s="7" t="s">
        <v>482</v>
      </c>
      <c r="G462" s="7" t="s">
        <v>25</v>
      </c>
      <c r="H462" s="7" t="s">
        <v>377</v>
      </c>
      <c r="I462" s="7" t="s">
        <v>378</v>
      </c>
      <c r="J462" s="7" t="s">
        <v>348</v>
      </c>
      <c r="K462" s="7" t="s">
        <v>339</v>
      </c>
      <c r="L462" s="7">
        <v>0</v>
      </c>
      <c r="M462" s="7" t="s">
        <v>663</v>
      </c>
      <c r="N462" s="7" t="s">
        <v>2047</v>
      </c>
      <c r="O462" s="7" t="s">
        <v>2048</v>
      </c>
      <c r="P462" s="7">
        <v>0</v>
      </c>
      <c r="Q462" s="6"/>
      <c r="R462" s="7" t="s">
        <v>381</v>
      </c>
      <c r="S462" s="14">
        <v>19029.786</v>
      </c>
      <c r="T462" s="14">
        <v>0</v>
      </c>
      <c r="U462" s="14">
        <v>19029.786</v>
      </c>
      <c r="V462" s="7">
        <v>1</v>
      </c>
    </row>
    <row r="463" spans="1:22" x14ac:dyDescent="0.2">
      <c r="A463" s="7" t="s">
        <v>2049</v>
      </c>
      <c r="B463" s="7" t="s">
        <v>2050</v>
      </c>
      <c r="C463" s="8">
        <v>44927</v>
      </c>
      <c r="D463" s="8">
        <v>45291</v>
      </c>
      <c r="E463" s="7" t="s">
        <v>375</v>
      </c>
      <c r="F463" s="7" t="s">
        <v>419</v>
      </c>
      <c r="G463" s="7" t="s">
        <v>25</v>
      </c>
      <c r="H463" s="7" t="s">
        <v>377</v>
      </c>
      <c r="I463" s="7" t="s">
        <v>378</v>
      </c>
      <c r="J463" s="7" t="s">
        <v>338</v>
      </c>
      <c r="K463" s="6"/>
      <c r="L463" s="6"/>
      <c r="M463" s="7" t="s">
        <v>663</v>
      </c>
      <c r="N463" s="7" t="s">
        <v>2050</v>
      </c>
      <c r="O463" s="7" t="s">
        <v>2051</v>
      </c>
      <c r="P463" s="6"/>
      <c r="Q463" s="6"/>
      <c r="R463" s="7" t="s">
        <v>381</v>
      </c>
      <c r="S463" s="14">
        <v>18674.447499999998</v>
      </c>
      <c r="T463" s="14">
        <v>0</v>
      </c>
      <c r="U463" s="14">
        <v>18674.447499999998</v>
      </c>
      <c r="V463" s="7">
        <v>1</v>
      </c>
    </row>
    <row r="464" spans="1:22" x14ac:dyDescent="0.2">
      <c r="A464" s="7" t="s">
        <v>2052</v>
      </c>
      <c r="B464" s="7" t="s">
        <v>2053</v>
      </c>
      <c r="C464" s="8">
        <v>44927</v>
      </c>
      <c r="D464" s="8">
        <v>45291</v>
      </c>
      <c r="E464" s="7" t="s">
        <v>375</v>
      </c>
      <c r="F464" s="7" t="s">
        <v>482</v>
      </c>
      <c r="G464" s="7" t="s">
        <v>25</v>
      </c>
      <c r="H464" s="7" t="s">
        <v>377</v>
      </c>
      <c r="I464" s="7" t="s">
        <v>378</v>
      </c>
      <c r="J464" s="7" t="s">
        <v>348</v>
      </c>
      <c r="K464" s="6"/>
      <c r="L464" s="6"/>
      <c r="M464" s="7" t="s">
        <v>663</v>
      </c>
      <c r="N464" s="7" t="s">
        <v>2053</v>
      </c>
      <c r="O464" s="7" t="s">
        <v>2054</v>
      </c>
      <c r="P464" s="6"/>
      <c r="Q464" s="6"/>
      <c r="R464" s="7" t="s">
        <v>381</v>
      </c>
      <c r="S464" s="14">
        <v>17926.084999999999</v>
      </c>
      <c r="T464" s="14">
        <v>0</v>
      </c>
      <c r="U464" s="14">
        <v>17926.084999999999</v>
      </c>
      <c r="V464" s="7">
        <v>1</v>
      </c>
    </row>
    <row r="465" spans="1:22" x14ac:dyDescent="0.2">
      <c r="A465" s="7" t="s">
        <v>2055</v>
      </c>
      <c r="B465" s="7" t="s">
        <v>2056</v>
      </c>
      <c r="C465" s="8">
        <v>44927</v>
      </c>
      <c r="D465" s="8">
        <v>45291</v>
      </c>
      <c r="E465" s="7" t="s">
        <v>375</v>
      </c>
      <c r="F465" s="7" t="s">
        <v>482</v>
      </c>
      <c r="G465" s="7" t="s">
        <v>25</v>
      </c>
      <c r="H465" s="7" t="s">
        <v>377</v>
      </c>
      <c r="I465" s="7" t="s">
        <v>378</v>
      </c>
      <c r="J465" s="7" t="s">
        <v>348</v>
      </c>
      <c r="K465" s="6"/>
      <c r="L465" s="6"/>
      <c r="M465" s="7" t="s">
        <v>663</v>
      </c>
      <c r="N465" s="7" t="s">
        <v>2056</v>
      </c>
      <c r="O465" s="7" t="s">
        <v>2057</v>
      </c>
      <c r="P465" s="6"/>
      <c r="Q465" s="6"/>
      <c r="R465" s="7" t="s">
        <v>381</v>
      </c>
      <c r="S465" s="14">
        <v>17831.624</v>
      </c>
      <c r="T465" s="14">
        <v>0</v>
      </c>
      <c r="U465" s="14">
        <v>17831.624</v>
      </c>
      <c r="V465" s="7">
        <v>1</v>
      </c>
    </row>
    <row r="466" spans="1:22" x14ac:dyDescent="0.2">
      <c r="A466" s="7" t="s">
        <v>2058</v>
      </c>
      <c r="B466" s="7" t="s">
        <v>2059</v>
      </c>
      <c r="C466" s="8">
        <v>45161</v>
      </c>
      <c r="D466" s="8">
        <v>45225</v>
      </c>
      <c r="E466" s="7" t="s">
        <v>375</v>
      </c>
      <c r="F466" s="7" t="s">
        <v>425</v>
      </c>
      <c r="G466" s="7" t="s">
        <v>42</v>
      </c>
      <c r="H466" s="7" t="s">
        <v>377</v>
      </c>
      <c r="I466" s="7" t="s">
        <v>378</v>
      </c>
      <c r="J466" s="7" t="s">
        <v>338</v>
      </c>
      <c r="K466" s="7" t="s">
        <v>339</v>
      </c>
      <c r="L466" s="7">
        <v>0</v>
      </c>
      <c r="M466" s="7" t="s">
        <v>379</v>
      </c>
      <c r="N466" s="7" t="s">
        <v>2060</v>
      </c>
      <c r="O466" s="7" t="s">
        <v>2061</v>
      </c>
      <c r="P466" s="7">
        <v>0</v>
      </c>
      <c r="Q466" s="6"/>
      <c r="R466" s="7" t="s">
        <v>381</v>
      </c>
      <c r="S466" s="14">
        <v>17324.174999999999</v>
      </c>
      <c r="T466" s="14">
        <v>0</v>
      </c>
      <c r="U466" s="14">
        <v>17324.174999999999</v>
      </c>
      <c r="V466" s="7">
        <v>1</v>
      </c>
    </row>
    <row r="467" spans="1:22" x14ac:dyDescent="0.2">
      <c r="A467" s="7" t="s">
        <v>2062</v>
      </c>
      <c r="B467" s="7" t="s">
        <v>2063</v>
      </c>
      <c r="C467" s="8">
        <v>44889</v>
      </c>
      <c r="D467" s="8">
        <v>45274</v>
      </c>
      <c r="E467" s="7" t="s">
        <v>375</v>
      </c>
      <c r="F467" s="7" t="s">
        <v>425</v>
      </c>
      <c r="G467" s="7" t="s">
        <v>37</v>
      </c>
      <c r="H467" s="7" t="s">
        <v>377</v>
      </c>
      <c r="I467" s="7" t="s">
        <v>378</v>
      </c>
      <c r="J467" s="7" t="s">
        <v>338</v>
      </c>
      <c r="K467" s="7" t="s">
        <v>339</v>
      </c>
      <c r="L467" s="7" t="s">
        <v>16</v>
      </c>
      <c r="M467" s="7" t="s">
        <v>853</v>
      </c>
      <c r="N467" s="7" t="s">
        <v>2063</v>
      </c>
      <c r="O467" s="7" t="s">
        <v>2064</v>
      </c>
      <c r="P467" s="6"/>
      <c r="Q467" s="6"/>
      <c r="R467" s="7" t="s">
        <v>381</v>
      </c>
      <c r="S467" s="14">
        <v>16738.25</v>
      </c>
      <c r="T467" s="14">
        <v>0</v>
      </c>
      <c r="U467" s="14">
        <v>16738.25</v>
      </c>
      <c r="V467" s="7">
        <v>1</v>
      </c>
    </row>
    <row r="468" spans="1:22" x14ac:dyDescent="0.2">
      <c r="A468" s="7" t="s">
        <v>2065</v>
      </c>
      <c r="B468" s="7" t="s">
        <v>2066</v>
      </c>
      <c r="C468" s="8">
        <v>44927</v>
      </c>
      <c r="D468" s="8">
        <v>45291</v>
      </c>
      <c r="E468" s="7" t="s">
        <v>375</v>
      </c>
      <c r="F468" s="7" t="s">
        <v>419</v>
      </c>
      <c r="G468" s="7" t="s">
        <v>83</v>
      </c>
      <c r="H468" s="7" t="s">
        <v>377</v>
      </c>
      <c r="I468" s="7" t="s">
        <v>378</v>
      </c>
      <c r="J468" s="7" t="s">
        <v>338</v>
      </c>
      <c r="K468" s="6"/>
      <c r="L468" s="6"/>
      <c r="M468" s="7" t="s">
        <v>663</v>
      </c>
      <c r="N468" s="7" t="s">
        <v>2066</v>
      </c>
      <c r="O468" s="7" t="s">
        <v>2067</v>
      </c>
      <c r="P468" s="6"/>
      <c r="Q468" s="6"/>
      <c r="R468" s="7" t="s">
        <v>381</v>
      </c>
      <c r="S468" s="14">
        <v>16651.148999999899</v>
      </c>
      <c r="T468" s="14">
        <v>0</v>
      </c>
      <c r="U468" s="14">
        <v>16651.148999999899</v>
      </c>
      <c r="V468" s="7">
        <v>1</v>
      </c>
    </row>
    <row r="469" spans="1:22" x14ac:dyDescent="0.2">
      <c r="A469" s="7" t="s">
        <v>2068</v>
      </c>
      <c r="B469" s="7" t="s">
        <v>2069</v>
      </c>
      <c r="C469" s="8">
        <v>45240</v>
      </c>
      <c r="D469" s="8">
        <v>45281</v>
      </c>
      <c r="E469" s="7" t="s">
        <v>375</v>
      </c>
      <c r="F469" s="7" t="s">
        <v>482</v>
      </c>
      <c r="G469" s="7" t="s">
        <v>1370</v>
      </c>
      <c r="H469" s="7" t="s">
        <v>377</v>
      </c>
      <c r="I469" s="7" t="s">
        <v>378</v>
      </c>
      <c r="J469" s="7" t="s">
        <v>348</v>
      </c>
      <c r="K469" s="7" t="s">
        <v>339</v>
      </c>
      <c r="L469" s="7" t="s">
        <v>16</v>
      </c>
      <c r="M469" s="7" t="s">
        <v>853</v>
      </c>
      <c r="N469" s="7" t="s">
        <v>2070</v>
      </c>
      <c r="O469" s="7" t="s">
        <v>2071</v>
      </c>
      <c r="P469" s="6"/>
      <c r="Q469" s="6"/>
      <c r="R469" s="7" t="s">
        <v>381</v>
      </c>
      <c r="S469" s="14">
        <v>15802.218999999899</v>
      </c>
      <c r="T469" s="14">
        <v>0</v>
      </c>
      <c r="U469" s="14">
        <v>15802.218999999899</v>
      </c>
      <c r="V469" s="7">
        <v>1</v>
      </c>
    </row>
    <row r="470" spans="1:22" hidden="1" x14ac:dyDescent="0.2">
      <c r="A470" s="7" t="s">
        <v>2072</v>
      </c>
      <c r="B470" s="7" t="s">
        <v>2073</v>
      </c>
      <c r="C470" s="8">
        <v>45366</v>
      </c>
      <c r="D470" s="8">
        <v>45402</v>
      </c>
      <c r="E470" s="18" t="s">
        <v>346</v>
      </c>
      <c r="F470" s="7" t="s">
        <v>529</v>
      </c>
      <c r="G470" s="7" t="s">
        <v>224</v>
      </c>
      <c r="H470" s="7" t="s">
        <v>336</v>
      </c>
      <c r="I470" s="7" t="s">
        <v>337</v>
      </c>
      <c r="J470" s="7" t="s">
        <v>348</v>
      </c>
      <c r="K470" s="7" t="s">
        <v>369</v>
      </c>
      <c r="L470" s="7" t="s">
        <v>16</v>
      </c>
      <c r="M470" s="7" t="s">
        <v>343</v>
      </c>
      <c r="N470" s="7" t="s">
        <v>2074</v>
      </c>
      <c r="O470" s="7" t="s">
        <v>2075</v>
      </c>
      <c r="P470" s="7">
        <v>2400319</v>
      </c>
      <c r="Q470" s="6"/>
      <c r="R470" s="7" t="s">
        <v>343</v>
      </c>
      <c r="S470" s="7">
        <v>0</v>
      </c>
      <c r="T470" s="7">
        <v>15000</v>
      </c>
      <c r="U470" s="7">
        <v>15000</v>
      </c>
      <c r="V470" s="7">
        <v>1</v>
      </c>
    </row>
    <row r="471" spans="1:22" hidden="1" x14ac:dyDescent="0.2">
      <c r="A471" s="7" t="s">
        <v>2076</v>
      </c>
      <c r="B471" s="7" t="s">
        <v>2077</v>
      </c>
      <c r="C471" s="8">
        <v>45366</v>
      </c>
      <c r="D471" s="8">
        <v>45402</v>
      </c>
      <c r="E471" s="18" t="s">
        <v>346</v>
      </c>
      <c r="F471" s="7" t="s">
        <v>529</v>
      </c>
      <c r="G471" s="7" t="s">
        <v>279</v>
      </c>
      <c r="H471" s="7" t="s">
        <v>336</v>
      </c>
      <c r="I471" s="7" t="s">
        <v>337</v>
      </c>
      <c r="J471" s="7" t="s">
        <v>348</v>
      </c>
      <c r="K471" s="7" t="s">
        <v>369</v>
      </c>
      <c r="L471" s="7" t="s">
        <v>16</v>
      </c>
      <c r="M471" s="7" t="s">
        <v>343</v>
      </c>
      <c r="N471" s="7" t="s">
        <v>2078</v>
      </c>
      <c r="O471" s="7" t="s">
        <v>2079</v>
      </c>
      <c r="P471" s="7">
        <v>2400320</v>
      </c>
      <c r="Q471" s="6"/>
      <c r="R471" s="7" t="s">
        <v>343</v>
      </c>
      <c r="S471" s="7">
        <v>0</v>
      </c>
      <c r="T471" s="7">
        <v>15000</v>
      </c>
      <c r="U471" s="7">
        <v>15000</v>
      </c>
      <c r="V471" s="7">
        <v>1</v>
      </c>
    </row>
    <row r="472" spans="1:22" hidden="1" x14ac:dyDescent="0.2">
      <c r="A472" s="7" t="s">
        <v>2080</v>
      </c>
      <c r="B472" s="7" t="s">
        <v>2081</v>
      </c>
      <c r="C472" s="8">
        <v>45366</v>
      </c>
      <c r="D472" s="8">
        <v>45402</v>
      </c>
      <c r="E472" s="18" t="s">
        <v>346</v>
      </c>
      <c r="F472" s="7" t="s">
        <v>529</v>
      </c>
      <c r="G472" s="7" t="s">
        <v>98</v>
      </c>
      <c r="H472" s="7" t="s">
        <v>336</v>
      </c>
      <c r="I472" s="7" t="s">
        <v>337</v>
      </c>
      <c r="J472" s="7" t="s">
        <v>348</v>
      </c>
      <c r="K472" s="7" t="s">
        <v>369</v>
      </c>
      <c r="L472" s="7" t="s">
        <v>16</v>
      </c>
      <c r="M472" s="7" t="s">
        <v>343</v>
      </c>
      <c r="N472" s="7" t="s">
        <v>2082</v>
      </c>
      <c r="O472" s="7" t="s">
        <v>2083</v>
      </c>
      <c r="P472" s="7">
        <v>2400321</v>
      </c>
      <c r="Q472" s="6"/>
      <c r="R472" s="7" t="s">
        <v>343</v>
      </c>
      <c r="S472" s="7">
        <v>0</v>
      </c>
      <c r="T472" s="7">
        <v>15000</v>
      </c>
      <c r="U472" s="7">
        <v>15000</v>
      </c>
      <c r="V472" s="7">
        <v>1</v>
      </c>
    </row>
    <row r="473" spans="1:22" hidden="1" x14ac:dyDescent="0.2">
      <c r="A473" s="7" t="s">
        <v>2084</v>
      </c>
      <c r="B473" s="7" t="s">
        <v>2085</v>
      </c>
      <c r="C473" s="8">
        <v>45366</v>
      </c>
      <c r="D473" s="8">
        <v>45402</v>
      </c>
      <c r="E473" s="18" t="s">
        <v>346</v>
      </c>
      <c r="F473" s="7" t="s">
        <v>529</v>
      </c>
      <c r="G473" s="7" t="s">
        <v>278</v>
      </c>
      <c r="H473" s="7" t="s">
        <v>336</v>
      </c>
      <c r="I473" s="7" t="s">
        <v>337</v>
      </c>
      <c r="J473" s="7" t="s">
        <v>348</v>
      </c>
      <c r="K473" s="7" t="s">
        <v>369</v>
      </c>
      <c r="L473" s="7" t="s">
        <v>16</v>
      </c>
      <c r="M473" s="7" t="s">
        <v>2086</v>
      </c>
      <c r="N473" s="7" t="s">
        <v>2087</v>
      </c>
      <c r="O473" s="7" t="s">
        <v>2088</v>
      </c>
      <c r="P473" s="7">
        <v>2400322</v>
      </c>
      <c r="Q473" s="6"/>
      <c r="R473" s="7" t="s">
        <v>343</v>
      </c>
      <c r="S473" s="7">
        <v>0</v>
      </c>
      <c r="T473" s="7">
        <v>15000</v>
      </c>
      <c r="U473" s="7">
        <v>15000</v>
      </c>
      <c r="V473" s="7">
        <v>1</v>
      </c>
    </row>
    <row r="474" spans="1:22" hidden="1" x14ac:dyDescent="0.2">
      <c r="A474" s="7" t="s">
        <v>2089</v>
      </c>
      <c r="B474" s="7" t="s">
        <v>2090</v>
      </c>
      <c r="C474" s="8">
        <v>45383</v>
      </c>
      <c r="D474" s="8">
        <v>45402</v>
      </c>
      <c r="E474" s="18" t="s">
        <v>346</v>
      </c>
      <c r="F474" s="7" t="s">
        <v>482</v>
      </c>
      <c r="G474" s="7" t="s">
        <v>2091</v>
      </c>
      <c r="H474" s="7" t="s">
        <v>377</v>
      </c>
      <c r="I474" s="7" t="s">
        <v>378</v>
      </c>
      <c r="J474" s="7" t="s">
        <v>348</v>
      </c>
      <c r="K474" s="7" t="s">
        <v>339</v>
      </c>
      <c r="L474" s="7" t="s">
        <v>16</v>
      </c>
      <c r="M474" s="7" t="s">
        <v>711</v>
      </c>
      <c r="N474" s="7" t="s">
        <v>2090</v>
      </c>
      <c r="O474" s="7" t="s">
        <v>2092</v>
      </c>
      <c r="P474" s="7">
        <v>2400323</v>
      </c>
      <c r="Q474" s="6"/>
      <c r="R474" s="7" t="s">
        <v>343</v>
      </c>
      <c r="S474" s="7">
        <v>0</v>
      </c>
      <c r="T474" s="7">
        <v>15000</v>
      </c>
      <c r="U474" s="7">
        <v>15000</v>
      </c>
      <c r="V474" s="7">
        <v>1</v>
      </c>
    </row>
    <row r="475" spans="1:22" hidden="1" x14ac:dyDescent="0.2">
      <c r="A475" s="7" t="s">
        <v>2093</v>
      </c>
      <c r="B475" s="7" t="s">
        <v>2094</v>
      </c>
      <c r="C475" s="8">
        <v>45366</v>
      </c>
      <c r="D475" s="8">
        <v>45402</v>
      </c>
      <c r="E475" s="18" t="s">
        <v>346</v>
      </c>
      <c r="F475" s="7" t="s">
        <v>529</v>
      </c>
      <c r="G475" s="7" t="s">
        <v>2095</v>
      </c>
      <c r="H475" s="7" t="s">
        <v>336</v>
      </c>
      <c r="I475" s="7" t="s">
        <v>337</v>
      </c>
      <c r="J475" s="7" t="s">
        <v>348</v>
      </c>
      <c r="K475" s="7" t="s">
        <v>369</v>
      </c>
      <c r="L475" s="7" t="s">
        <v>16</v>
      </c>
      <c r="M475" s="7" t="s">
        <v>343</v>
      </c>
      <c r="N475" s="7" t="s">
        <v>2096</v>
      </c>
      <c r="O475" s="7" t="s">
        <v>2097</v>
      </c>
      <c r="P475" s="7">
        <v>2400324</v>
      </c>
      <c r="Q475" s="6"/>
      <c r="R475" s="7" t="s">
        <v>343</v>
      </c>
      <c r="S475" s="7">
        <v>0</v>
      </c>
      <c r="T475" s="7">
        <v>15000</v>
      </c>
      <c r="U475" s="7">
        <v>15000</v>
      </c>
      <c r="V475" s="7">
        <v>1</v>
      </c>
    </row>
    <row r="476" spans="1:22" hidden="1" x14ac:dyDescent="0.2">
      <c r="A476" s="7" t="s">
        <v>2098</v>
      </c>
      <c r="B476" s="7" t="s">
        <v>2099</v>
      </c>
      <c r="C476" s="8">
        <v>45366</v>
      </c>
      <c r="D476" s="8">
        <v>45402</v>
      </c>
      <c r="E476" s="18" t="s">
        <v>346</v>
      </c>
      <c r="F476" s="7" t="s">
        <v>529</v>
      </c>
      <c r="G476" s="7" t="s">
        <v>2100</v>
      </c>
      <c r="H476" s="7" t="s">
        <v>336</v>
      </c>
      <c r="I476" s="7" t="s">
        <v>337</v>
      </c>
      <c r="J476" s="7" t="s">
        <v>348</v>
      </c>
      <c r="K476" s="7" t="s">
        <v>369</v>
      </c>
      <c r="L476" s="7" t="s">
        <v>16</v>
      </c>
      <c r="M476" s="7" t="s">
        <v>343</v>
      </c>
      <c r="N476" s="7" t="s">
        <v>2101</v>
      </c>
      <c r="O476" s="7" t="s">
        <v>2102</v>
      </c>
      <c r="P476" s="7">
        <v>2400325</v>
      </c>
      <c r="Q476" s="6"/>
      <c r="R476" s="7" t="s">
        <v>343</v>
      </c>
      <c r="S476" s="7">
        <v>0</v>
      </c>
      <c r="T476" s="7">
        <v>15000</v>
      </c>
      <c r="U476" s="7">
        <v>15000</v>
      </c>
      <c r="V476" s="7">
        <v>1</v>
      </c>
    </row>
    <row r="477" spans="1:22" x14ac:dyDescent="0.2">
      <c r="A477" s="7" t="s">
        <v>2103</v>
      </c>
      <c r="B477" s="7" t="s">
        <v>2104</v>
      </c>
      <c r="C477" s="8">
        <v>45209</v>
      </c>
      <c r="D477" s="8">
        <v>45219</v>
      </c>
      <c r="E477" s="7" t="s">
        <v>375</v>
      </c>
      <c r="F477" s="7" t="s">
        <v>419</v>
      </c>
      <c r="G477" s="7" t="s">
        <v>42</v>
      </c>
      <c r="H477" s="7" t="s">
        <v>377</v>
      </c>
      <c r="I477" s="7" t="s">
        <v>378</v>
      </c>
      <c r="J477" s="7" t="s">
        <v>338</v>
      </c>
      <c r="K477" s="7" t="s">
        <v>339</v>
      </c>
      <c r="L477" s="7" t="s">
        <v>16</v>
      </c>
      <c r="M477" s="7" t="s">
        <v>379</v>
      </c>
      <c r="N477" s="7" t="s">
        <v>2105</v>
      </c>
      <c r="O477" s="7" t="s">
        <v>2106</v>
      </c>
      <c r="P477" s="7">
        <v>0</v>
      </c>
      <c r="Q477" s="6"/>
      <c r="R477" s="7" t="s">
        <v>381</v>
      </c>
      <c r="S477" s="14">
        <v>13856.81</v>
      </c>
      <c r="T477" s="14">
        <v>0</v>
      </c>
      <c r="U477" s="14">
        <v>13856.81</v>
      </c>
      <c r="V477" s="7">
        <v>1</v>
      </c>
    </row>
    <row r="478" spans="1:22" x14ac:dyDescent="0.2">
      <c r="A478" s="7" t="s">
        <v>2107</v>
      </c>
      <c r="B478" s="7" t="s">
        <v>2108</v>
      </c>
      <c r="C478" s="8">
        <v>44700</v>
      </c>
      <c r="D478" s="8">
        <v>45322</v>
      </c>
      <c r="E478" s="7" t="s">
        <v>375</v>
      </c>
      <c r="F478" s="7" t="s">
        <v>395</v>
      </c>
      <c r="G478" s="7" t="s">
        <v>25</v>
      </c>
      <c r="H478" s="7" t="s">
        <v>336</v>
      </c>
      <c r="I478" s="7" t="s">
        <v>337</v>
      </c>
      <c r="J478" s="7" t="s">
        <v>348</v>
      </c>
      <c r="K478" s="7" t="s">
        <v>354</v>
      </c>
      <c r="L478" s="7" t="s">
        <v>16</v>
      </c>
      <c r="M478" s="7" t="s">
        <v>853</v>
      </c>
      <c r="N478" s="7" t="s">
        <v>2108</v>
      </c>
      <c r="O478" s="7" t="s">
        <v>2001</v>
      </c>
      <c r="P478" s="7">
        <v>0</v>
      </c>
      <c r="Q478" s="6"/>
      <c r="R478" s="7" t="s">
        <v>381</v>
      </c>
      <c r="S478" s="14">
        <v>13589.646500000001</v>
      </c>
      <c r="T478" s="14">
        <v>0</v>
      </c>
      <c r="U478" s="14">
        <v>13589.646500000001</v>
      </c>
      <c r="V478" s="7">
        <v>1</v>
      </c>
    </row>
    <row r="479" spans="1:22" x14ac:dyDescent="0.2">
      <c r="A479" s="7" t="s">
        <v>2109</v>
      </c>
      <c r="B479" s="7" t="s">
        <v>2110</v>
      </c>
      <c r="C479" s="8">
        <v>44927</v>
      </c>
      <c r="D479" s="8">
        <v>45291</v>
      </c>
      <c r="E479" s="7" t="s">
        <v>375</v>
      </c>
      <c r="F479" s="7" t="s">
        <v>482</v>
      </c>
      <c r="G479" s="7" t="s">
        <v>25</v>
      </c>
      <c r="H479" s="7" t="s">
        <v>377</v>
      </c>
      <c r="I479" s="7" t="s">
        <v>378</v>
      </c>
      <c r="J479" s="7" t="s">
        <v>348</v>
      </c>
      <c r="K479" s="6"/>
      <c r="L479" s="6"/>
      <c r="M479" s="7" t="s">
        <v>663</v>
      </c>
      <c r="N479" s="7" t="s">
        <v>2110</v>
      </c>
      <c r="O479" s="7" t="s">
        <v>2111</v>
      </c>
      <c r="P479" s="6"/>
      <c r="Q479" s="6"/>
      <c r="R479" s="7" t="s">
        <v>381</v>
      </c>
      <c r="S479" s="14">
        <v>13564.2499999999</v>
      </c>
      <c r="T479" s="14">
        <v>0</v>
      </c>
      <c r="U479" s="14">
        <v>13564.2499999999</v>
      </c>
      <c r="V479" s="7">
        <v>1</v>
      </c>
    </row>
    <row r="480" spans="1:22" x14ac:dyDescent="0.2">
      <c r="A480" s="7" t="s">
        <v>2112</v>
      </c>
      <c r="B480" s="7" t="s">
        <v>2113</v>
      </c>
      <c r="C480" s="8">
        <v>44927</v>
      </c>
      <c r="D480" s="8">
        <v>45291</v>
      </c>
      <c r="E480" s="7" t="s">
        <v>375</v>
      </c>
      <c r="F480" s="7" t="s">
        <v>482</v>
      </c>
      <c r="G480" s="7" t="s">
        <v>25</v>
      </c>
      <c r="H480" s="7" t="s">
        <v>377</v>
      </c>
      <c r="I480" s="7" t="s">
        <v>378</v>
      </c>
      <c r="J480" s="7" t="s">
        <v>348</v>
      </c>
      <c r="K480" s="6"/>
      <c r="L480" s="6"/>
      <c r="M480" s="7" t="s">
        <v>663</v>
      </c>
      <c r="N480" s="7" t="s">
        <v>2113</v>
      </c>
      <c r="O480" s="7" t="s">
        <v>2114</v>
      </c>
      <c r="P480" s="6"/>
      <c r="Q480" s="6"/>
      <c r="R480" s="7" t="s">
        <v>381</v>
      </c>
      <c r="S480" s="14">
        <v>12882.138999999999</v>
      </c>
      <c r="T480" s="14">
        <v>0</v>
      </c>
      <c r="U480" s="14">
        <v>12882.138999999999</v>
      </c>
      <c r="V480" s="7">
        <v>1</v>
      </c>
    </row>
    <row r="481" spans="1:22" x14ac:dyDescent="0.2">
      <c r="A481" s="7" t="s">
        <v>2115</v>
      </c>
      <c r="B481" s="7" t="s">
        <v>2116</v>
      </c>
      <c r="C481" s="8">
        <v>44927</v>
      </c>
      <c r="D481" s="8">
        <v>45291</v>
      </c>
      <c r="E481" s="7" t="s">
        <v>375</v>
      </c>
      <c r="F481" s="7" t="s">
        <v>482</v>
      </c>
      <c r="G481" s="7" t="s">
        <v>210</v>
      </c>
      <c r="H481" s="7" t="s">
        <v>377</v>
      </c>
      <c r="I481" s="7" t="s">
        <v>378</v>
      </c>
      <c r="J481" s="7" t="s">
        <v>348</v>
      </c>
      <c r="K481" s="7" t="s">
        <v>339</v>
      </c>
      <c r="L481" s="6"/>
      <c r="M481" s="7" t="s">
        <v>535</v>
      </c>
      <c r="N481" s="7" t="s">
        <v>2116</v>
      </c>
      <c r="O481" s="7" t="s">
        <v>2117</v>
      </c>
      <c r="P481" s="6"/>
      <c r="Q481" s="6"/>
      <c r="R481" s="7" t="s">
        <v>381</v>
      </c>
      <c r="S481" s="14">
        <v>12862.255499999999</v>
      </c>
      <c r="T481" s="14">
        <v>0</v>
      </c>
      <c r="U481" s="14">
        <v>12862.255499999999</v>
      </c>
      <c r="V481" s="7">
        <v>1</v>
      </c>
    </row>
    <row r="482" spans="1:22" x14ac:dyDescent="0.2">
      <c r="A482" s="7" t="s">
        <v>2118</v>
      </c>
      <c r="B482" s="7" t="s">
        <v>2119</v>
      </c>
      <c r="C482" s="8">
        <v>44927</v>
      </c>
      <c r="D482" s="8">
        <v>45291</v>
      </c>
      <c r="E482" s="7" t="s">
        <v>375</v>
      </c>
      <c r="F482" s="7" t="s">
        <v>419</v>
      </c>
      <c r="G482" s="7" t="s">
        <v>25</v>
      </c>
      <c r="H482" s="7" t="s">
        <v>377</v>
      </c>
      <c r="I482" s="7" t="s">
        <v>378</v>
      </c>
      <c r="J482" s="7" t="s">
        <v>338</v>
      </c>
      <c r="K482" s="6"/>
      <c r="L482" s="6"/>
      <c r="M482" s="7" t="s">
        <v>663</v>
      </c>
      <c r="N482" s="7" t="s">
        <v>2119</v>
      </c>
      <c r="O482" s="7" t="s">
        <v>2120</v>
      </c>
      <c r="P482" s="6"/>
      <c r="Q482" s="6"/>
      <c r="R482" s="7" t="s">
        <v>381</v>
      </c>
      <c r="S482" s="14">
        <v>12431.4539999999</v>
      </c>
      <c r="T482" s="14">
        <v>0</v>
      </c>
      <c r="U482" s="14">
        <v>12431.4539999999</v>
      </c>
      <c r="V482" s="7">
        <v>1</v>
      </c>
    </row>
    <row r="483" spans="1:22" x14ac:dyDescent="0.2">
      <c r="A483" s="7" t="s">
        <v>2121</v>
      </c>
      <c r="B483" s="7" t="s">
        <v>2122</v>
      </c>
      <c r="C483" s="8">
        <v>45051</v>
      </c>
      <c r="D483" s="8">
        <v>45068</v>
      </c>
      <c r="E483" s="7" t="s">
        <v>375</v>
      </c>
      <c r="F483" s="7" t="s">
        <v>482</v>
      </c>
      <c r="G483" s="7" t="s">
        <v>160</v>
      </c>
      <c r="H483" s="7" t="s">
        <v>377</v>
      </c>
      <c r="I483" s="7" t="s">
        <v>378</v>
      </c>
      <c r="J483" s="7" t="s">
        <v>348</v>
      </c>
      <c r="K483" s="7" t="s">
        <v>339</v>
      </c>
      <c r="L483" s="6"/>
      <c r="M483" s="7" t="s">
        <v>535</v>
      </c>
      <c r="N483" s="7" t="s">
        <v>2122</v>
      </c>
      <c r="O483" s="7" t="s">
        <v>2123</v>
      </c>
      <c r="P483" s="6"/>
      <c r="Q483" s="6"/>
      <c r="R483" s="7" t="s">
        <v>381</v>
      </c>
      <c r="S483" s="14">
        <v>11567.9304999999</v>
      </c>
      <c r="T483" s="14">
        <v>0</v>
      </c>
      <c r="U483" s="14">
        <v>11567.9304999999</v>
      </c>
      <c r="V483" s="7">
        <v>1</v>
      </c>
    </row>
    <row r="484" spans="1:22" x14ac:dyDescent="0.2">
      <c r="A484" s="7" t="s">
        <v>2124</v>
      </c>
      <c r="B484" s="7" t="s">
        <v>2125</v>
      </c>
      <c r="C484" s="8">
        <v>44927</v>
      </c>
      <c r="D484" s="8">
        <v>45291</v>
      </c>
      <c r="E484" s="7" t="s">
        <v>375</v>
      </c>
      <c r="F484" s="7" t="s">
        <v>395</v>
      </c>
      <c r="G484" s="7" t="s">
        <v>25</v>
      </c>
      <c r="H484" s="7" t="s">
        <v>336</v>
      </c>
      <c r="I484" s="7" t="s">
        <v>337</v>
      </c>
      <c r="J484" s="7" t="s">
        <v>348</v>
      </c>
      <c r="K484" s="6"/>
      <c r="L484" s="6"/>
      <c r="M484" s="7" t="s">
        <v>663</v>
      </c>
      <c r="N484" s="7" t="s">
        <v>2126</v>
      </c>
      <c r="O484" s="7" t="s">
        <v>2127</v>
      </c>
      <c r="P484" s="6"/>
      <c r="Q484" s="6"/>
      <c r="R484" s="7" t="s">
        <v>381</v>
      </c>
      <c r="S484" s="14">
        <v>11456.3</v>
      </c>
      <c r="T484" s="14">
        <v>0</v>
      </c>
      <c r="U484" s="14">
        <v>11456.3</v>
      </c>
      <c r="V484" s="7">
        <v>1</v>
      </c>
    </row>
    <row r="485" spans="1:22" x14ac:dyDescent="0.2">
      <c r="A485" s="7" t="s">
        <v>2128</v>
      </c>
      <c r="B485" s="7" t="s">
        <v>2129</v>
      </c>
      <c r="C485" s="8">
        <v>45259</v>
      </c>
      <c r="D485" s="8">
        <v>45260</v>
      </c>
      <c r="E485" s="7" t="s">
        <v>375</v>
      </c>
      <c r="F485" s="7" t="s">
        <v>395</v>
      </c>
      <c r="G485" s="7" t="s">
        <v>1724</v>
      </c>
      <c r="H485" s="7" t="s">
        <v>336</v>
      </c>
      <c r="I485" s="7" t="s">
        <v>337</v>
      </c>
      <c r="J485" s="7" t="s">
        <v>348</v>
      </c>
      <c r="K485" s="7" t="s">
        <v>339</v>
      </c>
      <c r="L485" s="7" t="s">
        <v>16</v>
      </c>
      <c r="M485" s="7" t="s">
        <v>535</v>
      </c>
      <c r="N485" s="7" t="s">
        <v>2130</v>
      </c>
      <c r="O485" s="7" t="s">
        <v>2131</v>
      </c>
      <c r="P485" s="7">
        <v>0</v>
      </c>
      <c r="Q485" s="6"/>
      <c r="R485" s="7" t="s">
        <v>381</v>
      </c>
      <c r="S485" s="14">
        <v>10460.98</v>
      </c>
      <c r="T485" s="14">
        <v>0</v>
      </c>
      <c r="U485" s="14">
        <v>10460.98</v>
      </c>
      <c r="V485" s="7">
        <v>1</v>
      </c>
    </row>
    <row r="486" spans="1:22" x14ac:dyDescent="0.2">
      <c r="A486" s="7" t="s">
        <v>2132</v>
      </c>
      <c r="B486" s="7" t="s">
        <v>2133</v>
      </c>
      <c r="C486" s="8">
        <v>44927</v>
      </c>
      <c r="D486" s="8">
        <v>45291</v>
      </c>
      <c r="E486" s="7" t="s">
        <v>375</v>
      </c>
      <c r="F486" s="7" t="s">
        <v>482</v>
      </c>
      <c r="G486" s="7" t="s">
        <v>1282</v>
      </c>
      <c r="H486" s="7" t="s">
        <v>377</v>
      </c>
      <c r="I486" s="7" t="s">
        <v>378</v>
      </c>
      <c r="J486" s="7" t="s">
        <v>348</v>
      </c>
      <c r="K486" s="7" t="s">
        <v>339</v>
      </c>
      <c r="L486" s="6"/>
      <c r="M486" s="7" t="s">
        <v>535</v>
      </c>
      <c r="N486" s="7" t="s">
        <v>2133</v>
      </c>
      <c r="O486" s="7" t="s">
        <v>2134</v>
      </c>
      <c r="P486" s="6"/>
      <c r="Q486" s="6"/>
      <c r="R486" s="7" t="s">
        <v>381</v>
      </c>
      <c r="S486" s="14">
        <v>10424.922499999901</v>
      </c>
      <c r="T486" s="14">
        <v>0</v>
      </c>
      <c r="U486" s="14">
        <v>10424.922499999901</v>
      </c>
      <c r="V486" s="7">
        <v>1</v>
      </c>
    </row>
    <row r="487" spans="1:22" x14ac:dyDescent="0.2">
      <c r="A487" s="7" t="s">
        <v>2135</v>
      </c>
      <c r="B487" s="7" t="s">
        <v>2136</v>
      </c>
      <c r="C487" s="8">
        <v>45238</v>
      </c>
      <c r="D487" s="8">
        <v>45238</v>
      </c>
      <c r="E487" s="7" t="s">
        <v>375</v>
      </c>
      <c r="F487" s="7" t="s">
        <v>395</v>
      </c>
      <c r="G487" s="7" t="s">
        <v>220</v>
      </c>
      <c r="H487" s="7" t="s">
        <v>336</v>
      </c>
      <c r="I487" s="7" t="s">
        <v>337</v>
      </c>
      <c r="J487" s="7" t="s">
        <v>348</v>
      </c>
      <c r="K487" s="7" t="s">
        <v>369</v>
      </c>
      <c r="L487" s="7" t="s">
        <v>16</v>
      </c>
      <c r="M487" s="7" t="s">
        <v>504</v>
      </c>
      <c r="N487" s="7" t="s">
        <v>2137</v>
      </c>
      <c r="O487" s="7" t="s">
        <v>2138</v>
      </c>
      <c r="P487" s="7">
        <v>0</v>
      </c>
      <c r="Q487" s="6"/>
      <c r="R487" s="7" t="s">
        <v>381</v>
      </c>
      <c r="S487" s="14">
        <v>9748.15</v>
      </c>
      <c r="T487" s="14">
        <v>0</v>
      </c>
      <c r="U487" s="14">
        <v>9748.15</v>
      </c>
      <c r="V487" s="7">
        <v>1</v>
      </c>
    </row>
    <row r="488" spans="1:22" x14ac:dyDescent="0.2">
      <c r="A488" s="7" t="s">
        <v>2139</v>
      </c>
      <c r="B488" s="7" t="s">
        <v>2140</v>
      </c>
      <c r="C488" s="8">
        <v>44927</v>
      </c>
      <c r="D488" s="8">
        <v>45291</v>
      </c>
      <c r="E488" s="7" t="s">
        <v>375</v>
      </c>
      <c r="F488" s="7" t="s">
        <v>603</v>
      </c>
      <c r="G488" s="7" t="s">
        <v>1724</v>
      </c>
      <c r="H488" s="7" t="s">
        <v>336</v>
      </c>
      <c r="I488" s="7" t="s">
        <v>337</v>
      </c>
      <c r="J488" s="7" t="s">
        <v>348</v>
      </c>
      <c r="K488" s="7" t="s">
        <v>354</v>
      </c>
      <c r="L488" s="6"/>
      <c r="M488" s="7" t="s">
        <v>535</v>
      </c>
      <c r="N488" s="7" t="s">
        <v>2141</v>
      </c>
      <c r="O488" s="7" t="s">
        <v>2142</v>
      </c>
      <c r="P488" s="6"/>
      <c r="Q488" s="6"/>
      <c r="R488" s="7" t="s">
        <v>381</v>
      </c>
      <c r="S488" s="14">
        <v>9509.9824999999892</v>
      </c>
      <c r="T488" s="14">
        <v>0</v>
      </c>
      <c r="U488" s="14">
        <v>9509.9824999999892</v>
      </c>
      <c r="V488" s="7">
        <v>1</v>
      </c>
    </row>
    <row r="489" spans="1:22" x14ac:dyDescent="0.2">
      <c r="A489" s="7" t="s">
        <v>2143</v>
      </c>
      <c r="B489" s="7" t="s">
        <v>2144</v>
      </c>
      <c r="C489" s="8">
        <v>44927</v>
      </c>
      <c r="D489" s="8">
        <v>45291</v>
      </c>
      <c r="E489" s="7" t="s">
        <v>375</v>
      </c>
      <c r="F489" s="7" t="s">
        <v>482</v>
      </c>
      <c r="G489" s="7" t="s">
        <v>1370</v>
      </c>
      <c r="H489" s="7" t="s">
        <v>377</v>
      </c>
      <c r="I489" s="7" t="s">
        <v>378</v>
      </c>
      <c r="J489" s="7" t="s">
        <v>348</v>
      </c>
      <c r="K489" s="6"/>
      <c r="L489" s="6"/>
      <c r="M489" s="7" t="s">
        <v>663</v>
      </c>
      <c r="N489" s="7" t="s">
        <v>2145</v>
      </c>
      <c r="O489" s="7" t="s">
        <v>2146</v>
      </c>
      <c r="P489" s="6"/>
      <c r="Q489" s="6"/>
      <c r="R489" s="7" t="s">
        <v>381</v>
      </c>
      <c r="S489" s="14">
        <v>8628.1279999999897</v>
      </c>
      <c r="T489" s="14">
        <v>0</v>
      </c>
      <c r="U489" s="14">
        <v>8628.1279999999897</v>
      </c>
      <c r="V489" s="7">
        <v>1</v>
      </c>
    </row>
    <row r="490" spans="1:22" x14ac:dyDescent="0.2">
      <c r="A490" s="7" t="s">
        <v>2147</v>
      </c>
      <c r="B490" s="7" t="s">
        <v>2148</v>
      </c>
      <c r="C490" s="8">
        <v>45253</v>
      </c>
      <c r="D490" s="8">
        <v>45254</v>
      </c>
      <c r="E490" s="7" t="s">
        <v>375</v>
      </c>
      <c r="F490" s="7" t="s">
        <v>482</v>
      </c>
      <c r="G490" s="7" t="s">
        <v>25</v>
      </c>
      <c r="H490" s="7" t="s">
        <v>377</v>
      </c>
      <c r="I490" s="7" t="s">
        <v>378</v>
      </c>
      <c r="J490" s="7" t="s">
        <v>348</v>
      </c>
      <c r="K490" s="7" t="s">
        <v>339</v>
      </c>
      <c r="L490" s="7" t="s">
        <v>16</v>
      </c>
      <c r="M490" s="7" t="s">
        <v>535</v>
      </c>
      <c r="N490" s="7" t="s">
        <v>2149</v>
      </c>
      <c r="O490" s="7" t="s">
        <v>2150</v>
      </c>
      <c r="P490" s="7">
        <v>0</v>
      </c>
      <c r="Q490" s="6"/>
      <c r="R490" s="7" t="s">
        <v>381</v>
      </c>
      <c r="S490" s="14">
        <v>8579</v>
      </c>
      <c r="T490" s="14">
        <v>0</v>
      </c>
      <c r="U490" s="14">
        <v>8579</v>
      </c>
      <c r="V490" s="7">
        <v>1</v>
      </c>
    </row>
    <row r="491" spans="1:22" x14ac:dyDescent="0.2">
      <c r="A491" s="7" t="s">
        <v>2151</v>
      </c>
      <c r="B491" s="7" t="s">
        <v>2152</v>
      </c>
      <c r="C491" s="8">
        <v>44927</v>
      </c>
      <c r="D491" s="8">
        <v>45291</v>
      </c>
      <c r="E491" s="7" t="s">
        <v>375</v>
      </c>
      <c r="F491" s="7" t="s">
        <v>395</v>
      </c>
      <c r="G491" s="7" t="s">
        <v>25</v>
      </c>
      <c r="H491" s="7" t="s">
        <v>336</v>
      </c>
      <c r="I491" s="7" t="s">
        <v>337</v>
      </c>
      <c r="J491" s="7" t="s">
        <v>348</v>
      </c>
      <c r="K491" s="6"/>
      <c r="L491" s="6"/>
      <c r="M491" s="7" t="s">
        <v>663</v>
      </c>
      <c r="N491" s="7" t="s">
        <v>2152</v>
      </c>
      <c r="O491" s="7" t="s">
        <v>2153</v>
      </c>
      <c r="P491" s="6"/>
      <c r="Q491" s="6"/>
      <c r="R491" s="7" t="s">
        <v>381</v>
      </c>
      <c r="S491" s="14">
        <v>8312.982</v>
      </c>
      <c r="T491" s="14">
        <v>0</v>
      </c>
      <c r="U491" s="14">
        <v>8312.982</v>
      </c>
      <c r="V491" s="7">
        <v>1</v>
      </c>
    </row>
    <row r="492" spans="1:22" x14ac:dyDescent="0.2">
      <c r="A492" s="7" t="s">
        <v>2154</v>
      </c>
      <c r="B492" s="7" t="s">
        <v>2155</v>
      </c>
      <c r="C492" s="8">
        <v>44927</v>
      </c>
      <c r="D492" s="8">
        <v>45291</v>
      </c>
      <c r="E492" s="7" t="s">
        <v>375</v>
      </c>
      <c r="F492" s="7" t="s">
        <v>482</v>
      </c>
      <c r="G492" s="7" t="s">
        <v>25</v>
      </c>
      <c r="H492" s="7" t="s">
        <v>377</v>
      </c>
      <c r="I492" s="7" t="s">
        <v>378</v>
      </c>
      <c r="J492" s="7" t="s">
        <v>348</v>
      </c>
      <c r="K492" s="6"/>
      <c r="L492" s="6"/>
      <c r="M492" s="7" t="s">
        <v>663</v>
      </c>
      <c r="N492" s="7" t="s">
        <v>2155</v>
      </c>
      <c r="O492" s="7" t="s">
        <v>2156</v>
      </c>
      <c r="P492" s="6"/>
      <c r="Q492" s="6"/>
      <c r="R492" s="7" t="s">
        <v>381</v>
      </c>
      <c r="S492" s="14">
        <v>8049.99999999999</v>
      </c>
      <c r="T492" s="14">
        <v>0</v>
      </c>
      <c r="U492" s="14">
        <v>8049.99999999999</v>
      </c>
      <c r="V492" s="7">
        <v>1</v>
      </c>
    </row>
    <row r="493" spans="1:22" hidden="1" x14ac:dyDescent="0.2">
      <c r="A493" s="7" t="s">
        <v>2157</v>
      </c>
      <c r="B493" s="7" t="s">
        <v>2158</v>
      </c>
      <c r="C493" s="8">
        <v>45536</v>
      </c>
      <c r="D493" s="8">
        <v>45565</v>
      </c>
      <c r="E493" s="18" t="s">
        <v>346</v>
      </c>
      <c r="F493" s="7" t="s">
        <v>482</v>
      </c>
      <c r="G493" s="7" t="s">
        <v>1932</v>
      </c>
      <c r="H493" s="7" t="s">
        <v>377</v>
      </c>
      <c r="I493" s="7" t="s">
        <v>378</v>
      </c>
      <c r="J493" s="7" t="s">
        <v>348</v>
      </c>
      <c r="K493" s="7" t="s">
        <v>339</v>
      </c>
      <c r="L493" s="7" t="s">
        <v>16</v>
      </c>
      <c r="M493" s="7" t="s">
        <v>940</v>
      </c>
      <c r="N493" s="7" t="s">
        <v>2158</v>
      </c>
      <c r="O493" s="6"/>
      <c r="P493" s="7">
        <v>2400190</v>
      </c>
      <c r="Q493" s="6"/>
      <c r="R493" s="7" t="s">
        <v>343</v>
      </c>
      <c r="S493" s="7">
        <v>0</v>
      </c>
      <c r="T493" s="7">
        <v>8000</v>
      </c>
      <c r="U493" s="7">
        <v>8000</v>
      </c>
      <c r="V493" s="7">
        <v>1</v>
      </c>
    </row>
    <row r="494" spans="1:22" x14ac:dyDescent="0.2">
      <c r="A494" s="7" t="s">
        <v>2159</v>
      </c>
      <c r="B494" s="7" t="s">
        <v>2160</v>
      </c>
      <c r="C494" s="8">
        <v>44927</v>
      </c>
      <c r="D494" s="8">
        <v>45291</v>
      </c>
      <c r="E494" s="7" t="s">
        <v>375</v>
      </c>
      <c r="F494" s="7" t="s">
        <v>395</v>
      </c>
      <c r="G494" s="7" t="s">
        <v>25</v>
      </c>
      <c r="H494" s="7" t="s">
        <v>336</v>
      </c>
      <c r="I494" s="7" t="s">
        <v>337</v>
      </c>
      <c r="J494" s="7" t="s">
        <v>348</v>
      </c>
      <c r="K494" s="6"/>
      <c r="L494" s="6"/>
      <c r="M494" s="7" t="s">
        <v>663</v>
      </c>
      <c r="N494" s="7" t="s">
        <v>2161</v>
      </c>
      <c r="O494" s="7" t="s">
        <v>2162</v>
      </c>
      <c r="P494" s="6"/>
      <c r="Q494" s="6"/>
      <c r="R494" s="7" t="s">
        <v>381</v>
      </c>
      <c r="S494" s="14">
        <v>6721.0599999999904</v>
      </c>
      <c r="T494" s="14">
        <v>0</v>
      </c>
      <c r="U494" s="14">
        <v>6721.0599999999904</v>
      </c>
      <c r="V494" s="7">
        <v>1</v>
      </c>
    </row>
    <row r="495" spans="1:22" x14ac:dyDescent="0.2">
      <c r="A495" s="7" t="s">
        <v>2163</v>
      </c>
      <c r="B495" s="7" t="s">
        <v>2164</v>
      </c>
      <c r="C495" s="8">
        <v>45337</v>
      </c>
      <c r="D495" s="8">
        <v>45366</v>
      </c>
      <c r="E495" s="7" t="s">
        <v>334</v>
      </c>
      <c r="F495" s="7" t="s">
        <v>529</v>
      </c>
      <c r="G495" s="7" t="s">
        <v>188</v>
      </c>
      <c r="H495" s="7" t="s">
        <v>336</v>
      </c>
      <c r="I495" s="7" t="s">
        <v>337</v>
      </c>
      <c r="J495" s="7" t="s">
        <v>348</v>
      </c>
      <c r="K495" s="6"/>
      <c r="L495" s="7">
        <v>0</v>
      </c>
      <c r="M495" s="7" t="s">
        <v>370</v>
      </c>
      <c r="N495" s="7" t="s">
        <v>2165</v>
      </c>
      <c r="O495" s="7" t="s">
        <v>2166</v>
      </c>
      <c r="P495" s="6"/>
      <c r="Q495" s="6"/>
      <c r="R495" s="7" t="s">
        <v>343</v>
      </c>
      <c r="S495" s="14">
        <v>6168.84</v>
      </c>
      <c r="T495" s="14">
        <v>0</v>
      </c>
      <c r="U495" s="14">
        <v>6168.84</v>
      </c>
      <c r="V495" s="7">
        <v>1</v>
      </c>
    </row>
    <row r="496" spans="1:22" x14ac:dyDescent="0.2">
      <c r="A496" s="7" t="s">
        <v>2167</v>
      </c>
      <c r="B496" s="7" t="s">
        <v>2168</v>
      </c>
      <c r="C496" s="8">
        <v>44927</v>
      </c>
      <c r="D496" s="8">
        <v>45291</v>
      </c>
      <c r="E496" s="7" t="s">
        <v>375</v>
      </c>
      <c r="F496" s="7" t="s">
        <v>482</v>
      </c>
      <c r="G496" s="7" t="s">
        <v>25</v>
      </c>
      <c r="H496" s="7" t="s">
        <v>377</v>
      </c>
      <c r="I496" s="7" t="s">
        <v>378</v>
      </c>
      <c r="J496" s="7" t="s">
        <v>348</v>
      </c>
      <c r="K496" s="6"/>
      <c r="L496" s="6"/>
      <c r="M496" s="7" t="s">
        <v>663</v>
      </c>
      <c r="N496" s="7" t="s">
        <v>2168</v>
      </c>
      <c r="O496" s="7" t="s">
        <v>2169</v>
      </c>
      <c r="P496" s="6"/>
      <c r="Q496" s="6"/>
      <c r="R496" s="7" t="s">
        <v>381</v>
      </c>
      <c r="S496" s="14">
        <v>6142.3914999999997</v>
      </c>
      <c r="T496" s="14">
        <v>0</v>
      </c>
      <c r="U496" s="14">
        <v>6142.3914999999997</v>
      </c>
      <c r="V496" s="7">
        <v>1</v>
      </c>
    </row>
    <row r="497" spans="1:22" x14ac:dyDescent="0.2">
      <c r="A497" s="7" t="s">
        <v>2170</v>
      </c>
      <c r="B497" s="7" t="s">
        <v>2171</v>
      </c>
      <c r="C497" s="8">
        <v>44774</v>
      </c>
      <c r="D497" s="8">
        <v>45184</v>
      </c>
      <c r="E497" s="7" t="s">
        <v>375</v>
      </c>
      <c r="F497" s="7" t="s">
        <v>395</v>
      </c>
      <c r="G497" s="7" t="s">
        <v>2172</v>
      </c>
      <c r="H497" s="7" t="s">
        <v>336</v>
      </c>
      <c r="I497" s="7" t="s">
        <v>337</v>
      </c>
      <c r="J497" s="7" t="s">
        <v>348</v>
      </c>
      <c r="K497" s="7" t="s">
        <v>369</v>
      </c>
      <c r="L497" s="7" t="s">
        <v>16</v>
      </c>
      <c r="M497" s="7" t="s">
        <v>853</v>
      </c>
      <c r="N497" s="7" t="s">
        <v>2171</v>
      </c>
      <c r="O497" s="7" t="s">
        <v>2173</v>
      </c>
      <c r="P497" s="6"/>
      <c r="Q497" s="6"/>
      <c r="R497" s="7" t="s">
        <v>381</v>
      </c>
      <c r="S497" s="14">
        <v>6076.31</v>
      </c>
      <c r="T497" s="14">
        <v>0</v>
      </c>
      <c r="U497" s="14">
        <v>6076.31</v>
      </c>
      <c r="V497" s="7">
        <v>1</v>
      </c>
    </row>
    <row r="498" spans="1:22" x14ac:dyDescent="0.2">
      <c r="A498" s="7" t="s">
        <v>2174</v>
      </c>
      <c r="B498" s="7" t="s">
        <v>2175</v>
      </c>
      <c r="C498" s="8">
        <v>44927</v>
      </c>
      <c r="D498" s="8">
        <v>45291</v>
      </c>
      <c r="E498" s="7" t="s">
        <v>375</v>
      </c>
      <c r="F498" s="7" t="s">
        <v>395</v>
      </c>
      <c r="G498" s="7" t="s">
        <v>44</v>
      </c>
      <c r="H498" s="7" t="s">
        <v>336</v>
      </c>
      <c r="I498" s="7" t="s">
        <v>337</v>
      </c>
      <c r="J498" s="7" t="s">
        <v>348</v>
      </c>
      <c r="K498" s="6"/>
      <c r="L498" s="6"/>
      <c r="M498" s="7" t="s">
        <v>663</v>
      </c>
      <c r="N498" s="7" t="s">
        <v>2175</v>
      </c>
      <c r="O498" s="7" t="s">
        <v>2176</v>
      </c>
      <c r="P498" s="6"/>
      <c r="Q498" s="6"/>
      <c r="R498" s="7" t="s">
        <v>381</v>
      </c>
      <c r="S498" s="14">
        <v>5908.2860000000001</v>
      </c>
      <c r="T498" s="14">
        <v>0</v>
      </c>
      <c r="U498" s="14">
        <v>5908.2860000000001</v>
      </c>
      <c r="V498" s="7">
        <v>1</v>
      </c>
    </row>
    <row r="499" spans="1:22" x14ac:dyDescent="0.2">
      <c r="A499" s="7" t="s">
        <v>2177</v>
      </c>
      <c r="B499" s="7" t="s">
        <v>2178</v>
      </c>
      <c r="C499" s="8">
        <v>44927</v>
      </c>
      <c r="D499" s="8">
        <v>45291</v>
      </c>
      <c r="E499" s="7" t="s">
        <v>375</v>
      </c>
      <c r="F499" s="7" t="s">
        <v>482</v>
      </c>
      <c r="G499" s="7" t="s">
        <v>25</v>
      </c>
      <c r="H499" s="7" t="s">
        <v>377</v>
      </c>
      <c r="I499" s="7" t="s">
        <v>378</v>
      </c>
      <c r="J499" s="7" t="s">
        <v>348</v>
      </c>
      <c r="K499" s="6"/>
      <c r="L499" s="6"/>
      <c r="M499" s="7" t="s">
        <v>663</v>
      </c>
      <c r="N499" s="7" t="s">
        <v>2178</v>
      </c>
      <c r="O499" s="7" t="s">
        <v>2179</v>
      </c>
      <c r="P499" s="6"/>
      <c r="Q499" s="6"/>
      <c r="R499" s="7" t="s">
        <v>381</v>
      </c>
      <c r="S499" s="14">
        <v>5306.0999999999904</v>
      </c>
      <c r="T499" s="14">
        <v>0</v>
      </c>
      <c r="U499" s="14">
        <v>5306.0999999999904</v>
      </c>
      <c r="V499" s="7">
        <v>1</v>
      </c>
    </row>
    <row r="500" spans="1:22" x14ac:dyDescent="0.2">
      <c r="A500" s="7" t="s">
        <v>2180</v>
      </c>
      <c r="B500" s="7" t="s">
        <v>2181</v>
      </c>
      <c r="C500" s="8">
        <v>44927</v>
      </c>
      <c r="D500" s="8">
        <v>45291</v>
      </c>
      <c r="E500" s="7" t="s">
        <v>375</v>
      </c>
      <c r="F500" s="7" t="s">
        <v>1150</v>
      </c>
      <c r="G500" s="7" t="s">
        <v>25</v>
      </c>
      <c r="H500" s="7" t="s">
        <v>336</v>
      </c>
      <c r="I500" s="7" t="s">
        <v>337</v>
      </c>
      <c r="J500" s="7" t="s">
        <v>348</v>
      </c>
      <c r="K500" s="6"/>
      <c r="L500" s="6"/>
      <c r="M500" s="7" t="s">
        <v>663</v>
      </c>
      <c r="N500" s="7" t="s">
        <v>2181</v>
      </c>
      <c r="O500" s="7" t="s">
        <v>2182</v>
      </c>
      <c r="P500" s="6"/>
      <c r="Q500" s="6"/>
      <c r="R500" s="7" t="s">
        <v>381</v>
      </c>
      <c r="S500" s="14">
        <v>5175</v>
      </c>
      <c r="T500" s="14">
        <v>0</v>
      </c>
      <c r="U500" s="14">
        <v>5175</v>
      </c>
      <c r="V500" s="7">
        <v>1</v>
      </c>
    </row>
    <row r="501" spans="1:22" x14ac:dyDescent="0.2">
      <c r="A501" s="7" t="s">
        <v>2183</v>
      </c>
      <c r="B501" s="7" t="s">
        <v>2184</v>
      </c>
      <c r="C501" s="8">
        <v>44927</v>
      </c>
      <c r="D501" s="8">
        <v>45291</v>
      </c>
      <c r="E501" s="7" t="s">
        <v>375</v>
      </c>
      <c r="F501" s="7" t="s">
        <v>529</v>
      </c>
      <c r="G501" s="7" t="s">
        <v>25</v>
      </c>
      <c r="H501" s="7" t="s">
        <v>336</v>
      </c>
      <c r="I501" s="7" t="s">
        <v>337</v>
      </c>
      <c r="J501" s="7" t="s">
        <v>348</v>
      </c>
      <c r="K501" s="6"/>
      <c r="L501" s="6"/>
      <c r="M501" s="7" t="s">
        <v>663</v>
      </c>
      <c r="N501" s="7" t="s">
        <v>2184</v>
      </c>
      <c r="O501" s="7" t="s">
        <v>2185</v>
      </c>
      <c r="P501" s="6"/>
      <c r="Q501" s="6"/>
      <c r="R501" s="7" t="s">
        <v>381</v>
      </c>
      <c r="S501" s="14">
        <v>4562.9124999999904</v>
      </c>
      <c r="T501" s="14">
        <v>0</v>
      </c>
      <c r="U501" s="14">
        <v>4562.9124999999904</v>
      </c>
      <c r="V501" s="7">
        <v>1</v>
      </c>
    </row>
    <row r="502" spans="1:22" x14ac:dyDescent="0.2">
      <c r="A502" s="7" t="s">
        <v>2186</v>
      </c>
      <c r="B502" s="7" t="s">
        <v>2187</v>
      </c>
      <c r="C502" s="8">
        <v>44927</v>
      </c>
      <c r="D502" s="8">
        <v>45291</v>
      </c>
      <c r="E502" s="7" t="s">
        <v>375</v>
      </c>
      <c r="F502" s="7" t="s">
        <v>482</v>
      </c>
      <c r="G502" s="7" t="s">
        <v>25</v>
      </c>
      <c r="H502" s="7" t="s">
        <v>377</v>
      </c>
      <c r="I502" s="7" t="s">
        <v>378</v>
      </c>
      <c r="J502" s="7" t="s">
        <v>348</v>
      </c>
      <c r="K502" s="6"/>
      <c r="L502" s="6"/>
      <c r="M502" s="7" t="s">
        <v>663</v>
      </c>
      <c r="N502" s="7" t="s">
        <v>2187</v>
      </c>
      <c r="O502" s="7" t="s">
        <v>2188</v>
      </c>
      <c r="P502" s="6"/>
      <c r="Q502" s="6"/>
      <c r="R502" s="7" t="s">
        <v>381</v>
      </c>
      <c r="S502" s="14">
        <v>4302.8744999999999</v>
      </c>
      <c r="T502" s="14">
        <v>0</v>
      </c>
      <c r="U502" s="14">
        <v>4302.8744999999999</v>
      </c>
      <c r="V502" s="7">
        <v>1</v>
      </c>
    </row>
    <row r="503" spans="1:22" x14ac:dyDescent="0.2">
      <c r="A503" s="7" t="s">
        <v>2189</v>
      </c>
      <c r="B503" s="7" t="s">
        <v>2190</v>
      </c>
      <c r="C503" s="8">
        <v>45252</v>
      </c>
      <c r="D503" s="8">
        <v>45253</v>
      </c>
      <c r="E503" s="7" t="s">
        <v>375</v>
      </c>
      <c r="F503" s="7" t="s">
        <v>482</v>
      </c>
      <c r="G503" s="7" t="s">
        <v>147</v>
      </c>
      <c r="H503" s="7" t="s">
        <v>377</v>
      </c>
      <c r="I503" s="7" t="s">
        <v>378</v>
      </c>
      <c r="J503" s="7" t="s">
        <v>348</v>
      </c>
      <c r="K503" s="7" t="s">
        <v>339</v>
      </c>
      <c r="L503" s="7" t="s">
        <v>16</v>
      </c>
      <c r="M503" s="7" t="s">
        <v>535</v>
      </c>
      <c r="N503" s="7" t="s">
        <v>2190</v>
      </c>
      <c r="O503" s="7" t="s">
        <v>2191</v>
      </c>
      <c r="P503" s="7">
        <v>0</v>
      </c>
      <c r="Q503" s="6"/>
      <c r="R503" s="7" t="s">
        <v>381</v>
      </c>
      <c r="S503" s="14">
        <v>4095.0119999999802</v>
      </c>
      <c r="T503" s="14">
        <v>0</v>
      </c>
      <c r="U503" s="14">
        <v>4095.0119999999802</v>
      </c>
      <c r="V503" s="7">
        <v>1</v>
      </c>
    </row>
    <row r="504" spans="1:22" x14ac:dyDescent="0.2">
      <c r="A504" s="7" t="s">
        <v>2192</v>
      </c>
      <c r="B504" s="7" t="s">
        <v>2193</v>
      </c>
      <c r="C504" s="8">
        <v>44927</v>
      </c>
      <c r="D504" s="8">
        <v>45291</v>
      </c>
      <c r="E504" s="7" t="s">
        <v>375</v>
      </c>
      <c r="F504" s="7" t="s">
        <v>395</v>
      </c>
      <c r="G504" s="7" t="s">
        <v>25</v>
      </c>
      <c r="H504" s="7" t="s">
        <v>336</v>
      </c>
      <c r="I504" s="7" t="s">
        <v>337</v>
      </c>
      <c r="J504" s="7" t="s">
        <v>348</v>
      </c>
      <c r="K504" s="6"/>
      <c r="L504" s="6"/>
      <c r="M504" s="7" t="s">
        <v>663</v>
      </c>
      <c r="N504" s="7" t="s">
        <v>2193</v>
      </c>
      <c r="O504" s="7" t="s">
        <v>2194</v>
      </c>
      <c r="P504" s="6"/>
      <c r="Q504" s="6"/>
      <c r="R504" s="7" t="s">
        <v>381</v>
      </c>
      <c r="S504" s="14">
        <v>4068.1594999999902</v>
      </c>
      <c r="T504" s="14">
        <v>0</v>
      </c>
      <c r="U504" s="14">
        <v>4068.1594999999902</v>
      </c>
      <c r="V504" s="7">
        <v>1</v>
      </c>
    </row>
    <row r="505" spans="1:22" x14ac:dyDescent="0.2">
      <c r="A505" s="7" t="s">
        <v>2195</v>
      </c>
      <c r="B505" s="7" t="s">
        <v>2196</v>
      </c>
      <c r="C505" s="8">
        <v>45252</v>
      </c>
      <c r="D505" s="8">
        <v>45253</v>
      </c>
      <c r="E505" s="7" t="s">
        <v>375</v>
      </c>
      <c r="F505" s="7" t="s">
        <v>482</v>
      </c>
      <c r="G505" s="7" t="s">
        <v>25</v>
      </c>
      <c r="H505" s="7" t="s">
        <v>377</v>
      </c>
      <c r="I505" s="7" t="s">
        <v>378</v>
      </c>
      <c r="J505" s="7" t="s">
        <v>348</v>
      </c>
      <c r="K505" s="7" t="s">
        <v>339</v>
      </c>
      <c r="L505" s="7" t="s">
        <v>16</v>
      </c>
      <c r="M505" s="7" t="s">
        <v>535</v>
      </c>
      <c r="N505" s="7" t="s">
        <v>2196</v>
      </c>
      <c r="O505" s="7" t="s">
        <v>2197</v>
      </c>
      <c r="P505" s="7">
        <v>0</v>
      </c>
      <c r="Q505" s="6"/>
      <c r="R505" s="7" t="s">
        <v>381</v>
      </c>
      <c r="S505" s="14">
        <v>3509.94</v>
      </c>
      <c r="T505" s="14">
        <v>0</v>
      </c>
      <c r="U505" s="14">
        <v>3509.94</v>
      </c>
      <c r="V505" s="7">
        <v>1</v>
      </c>
    </row>
    <row r="506" spans="1:22" x14ac:dyDescent="0.2">
      <c r="A506" s="7" t="s">
        <v>2198</v>
      </c>
      <c r="B506" s="7" t="s">
        <v>2199</v>
      </c>
      <c r="C506" s="8">
        <v>44927</v>
      </c>
      <c r="D506" s="8">
        <v>45291</v>
      </c>
      <c r="E506" s="7" t="s">
        <v>375</v>
      </c>
      <c r="F506" s="7" t="s">
        <v>482</v>
      </c>
      <c r="G506" s="7" t="s">
        <v>25</v>
      </c>
      <c r="H506" s="7" t="s">
        <v>377</v>
      </c>
      <c r="I506" s="7" t="s">
        <v>378</v>
      </c>
      <c r="J506" s="7" t="s">
        <v>348</v>
      </c>
      <c r="K506" s="6"/>
      <c r="L506" s="6"/>
      <c r="M506" s="7" t="s">
        <v>663</v>
      </c>
      <c r="N506" s="7" t="s">
        <v>2199</v>
      </c>
      <c r="O506" s="7" t="s">
        <v>1371</v>
      </c>
      <c r="P506" s="6"/>
      <c r="Q506" s="6"/>
      <c r="R506" s="7" t="s">
        <v>381</v>
      </c>
      <c r="S506" s="14">
        <v>3509.9379999999901</v>
      </c>
      <c r="T506" s="14">
        <v>0</v>
      </c>
      <c r="U506" s="14">
        <v>3509.9379999999901</v>
      </c>
      <c r="V506" s="7">
        <v>1</v>
      </c>
    </row>
    <row r="507" spans="1:22" x14ac:dyDescent="0.2">
      <c r="A507" s="7" t="s">
        <v>2200</v>
      </c>
      <c r="B507" s="7" t="s">
        <v>2201</v>
      </c>
      <c r="C507" s="8">
        <v>44927</v>
      </c>
      <c r="D507" s="8">
        <v>45291</v>
      </c>
      <c r="E507" s="7" t="s">
        <v>375</v>
      </c>
      <c r="F507" s="7" t="s">
        <v>482</v>
      </c>
      <c r="G507" s="7" t="s">
        <v>25</v>
      </c>
      <c r="H507" s="7" t="s">
        <v>377</v>
      </c>
      <c r="I507" s="7" t="s">
        <v>378</v>
      </c>
      <c r="J507" s="7" t="s">
        <v>348</v>
      </c>
      <c r="K507" s="6"/>
      <c r="L507" s="6"/>
      <c r="M507" s="7" t="s">
        <v>663</v>
      </c>
      <c r="N507" s="7" t="s">
        <v>2201</v>
      </c>
      <c r="O507" s="7" t="s">
        <v>2202</v>
      </c>
      <c r="P507" s="6"/>
      <c r="Q507" s="6"/>
      <c r="R507" s="7" t="s">
        <v>381</v>
      </c>
      <c r="S507" s="14">
        <v>3405.6099999999901</v>
      </c>
      <c r="T507" s="14">
        <v>0</v>
      </c>
      <c r="U507" s="14">
        <v>3405.6099999999901</v>
      </c>
      <c r="V507" s="7">
        <v>1</v>
      </c>
    </row>
    <row r="508" spans="1:22" x14ac:dyDescent="0.2">
      <c r="A508" s="7" t="s">
        <v>2203</v>
      </c>
      <c r="B508" s="7" t="s">
        <v>2204</v>
      </c>
      <c r="C508" s="8">
        <v>45245</v>
      </c>
      <c r="D508" s="8">
        <v>45321</v>
      </c>
      <c r="E508" s="7" t="s">
        <v>375</v>
      </c>
      <c r="F508" s="7" t="s">
        <v>482</v>
      </c>
      <c r="G508" s="7" t="s">
        <v>25</v>
      </c>
      <c r="H508" s="7" t="s">
        <v>377</v>
      </c>
      <c r="I508" s="7" t="s">
        <v>378</v>
      </c>
      <c r="J508" s="7" t="s">
        <v>348</v>
      </c>
      <c r="K508" s="7" t="s">
        <v>339</v>
      </c>
      <c r="L508" s="7" t="s">
        <v>16</v>
      </c>
      <c r="M508" s="7" t="s">
        <v>535</v>
      </c>
      <c r="N508" s="7" t="s">
        <v>2205</v>
      </c>
      <c r="O508" s="7" t="s">
        <v>2206</v>
      </c>
      <c r="P508" s="7">
        <v>0</v>
      </c>
      <c r="Q508" s="6"/>
      <c r="R508" s="7" t="s">
        <v>381</v>
      </c>
      <c r="S508" s="14">
        <v>3400.0034999999898</v>
      </c>
      <c r="T508" s="14">
        <v>0</v>
      </c>
      <c r="U508" s="14">
        <v>3400.0034999999898</v>
      </c>
      <c r="V508" s="7">
        <v>1</v>
      </c>
    </row>
    <row r="509" spans="1:22" x14ac:dyDescent="0.2">
      <c r="A509" s="7" t="s">
        <v>2207</v>
      </c>
      <c r="B509" s="7" t="s">
        <v>2208</v>
      </c>
      <c r="C509" s="8">
        <v>44927</v>
      </c>
      <c r="D509" s="8">
        <v>45291</v>
      </c>
      <c r="E509" s="7" t="s">
        <v>375</v>
      </c>
      <c r="F509" s="7" t="s">
        <v>529</v>
      </c>
      <c r="G509" s="7" t="s">
        <v>25</v>
      </c>
      <c r="H509" s="7" t="s">
        <v>336</v>
      </c>
      <c r="I509" s="7" t="s">
        <v>337</v>
      </c>
      <c r="J509" s="7" t="s">
        <v>348</v>
      </c>
      <c r="K509" s="6"/>
      <c r="L509" s="6"/>
      <c r="M509" s="7" t="s">
        <v>663</v>
      </c>
      <c r="N509" s="7" t="s">
        <v>2208</v>
      </c>
      <c r="O509" s="7" t="s">
        <v>2209</v>
      </c>
      <c r="P509" s="6"/>
      <c r="Q509" s="6"/>
      <c r="R509" s="7" t="s">
        <v>381</v>
      </c>
      <c r="S509" s="14">
        <v>3347.42</v>
      </c>
      <c r="T509" s="14">
        <v>0</v>
      </c>
      <c r="U509" s="14">
        <v>3347.42</v>
      </c>
      <c r="V509" s="7">
        <v>1</v>
      </c>
    </row>
    <row r="510" spans="1:22" x14ac:dyDescent="0.2">
      <c r="A510" s="7" t="s">
        <v>2210</v>
      </c>
      <c r="B510" s="7" t="s">
        <v>2211</v>
      </c>
      <c r="C510" s="8">
        <v>44927</v>
      </c>
      <c r="D510" s="8">
        <v>45291</v>
      </c>
      <c r="E510" s="7" t="s">
        <v>375</v>
      </c>
      <c r="F510" s="7" t="s">
        <v>529</v>
      </c>
      <c r="G510" s="7" t="s">
        <v>25</v>
      </c>
      <c r="H510" s="7" t="s">
        <v>336</v>
      </c>
      <c r="I510" s="7" t="s">
        <v>337</v>
      </c>
      <c r="J510" s="7" t="s">
        <v>348</v>
      </c>
      <c r="K510" s="6"/>
      <c r="L510" s="6"/>
      <c r="M510" s="7" t="s">
        <v>663</v>
      </c>
      <c r="N510" s="7" t="s">
        <v>2211</v>
      </c>
      <c r="O510" s="7" t="s">
        <v>2212</v>
      </c>
      <c r="P510" s="6"/>
      <c r="Q510" s="6"/>
      <c r="R510" s="7" t="s">
        <v>381</v>
      </c>
      <c r="S510" s="14">
        <v>3347.42</v>
      </c>
      <c r="T510" s="14">
        <v>0</v>
      </c>
      <c r="U510" s="14">
        <v>3347.42</v>
      </c>
      <c r="V510" s="7">
        <v>1</v>
      </c>
    </row>
    <row r="511" spans="1:22" x14ac:dyDescent="0.2">
      <c r="A511" s="7" t="s">
        <v>2213</v>
      </c>
      <c r="B511" s="7" t="s">
        <v>2214</v>
      </c>
      <c r="C511" s="8">
        <v>45132</v>
      </c>
      <c r="D511" s="8">
        <v>45146</v>
      </c>
      <c r="E511" s="7" t="s">
        <v>771</v>
      </c>
      <c r="F511" s="7" t="s">
        <v>353</v>
      </c>
      <c r="G511" s="7" t="s">
        <v>37</v>
      </c>
      <c r="H511" s="7" t="s">
        <v>336</v>
      </c>
      <c r="I511" s="7" t="s">
        <v>337</v>
      </c>
      <c r="J511" s="7" t="s">
        <v>338</v>
      </c>
      <c r="K511" s="6"/>
      <c r="L511" s="7" t="s">
        <v>16</v>
      </c>
      <c r="M511" s="7" t="s">
        <v>696</v>
      </c>
      <c r="N511" s="7" t="s">
        <v>2215</v>
      </c>
      <c r="O511" s="7" t="s">
        <v>2216</v>
      </c>
      <c r="P511" s="6"/>
      <c r="Q511" s="6"/>
      <c r="R511" s="7" t="s">
        <v>343</v>
      </c>
      <c r="S511" s="14">
        <v>3285.09</v>
      </c>
      <c r="T511" s="14">
        <v>0</v>
      </c>
      <c r="U511" s="14">
        <v>3285.09</v>
      </c>
      <c r="V511" s="7">
        <v>1</v>
      </c>
    </row>
    <row r="512" spans="1:22" x14ac:dyDescent="0.2">
      <c r="A512" s="7" t="s">
        <v>2217</v>
      </c>
      <c r="B512" s="7" t="s">
        <v>2218</v>
      </c>
      <c r="C512" s="8">
        <v>44927</v>
      </c>
      <c r="D512" s="8">
        <v>45291</v>
      </c>
      <c r="E512" s="7" t="s">
        <v>375</v>
      </c>
      <c r="F512" s="7" t="s">
        <v>482</v>
      </c>
      <c r="G512" s="7" t="s">
        <v>25</v>
      </c>
      <c r="H512" s="7" t="s">
        <v>377</v>
      </c>
      <c r="I512" s="7" t="s">
        <v>378</v>
      </c>
      <c r="J512" s="7" t="s">
        <v>348</v>
      </c>
      <c r="K512" s="6"/>
      <c r="L512" s="6"/>
      <c r="M512" s="7" t="s">
        <v>663</v>
      </c>
      <c r="N512" s="7" t="s">
        <v>2218</v>
      </c>
      <c r="O512" s="7" t="s">
        <v>2219</v>
      </c>
      <c r="P512" s="6"/>
      <c r="Q512" s="6"/>
      <c r="R512" s="7" t="s">
        <v>381</v>
      </c>
      <c r="S512" s="14">
        <v>3210.0639999999999</v>
      </c>
      <c r="T512" s="14">
        <v>0</v>
      </c>
      <c r="U512" s="14">
        <v>3210.0639999999999</v>
      </c>
      <c r="V512" s="7">
        <v>1</v>
      </c>
    </row>
    <row r="513" spans="1:22" x14ac:dyDescent="0.2">
      <c r="A513" s="7" t="s">
        <v>2220</v>
      </c>
      <c r="B513" s="7" t="s">
        <v>2221</v>
      </c>
      <c r="C513" s="8">
        <v>44927</v>
      </c>
      <c r="D513" s="8">
        <v>45291</v>
      </c>
      <c r="E513" s="7" t="s">
        <v>375</v>
      </c>
      <c r="F513" s="7" t="s">
        <v>482</v>
      </c>
      <c r="G513" s="7" t="s">
        <v>25</v>
      </c>
      <c r="H513" s="7" t="s">
        <v>377</v>
      </c>
      <c r="I513" s="7" t="s">
        <v>378</v>
      </c>
      <c r="J513" s="7" t="s">
        <v>348</v>
      </c>
      <c r="K513" s="6"/>
      <c r="L513" s="6"/>
      <c r="M513" s="7" t="s">
        <v>663</v>
      </c>
      <c r="N513" s="7" t="s">
        <v>2221</v>
      </c>
      <c r="O513" s="7" t="s">
        <v>2222</v>
      </c>
      <c r="P513" s="6"/>
      <c r="Q513" s="6"/>
      <c r="R513" s="7" t="s">
        <v>381</v>
      </c>
      <c r="S513" s="14">
        <v>3162.49999999999</v>
      </c>
      <c r="T513" s="14">
        <v>0</v>
      </c>
      <c r="U513" s="14">
        <v>3162.49999999999</v>
      </c>
      <c r="V513" s="7">
        <v>1</v>
      </c>
    </row>
    <row r="514" spans="1:22" x14ac:dyDescent="0.2">
      <c r="A514" s="7" t="s">
        <v>2223</v>
      </c>
      <c r="B514" s="7" t="s">
        <v>2224</v>
      </c>
      <c r="C514" s="8">
        <v>44927</v>
      </c>
      <c r="D514" s="8">
        <v>45291</v>
      </c>
      <c r="E514" s="7" t="s">
        <v>375</v>
      </c>
      <c r="F514" s="7" t="s">
        <v>419</v>
      </c>
      <c r="G514" s="7" t="s">
        <v>25</v>
      </c>
      <c r="H514" s="7" t="s">
        <v>377</v>
      </c>
      <c r="I514" s="7" t="s">
        <v>378</v>
      </c>
      <c r="J514" s="7" t="s">
        <v>338</v>
      </c>
      <c r="K514" s="6"/>
      <c r="L514" s="6"/>
      <c r="M514" s="7" t="s">
        <v>663</v>
      </c>
      <c r="N514" s="7" t="s">
        <v>2225</v>
      </c>
      <c r="O514" s="7" t="s">
        <v>2226</v>
      </c>
      <c r="P514" s="6"/>
      <c r="Q514" s="6"/>
      <c r="R514" s="7" t="s">
        <v>381</v>
      </c>
      <c r="S514" s="14">
        <v>3139.49999999999</v>
      </c>
      <c r="T514" s="14">
        <v>0</v>
      </c>
      <c r="U514" s="14">
        <v>3139.49999999999</v>
      </c>
      <c r="V514" s="7">
        <v>1</v>
      </c>
    </row>
    <row r="515" spans="1:22" x14ac:dyDescent="0.2">
      <c r="A515" s="7" t="s">
        <v>2227</v>
      </c>
      <c r="B515" s="7" t="s">
        <v>2228</v>
      </c>
      <c r="C515" s="8">
        <v>45252</v>
      </c>
      <c r="D515" s="8">
        <v>45253</v>
      </c>
      <c r="E515" s="7" t="s">
        <v>375</v>
      </c>
      <c r="F515" s="7" t="s">
        <v>419</v>
      </c>
      <c r="G515" s="7" t="s">
        <v>25</v>
      </c>
      <c r="H515" s="7" t="s">
        <v>377</v>
      </c>
      <c r="I515" s="7" t="s">
        <v>378</v>
      </c>
      <c r="J515" s="7" t="s">
        <v>338</v>
      </c>
      <c r="K515" s="7" t="s">
        <v>339</v>
      </c>
      <c r="L515" s="7" t="s">
        <v>16</v>
      </c>
      <c r="M515" s="7" t="s">
        <v>535</v>
      </c>
      <c r="N515" s="7" t="s">
        <v>2228</v>
      </c>
      <c r="O515" s="7" t="s">
        <v>2229</v>
      </c>
      <c r="P515" s="7">
        <v>0</v>
      </c>
      <c r="Q515" s="6"/>
      <c r="R515" s="7" t="s">
        <v>381</v>
      </c>
      <c r="S515" s="14">
        <v>3061.33</v>
      </c>
      <c r="T515" s="14">
        <v>0</v>
      </c>
      <c r="U515" s="14">
        <v>3061.33</v>
      </c>
      <c r="V515" s="7">
        <v>1</v>
      </c>
    </row>
    <row r="516" spans="1:22" x14ac:dyDescent="0.2">
      <c r="A516" s="7" t="s">
        <v>2230</v>
      </c>
      <c r="B516" s="7" t="s">
        <v>2231</v>
      </c>
      <c r="C516" s="8">
        <v>45117</v>
      </c>
      <c r="D516" s="8">
        <v>45278</v>
      </c>
      <c r="E516" s="7" t="s">
        <v>375</v>
      </c>
      <c r="F516" s="7" t="s">
        <v>395</v>
      </c>
      <c r="G516" s="7" t="s">
        <v>2232</v>
      </c>
      <c r="H516" s="7" t="s">
        <v>336</v>
      </c>
      <c r="I516" s="7" t="s">
        <v>337</v>
      </c>
      <c r="J516" s="7" t="s">
        <v>348</v>
      </c>
      <c r="K516" s="7" t="s">
        <v>339</v>
      </c>
      <c r="L516" s="7" t="s">
        <v>16</v>
      </c>
      <c r="M516" s="7" t="s">
        <v>853</v>
      </c>
      <c r="N516" s="7" t="s">
        <v>2231</v>
      </c>
      <c r="O516" s="7" t="s">
        <v>2233</v>
      </c>
      <c r="P516" s="6"/>
      <c r="Q516" s="6"/>
      <c r="R516" s="7" t="s">
        <v>381</v>
      </c>
      <c r="S516" s="14">
        <v>2809.39</v>
      </c>
      <c r="T516" s="14">
        <v>0</v>
      </c>
      <c r="U516" s="14">
        <v>2809.39</v>
      </c>
      <c r="V516" s="7">
        <v>1</v>
      </c>
    </row>
    <row r="517" spans="1:22" x14ac:dyDescent="0.2">
      <c r="A517" s="7" t="s">
        <v>2234</v>
      </c>
      <c r="B517" s="7" t="s">
        <v>2235</v>
      </c>
      <c r="C517" s="8">
        <v>45152</v>
      </c>
      <c r="D517" s="8">
        <v>45168</v>
      </c>
      <c r="E517" s="7" t="s">
        <v>375</v>
      </c>
      <c r="F517" s="7" t="s">
        <v>482</v>
      </c>
      <c r="G517" s="7" t="s">
        <v>221</v>
      </c>
      <c r="H517" s="7" t="s">
        <v>377</v>
      </c>
      <c r="I517" s="7" t="s">
        <v>378</v>
      </c>
      <c r="J517" s="7" t="s">
        <v>348</v>
      </c>
      <c r="K517" s="7" t="s">
        <v>339</v>
      </c>
      <c r="L517" s="6"/>
      <c r="M517" s="7" t="s">
        <v>535</v>
      </c>
      <c r="N517" s="7" t="s">
        <v>2235</v>
      </c>
      <c r="O517" s="7" t="s">
        <v>2236</v>
      </c>
      <c r="P517" s="6"/>
      <c r="Q517" s="6"/>
      <c r="R517" s="7" t="s">
        <v>381</v>
      </c>
      <c r="S517" s="14">
        <v>2644.6319999999901</v>
      </c>
      <c r="T517" s="14">
        <v>0</v>
      </c>
      <c r="U517" s="14">
        <v>2644.6319999999901</v>
      </c>
      <c r="V517" s="7">
        <v>1</v>
      </c>
    </row>
    <row r="518" spans="1:22" x14ac:dyDescent="0.2">
      <c r="A518" s="7" t="s">
        <v>2237</v>
      </c>
      <c r="B518" s="7" t="s">
        <v>2238</v>
      </c>
      <c r="C518" s="8">
        <v>44927</v>
      </c>
      <c r="D518" s="8">
        <v>45291</v>
      </c>
      <c r="E518" s="7" t="s">
        <v>375</v>
      </c>
      <c r="F518" s="7" t="s">
        <v>603</v>
      </c>
      <c r="G518" s="7" t="s">
        <v>294</v>
      </c>
      <c r="H518" s="7" t="s">
        <v>336</v>
      </c>
      <c r="I518" s="7" t="s">
        <v>337</v>
      </c>
      <c r="J518" s="7" t="s">
        <v>348</v>
      </c>
      <c r="K518" s="7" t="s">
        <v>354</v>
      </c>
      <c r="L518" s="6"/>
      <c r="M518" s="7" t="s">
        <v>535</v>
      </c>
      <c r="N518" s="7" t="s">
        <v>2238</v>
      </c>
      <c r="O518" s="7" t="s">
        <v>2239</v>
      </c>
      <c r="P518" s="6"/>
      <c r="Q518" s="6"/>
      <c r="R518" s="7" t="s">
        <v>381</v>
      </c>
      <c r="S518" s="14">
        <v>2614.4559999999901</v>
      </c>
      <c r="T518" s="14">
        <v>0</v>
      </c>
      <c r="U518" s="14">
        <v>2614.4559999999901</v>
      </c>
      <c r="V518" s="7">
        <v>1</v>
      </c>
    </row>
    <row r="519" spans="1:22" hidden="1" x14ac:dyDescent="0.2">
      <c r="A519" s="7" t="s">
        <v>2240</v>
      </c>
      <c r="B519" s="7" t="s">
        <v>2241</v>
      </c>
      <c r="C519" s="8">
        <v>45383</v>
      </c>
      <c r="D519" s="8">
        <v>45397</v>
      </c>
      <c r="E519" s="18" t="s">
        <v>346</v>
      </c>
      <c r="F519" s="7" t="s">
        <v>419</v>
      </c>
      <c r="G519" s="7" t="s">
        <v>516</v>
      </c>
      <c r="H519" s="7" t="s">
        <v>377</v>
      </c>
      <c r="I519" s="7" t="s">
        <v>378</v>
      </c>
      <c r="J519" s="7" t="s">
        <v>338</v>
      </c>
      <c r="K519" s="7" t="s">
        <v>339</v>
      </c>
      <c r="L519" s="7" t="s">
        <v>16</v>
      </c>
      <c r="M519" s="7" t="s">
        <v>517</v>
      </c>
      <c r="N519" s="7" t="s">
        <v>2241</v>
      </c>
      <c r="O519" s="6"/>
      <c r="P519" s="7">
        <v>2400192</v>
      </c>
      <c r="Q519" s="6"/>
      <c r="R519" s="7" t="s">
        <v>343</v>
      </c>
      <c r="S519" s="7">
        <v>0</v>
      </c>
      <c r="T519" s="7">
        <v>2500</v>
      </c>
      <c r="U519" s="7">
        <v>2500</v>
      </c>
      <c r="V519" s="7">
        <v>1</v>
      </c>
    </row>
    <row r="520" spans="1:22" x14ac:dyDescent="0.2">
      <c r="A520" s="7" t="s">
        <v>2242</v>
      </c>
      <c r="B520" s="7" t="s">
        <v>2243</v>
      </c>
      <c r="C520" s="8">
        <v>44927</v>
      </c>
      <c r="D520" s="8">
        <v>45291</v>
      </c>
      <c r="E520" s="7" t="s">
        <v>375</v>
      </c>
      <c r="F520" s="7" t="s">
        <v>482</v>
      </c>
      <c r="G520" s="7" t="s">
        <v>248</v>
      </c>
      <c r="H520" s="7" t="s">
        <v>377</v>
      </c>
      <c r="I520" s="7" t="s">
        <v>378</v>
      </c>
      <c r="J520" s="7" t="s">
        <v>348</v>
      </c>
      <c r="K520" s="7" t="s">
        <v>339</v>
      </c>
      <c r="L520" s="6"/>
      <c r="M520" s="7" t="s">
        <v>535</v>
      </c>
      <c r="N520" s="7" t="s">
        <v>2243</v>
      </c>
      <c r="O520" s="7" t="s">
        <v>2244</v>
      </c>
      <c r="P520" s="6"/>
      <c r="Q520" s="6"/>
      <c r="R520" s="7" t="s">
        <v>381</v>
      </c>
      <c r="S520" s="14">
        <v>2247.1</v>
      </c>
      <c r="T520" s="14">
        <v>0</v>
      </c>
      <c r="U520" s="14">
        <v>2247.1</v>
      </c>
      <c r="V520" s="7">
        <v>1</v>
      </c>
    </row>
    <row r="521" spans="1:22" x14ac:dyDescent="0.2">
      <c r="A521" s="7" t="s">
        <v>2245</v>
      </c>
      <c r="B521" s="7" t="s">
        <v>2246</v>
      </c>
      <c r="C521" s="8">
        <v>44927</v>
      </c>
      <c r="D521" s="8">
        <v>45291</v>
      </c>
      <c r="E521" s="7" t="s">
        <v>375</v>
      </c>
      <c r="F521" s="7" t="s">
        <v>419</v>
      </c>
      <c r="G521" s="7" t="s">
        <v>42</v>
      </c>
      <c r="H521" s="7" t="s">
        <v>377</v>
      </c>
      <c r="I521" s="7" t="s">
        <v>378</v>
      </c>
      <c r="J521" s="7" t="s">
        <v>338</v>
      </c>
      <c r="K521" s="6"/>
      <c r="L521" s="6"/>
      <c r="M521" s="7" t="s">
        <v>663</v>
      </c>
      <c r="N521" s="7" t="s">
        <v>2247</v>
      </c>
      <c r="O521" s="7" t="s">
        <v>2248</v>
      </c>
      <c r="P521" s="6"/>
      <c r="Q521" s="6"/>
      <c r="R521" s="7" t="s">
        <v>381</v>
      </c>
      <c r="S521" s="14">
        <v>1798.8529999999901</v>
      </c>
      <c r="T521" s="14">
        <v>0</v>
      </c>
      <c r="U521" s="14">
        <v>1798.8529999999901</v>
      </c>
      <c r="V521" s="7">
        <v>1</v>
      </c>
    </row>
    <row r="522" spans="1:22" x14ac:dyDescent="0.2">
      <c r="A522" s="7" t="s">
        <v>2249</v>
      </c>
      <c r="B522" s="7" t="s">
        <v>2250</v>
      </c>
      <c r="C522" s="8">
        <v>44927</v>
      </c>
      <c r="D522" s="8">
        <v>45291</v>
      </c>
      <c r="E522" s="7" t="s">
        <v>375</v>
      </c>
      <c r="F522" s="7" t="s">
        <v>482</v>
      </c>
      <c r="G522" s="7" t="s">
        <v>25</v>
      </c>
      <c r="H522" s="7" t="s">
        <v>377</v>
      </c>
      <c r="I522" s="7" t="s">
        <v>378</v>
      </c>
      <c r="J522" s="7" t="s">
        <v>348</v>
      </c>
      <c r="K522" s="6"/>
      <c r="L522" s="6"/>
      <c r="M522" s="7" t="s">
        <v>663</v>
      </c>
      <c r="N522" s="7" t="s">
        <v>2250</v>
      </c>
      <c r="O522" s="7" t="s">
        <v>2251</v>
      </c>
      <c r="P522" s="6"/>
      <c r="Q522" s="6"/>
      <c r="R522" s="7" t="s">
        <v>381</v>
      </c>
      <c r="S522" s="14">
        <v>1798.8529999999901</v>
      </c>
      <c r="T522" s="14">
        <v>0</v>
      </c>
      <c r="U522" s="14">
        <v>1798.8529999999901</v>
      </c>
      <c r="V522" s="7">
        <v>1</v>
      </c>
    </row>
    <row r="523" spans="1:22" x14ac:dyDescent="0.2">
      <c r="A523" s="7" t="s">
        <v>2252</v>
      </c>
      <c r="B523" s="7" t="s">
        <v>2253</v>
      </c>
      <c r="C523" s="8">
        <v>44927</v>
      </c>
      <c r="D523" s="8">
        <v>45291</v>
      </c>
      <c r="E523" s="7" t="s">
        <v>375</v>
      </c>
      <c r="F523" s="7" t="s">
        <v>482</v>
      </c>
      <c r="G523" s="7" t="s">
        <v>25</v>
      </c>
      <c r="H523" s="7" t="s">
        <v>377</v>
      </c>
      <c r="I523" s="7" t="s">
        <v>378</v>
      </c>
      <c r="J523" s="7" t="s">
        <v>348</v>
      </c>
      <c r="K523" s="6"/>
      <c r="L523" s="6"/>
      <c r="M523" s="7" t="s">
        <v>663</v>
      </c>
      <c r="N523" s="7" t="s">
        <v>2253</v>
      </c>
      <c r="O523" s="7" t="s">
        <v>2254</v>
      </c>
      <c r="P523" s="6"/>
      <c r="Q523" s="6"/>
      <c r="R523" s="7" t="s">
        <v>381</v>
      </c>
      <c r="S523" s="14">
        <v>1798.8529999999901</v>
      </c>
      <c r="T523" s="14">
        <v>0</v>
      </c>
      <c r="U523" s="14">
        <v>1798.8529999999901</v>
      </c>
      <c r="V523" s="7">
        <v>1</v>
      </c>
    </row>
    <row r="524" spans="1:22" x14ac:dyDescent="0.2">
      <c r="A524" s="7" t="s">
        <v>2255</v>
      </c>
      <c r="B524" s="7" t="s">
        <v>2256</v>
      </c>
      <c r="C524" s="8">
        <v>44927</v>
      </c>
      <c r="D524" s="8">
        <v>45291</v>
      </c>
      <c r="E524" s="7" t="s">
        <v>375</v>
      </c>
      <c r="F524" s="7" t="s">
        <v>482</v>
      </c>
      <c r="G524" s="7" t="s">
        <v>1370</v>
      </c>
      <c r="H524" s="7" t="s">
        <v>377</v>
      </c>
      <c r="I524" s="7" t="s">
        <v>378</v>
      </c>
      <c r="J524" s="7" t="s">
        <v>348</v>
      </c>
      <c r="K524" s="6"/>
      <c r="L524" s="6"/>
      <c r="M524" s="7" t="s">
        <v>663</v>
      </c>
      <c r="N524" s="7" t="s">
        <v>2257</v>
      </c>
      <c r="O524" s="7" t="s">
        <v>2071</v>
      </c>
      <c r="P524" s="6"/>
      <c r="Q524" s="6"/>
      <c r="R524" s="7" t="s">
        <v>381</v>
      </c>
      <c r="S524" s="14">
        <v>1754.96899999999</v>
      </c>
      <c r="T524" s="14">
        <v>0</v>
      </c>
      <c r="U524" s="14">
        <v>1754.96899999999</v>
      </c>
      <c r="V524" s="7">
        <v>1</v>
      </c>
    </row>
    <row r="525" spans="1:22" x14ac:dyDescent="0.2">
      <c r="A525" s="7" t="s">
        <v>2258</v>
      </c>
      <c r="B525" s="7" t="s">
        <v>2259</v>
      </c>
      <c r="C525" s="8">
        <v>44927</v>
      </c>
      <c r="D525" s="8">
        <v>45291</v>
      </c>
      <c r="E525" s="7" t="s">
        <v>375</v>
      </c>
      <c r="F525" s="7" t="s">
        <v>482</v>
      </c>
      <c r="G525" s="7" t="s">
        <v>25</v>
      </c>
      <c r="H525" s="7" t="s">
        <v>377</v>
      </c>
      <c r="I525" s="7" t="s">
        <v>378</v>
      </c>
      <c r="J525" s="7" t="s">
        <v>348</v>
      </c>
      <c r="K525" s="6"/>
      <c r="L525" s="6"/>
      <c r="M525" s="7" t="s">
        <v>663</v>
      </c>
      <c r="N525" s="7" t="s">
        <v>2259</v>
      </c>
      <c r="O525" s="7" t="s">
        <v>2260</v>
      </c>
      <c r="P525" s="6"/>
      <c r="Q525" s="6"/>
      <c r="R525" s="7" t="s">
        <v>381</v>
      </c>
      <c r="S525" s="14">
        <v>1754.96899999999</v>
      </c>
      <c r="T525" s="14">
        <v>0</v>
      </c>
      <c r="U525" s="14">
        <v>1754.96899999999</v>
      </c>
      <c r="V525" s="7">
        <v>1</v>
      </c>
    </row>
    <row r="526" spans="1:22" x14ac:dyDescent="0.2">
      <c r="A526" s="7" t="s">
        <v>2261</v>
      </c>
      <c r="B526" s="7" t="s">
        <v>2262</v>
      </c>
      <c r="C526" s="8">
        <v>44927</v>
      </c>
      <c r="D526" s="8">
        <v>45291</v>
      </c>
      <c r="E526" s="7" t="s">
        <v>375</v>
      </c>
      <c r="F526" s="7" t="s">
        <v>529</v>
      </c>
      <c r="G526" s="7" t="s">
        <v>25</v>
      </c>
      <c r="H526" s="7" t="s">
        <v>336</v>
      </c>
      <c r="I526" s="7" t="s">
        <v>337</v>
      </c>
      <c r="J526" s="7" t="s">
        <v>348</v>
      </c>
      <c r="K526" s="6"/>
      <c r="L526" s="6"/>
      <c r="M526" s="7" t="s">
        <v>663</v>
      </c>
      <c r="N526" s="7" t="s">
        <v>2262</v>
      </c>
      <c r="O526" s="7" t="s">
        <v>2263</v>
      </c>
      <c r="P526" s="6"/>
      <c r="Q526" s="6"/>
      <c r="R526" s="7" t="s">
        <v>381</v>
      </c>
      <c r="S526" s="14">
        <v>1624.973</v>
      </c>
      <c r="T526" s="14">
        <v>0</v>
      </c>
      <c r="U526" s="14">
        <v>1624.973</v>
      </c>
      <c r="V526" s="7">
        <v>1</v>
      </c>
    </row>
    <row r="527" spans="1:22" x14ac:dyDescent="0.2">
      <c r="A527" s="7" t="s">
        <v>2264</v>
      </c>
      <c r="B527" s="7" t="s">
        <v>2265</v>
      </c>
      <c r="C527" s="8">
        <v>45141</v>
      </c>
      <c r="D527" s="8">
        <v>45184</v>
      </c>
      <c r="E527" s="7" t="s">
        <v>375</v>
      </c>
      <c r="F527" s="7" t="s">
        <v>482</v>
      </c>
      <c r="G527" s="7" t="s">
        <v>25</v>
      </c>
      <c r="H527" s="7" t="s">
        <v>377</v>
      </c>
      <c r="I527" s="7" t="s">
        <v>378</v>
      </c>
      <c r="J527" s="7" t="s">
        <v>348</v>
      </c>
      <c r="K527" s="7" t="s">
        <v>339</v>
      </c>
      <c r="L527" s="7">
        <v>0</v>
      </c>
      <c r="M527" s="7" t="s">
        <v>663</v>
      </c>
      <c r="N527" s="7" t="s">
        <v>2265</v>
      </c>
      <c r="O527" s="7" t="s">
        <v>2266</v>
      </c>
      <c r="P527" s="7">
        <v>0</v>
      </c>
      <c r="Q527" s="6"/>
      <c r="R527" s="7" t="s">
        <v>381</v>
      </c>
      <c r="S527" s="14">
        <v>1240.6199999999999</v>
      </c>
      <c r="T527" s="14">
        <v>0</v>
      </c>
      <c r="U527" s="14">
        <v>1240.6199999999999</v>
      </c>
      <c r="V527" s="7">
        <v>1</v>
      </c>
    </row>
    <row r="528" spans="1:22" x14ac:dyDescent="0.2">
      <c r="A528" s="7" t="s">
        <v>2267</v>
      </c>
      <c r="B528" s="7" t="s">
        <v>2268</v>
      </c>
      <c r="C528" s="8">
        <v>44927</v>
      </c>
      <c r="D528" s="8">
        <v>45291</v>
      </c>
      <c r="E528" s="7" t="s">
        <v>375</v>
      </c>
      <c r="F528" s="7" t="s">
        <v>419</v>
      </c>
      <c r="G528" s="7" t="s">
        <v>25</v>
      </c>
      <c r="H528" s="7" t="s">
        <v>377</v>
      </c>
      <c r="I528" s="7" t="s">
        <v>378</v>
      </c>
      <c r="J528" s="7" t="s">
        <v>338</v>
      </c>
      <c r="K528" s="6"/>
      <c r="L528" s="6"/>
      <c r="M528" s="7" t="s">
        <v>663</v>
      </c>
      <c r="N528" s="7" t="s">
        <v>2268</v>
      </c>
      <c r="O528" s="7" t="s">
        <v>2269</v>
      </c>
      <c r="P528" s="6"/>
      <c r="Q528" s="6"/>
      <c r="R528" s="7" t="s">
        <v>381</v>
      </c>
      <c r="S528" s="14">
        <v>812.48649999999998</v>
      </c>
      <c r="T528" s="14">
        <v>0</v>
      </c>
      <c r="U528" s="14">
        <v>812.48649999999998</v>
      </c>
      <c r="V528" s="7">
        <v>1</v>
      </c>
    </row>
    <row r="529" spans="1:22" x14ac:dyDescent="0.2">
      <c r="A529" s="7" t="s">
        <v>2270</v>
      </c>
      <c r="B529" s="7" t="s">
        <v>2271</v>
      </c>
      <c r="C529" s="8">
        <v>44927</v>
      </c>
      <c r="D529" s="8">
        <v>45291</v>
      </c>
      <c r="E529" s="7" t="s">
        <v>375</v>
      </c>
      <c r="F529" s="7" t="s">
        <v>482</v>
      </c>
      <c r="G529" s="7" t="s">
        <v>25</v>
      </c>
      <c r="H529" s="7" t="s">
        <v>377</v>
      </c>
      <c r="I529" s="7" t="s">
        <v>378</v>
      </c>
      <c r="J529" s="7" t="s">
        <v>348</v>
      </c>
      <c r="K529" s="6"/>
      <c r="L529" s="6"/>
      <c r="M529" s="7" t="s">
        <v>663</v>
      </c>
      <c r="N529" s="7" t="s">
        <v>2271</v>
      </c>
      <c r="O529" s="7" t="s">
        <v>2272</v>
      </c>
      <c r="P529" s="6"/>
      <c r="Q529" s="6"/>
      <c r="R529" s="7" t="s">
        <v>381</v>
      </c>
      <c r="S529" s="14">
        <v>410.86049999999898</v>
      </c>
      <c r="T529" s="14">
        <v>0</v>
      </c>
      <c r="U529" s="14">
        <v>410.86049999999898</v>
      </c>
      <c r="V529" s="7">
        <v>1</v>
      </c>
    </row>
    <row r="530" spans="1:22" hidden="1" x14ac:dyDescent="0.2">
      <c r="A530" s="7" t="s">
        <v>2273</v>
      </c>
      <c r="B530" s="7" t="s">
        <v>2274</v>
      </c>
      <c r="C530" s="8">
        <v>45658</v>
      </c>
      <c r="D530" s="8">
        <v>46022</v>
      </c>
      <c r="E530" s="7" t="s">
        <v>545</v>
      </c>
      <c r="F530" s="7" t="s">
        <v>529</v>
      </c>
      <c r="G530" s="7" t="s">
        <v>139</v>
      </c>
      <c r="H530" s="7" t="s">
        <v>336</v>
      </c>
      <c r="I530" s="7" t="s">
        <v>337</v>
      </c>
      <c r="J530" s="7" t="s">
        <v>348</v>
      </c>
      <c r="K530" s="7" t="s">
        <v>369</v>
      </c>
      <c r="L530" s="7" t="s">
        <v>31</v>
      </c>
      <c r="M530" s="7" t="s">
        <v>2275</v>
      </c>
      <c r="N530" s="7" t="s">
        <v>2276</v>
      </c>
      <c r="O530" s="7">
        <v>0</v>
      </c>
      <c r="P530" s="7">
        <v>2400343</v>
      </c>
      <c r="Q530" s="6"/>
      <c r="R530" s="7" t="s">
        <v>343</v>
      </c>
      <c r="S530" s="7">
        <v>0</v>
      </c>
      <c r="T530" s="7">
        <v>0</v>
      </c>
      <c r="U530" s="7">
        <v>0</v>
      </c>
      <c r="V530" s="7">
        <v>1</v>
      </c>
    </row>
    <row r="531" spans="1:22" hidden="1" x14ac:dyDescent="0.2">
      <c r="A531" s="7" t="s">
        <v>2277</v>
      </c>
      <c r="B531" s="7" t="s">
        <v>2278</v>
      </c>
      <c r="C531" s="8">
        <v>45658</v>
      </c>
      <c r="D531" s="8">
        <v>46022</v>
      </c>
      <c r="E531" s="7" t="s">
        <v>545</v>
      </c>
      <c r="F531" s="7" t="s">
        <v>529</v>
      </c>
      <c r="G531" s="7" t="s">
        <v>122</v>
      </c>
      <c r="H531" s="7" t="s">
        <v>336</v>
      </c>
      <c r="I531" s="7" t="s">
        <v>337</v>
      </c>
      <c r="J531" s="7" t="s">
        <v>348</v>
      </c>
      <c r="K531" s="7" t="s">
        <v>369</v>
      </c>
      <c r="L531" s="7" t="s">
        <v>31</v>
      </c>
      <c r="M531" s="7" t="s">
        <v>2275</v>
      </c>
      <c r="N531" s="7" t="s">
        <v>2279</v>
      </c>
      <c r="O531" s="7">
        <v>0</v>
      </c>
      <c r="P531" s="7">
        <v>2400344</v>
      </c>
      <c r="Q531" s="6"/>
      <c r="R531" s="7" t="s">
        <v>343</v>
      </c>
      <c r="S531" s="7">
        <v>0</v>
      </c>
      <c r="T531" s="7">
        <v>0</v>
      </c>
      <c r="U531" s="7">
        <v>0</v>
      </c>
      <c r="V531" s="7">
        <v>1</v>
      </c>
    </row>
    <row r="532" spans="1:22" hidden="1" x14ac:dyDescent="0.2">
      <c r="A532" s="7" t="s">
        <v>2280</v>
      </c>
      <c r="B532" s="7" t="s">
        <v>2281</v>
      </c>
      <c r="C532" s="8">
        <v>45658</v>
      </c>
      <c r="D532" s="8">
        <v>46022</v>
      </c>
      <c r="E532" s="7" t="s">
        <v>545</v>
      </c>
      <c r="F532" s="7" t="s">
        <v>368</v>
      </c>
      <c r="G532" s="7" t="s">
        <v>48</v>
      </c>
      <c r="H532" s="7" t="s">
        <v>336</v>
      </c>
      <c r="I532" s="7" t="s">
        <v>337</v>
      </c>
      <c r="J532" s="7" t="s">
        <v>338</v>
      </c>
      <c r="K532" s="7" t="s">
        <v>369</v>
      </c>
      <c r="L532" s="7" t="s">
        <v>16</v>
      </c>
      <c r="M532" s="7" t="s">
        <v>2282</v>
      </c>
      <c r="N532" s="7" t="s">
        <v>2283</v>
      </c>
      <c r="O532" s="7">
        <v>0</v>
      </c>
      <c r="P532" s="7">
        <v>0</v>
      </c>
      <c r="Q532" s="6"/>
      <c r="R532" s="7" t="s">
        <v>343</v>
      </c>
      <c r="S532" s="7">
        <v>0</v>
      </c>
      <c r="T532" s="7">
        <v>0</v>
      </c>
      <c r="U532" s="7">
        <v>0</v>
      </c>
      <c r="V532" s="7">
        <v>1</v>
      </c>
    </row>
    <row r="533" spans="1:22" hidden="1" x14ac:dyDescent="0.2">
      <c r="A533" s="7" t="s">
        <v>2284</v>
      </c>
      <c r="B533" s="7" t="s">
        <v>2285</v>
      </c>
      <c r="C533" s="8">
        <v>45658</v>
      </c>
      <c r="D533" s="8">
        <v>46022</v>
      </c>
      <c r="E533" s="7" t="s">
        <v>545</v>
      </c>
      <c r="F533" s="7" t="s">
        <v>529</v>
      </c>
      <c r="G533" s="7" t="s">
        <v>70</v>
      </c>
      <c r="H533" s="7" t="s">
        <v>336</v>
      </c>
      <c r="I533" s="7" t="s">
        <v>337</v>
      </c>
      <c r="J533" s="7" t="s">
        <v>348</v>
      </c>
      <c r="K533" s="7" t="s">
        <v>369</v>
      </c>
      <c r="L533" s="7" t="s">
        <v>31</v>
      </c>
      <c r="M533" s="7" t="s">
        <v>2286</v>
      </c>
      <c r="N533" s="7" t="s">
        <v>2287</v>
      </c>
      <c r="O533" s="7">
        <v>0</v>
      </c>
      <c r="P533" s="7">
        <v>2400348</v>
      </c>
      <c r="Q533" s="6"/>
      <c r="R533" s="7" t="s">
        <v>343</v>
      </c>
      <c r="S533" s="7">
        <v>0</v>
      </c>
      <c r="T533" s="7">
        <v>0</v>
      </c>
      <c r="U533" s="7">
        <v>0</v>
      </c>
      <c r="V533" s="7">
        <v>1</v>
      </c>
    </row>
    <row r="534" spans="1:22" hidden="1" x14ac:dyDescent="0.2">
      <c r="A534" s="7" t="s">
        <v>2288</v>
      </c>
      <c r="B534" s="7" t="s">
        <v>2289</v>
      </c>
      <c r="C534" s="8">
        <v>45658</v>
      </c>
      <c r="D534" s="8">
        <v>46022</v>
      </c>
      <c r="E534" s="7" t="s">
        <v>545</v>
      </c>
      <c r="F534" s="7" t="s">
        <v>2290</v>
      </c>
      <c r="G534" s="7" t="s">
        <v>37</v>
      </c>
      <c r="H534" s="7" t="s">
        <v>336</v>
      </c>
      <c r="I534" s="7" t="s">
        <v>337</v>
      </c>
      <c r="J534" s="7" t="s">
        <v>338</v>
      </c>
      <c r="K534" s="6"/>
      <c r="L534" s="7" t="s">
        <v>16</v>
      </c>
      <c r="M534" s="7" t="s">
        <v>663</v>
      </c>
      <c r="N534" s="7" t="s">
        <v>2291</v>
      </c>
      <c r="O534" s="7" t="s">
        <v>2292</v>
      </c>
      <c r="P534" s="7">
        <v>0</v>
      </c>
      <c r="Q534" s="6"/>
      <c r="R534" s="7" t="s">
        <v>343</v>
      </c>
      <c r="S534" s="7">
        <v>0</v>
      </c>
      <c r="T534" s="7">
        <v>0</v>
      </c>
      <c r="U534" s="7">
        <v>0</v>
      </c>
      <c r="V534" s="7">
        <v>1</v>
      </c>
    </row>
    <row r="535" spans="1:22" hidden="1" x14ac:dyDescent="0.2">
      <c r="A535" s="7" t="s">
        <v>2293</v>
      </c>
      <c r="B535" s="7" t="s">
        <v>2294</v>
      </c>
      <c r="C535" s="8">
        <v>45658</v>
      </c>
      <c r="D535" s="8">
        <v>46022</v>
      </c>
      <c r="E535" s="7" t="s">
        <v>545</v>
      </c>
      <c r="F535" s="7" t="s">
        <v>368</v>
      </c>
      <c r="G535" s="7" t="s">
        <v>37</v>
      </c>
      <c r="H535" s="7" t="s">
        <v>336</v>
      </c>
      <c r="I535" s="7" t="s">
        <v>337</v>
      </c>
      <c r="J535" s="7" t="s">
        <v>338</v>
      </c>
      <c r="K535" s="7" t="s">
        <v>369</v>
      </c>
      <c r="L535" s="7" t="s">
        <v>16</v>
      </c>
      <c r="M535" s="7" t="s">
        <v>2295</v>
      </c>
      <c r="N535" s="7" t="s">
        <v>2294</v>
      </c>
      <c r="O535" s="7">
        <v>0</v>
      </c>
      <c r="P535" s="7">
        <v>0</v>
      </c>
      <c r="Q535" s="6"/>
      <c r="R535" s="7" t="s">
        <v>343</v>
      </c>
      <c r="S535" s="7">
        <v>0</v>
      </c>
      <c r="T535" s="7">
        <v>0</v>
      </c>
      <c r="U535" s="7">
        <v>0</v>
      </c>
      <c r="V535" s="7">
        <v>1</v>
      </c>
    </row>
    <row r="536" spans="1:22" hidden="1" x14ac:dyDescent="0.2">
      <c r="A536" s="7" t="s">
        <v>2296</v>
      </c>
      <c r="B536" s="7" t="s">
        <v>2297</v>
      </c>
      <c r="C536" s="8">
        <v>45658</v>
      </c>
      <c r="D536" s="8">
        <v>46022</v>
      </c>
      <c r="E536" s="7" t="s">
        <v>545</v>
      </c>
      <c r="F536" s="7" t="s">
        <v>529</v>
      </c>
      <c r="G536" s="7" t="s">
        <v>152</v>
      </c>
      <c r="H536" s="7" t="s">
        <v>336</v>
      </c>
      <c r="I536" s="7" t="s">
        <v>337</v>
      </c>
      <c r="J536" s="7" t="s">
        <v>348</v>
      </c>
      <c r="K536" s="7" t="s">
        <v>369</v>
      </c>
      <c r="L536" s="7" t="s">
        <v>31</v>
      </c>
      <c r="M536" s="7" t="s">
        <v>2298</v>
      </c>
      <c r="N536" s="7" t="s">
        <v>2299</v>
      </c>
      <c r="O536" s="7">
        <v>0</v>
      </c>
      <c r="P536" s="7">
        <v>2400355</v>
      </c>
      <c r="Q536" s="6"/>
      <c r="R536" s="7" t="s">
        <v>343</v>
      </c>
      <c r="S536" s="7">
        <v>0</v>
      </c>
      <c r="T536" s="7">
        <v>0</v>
      </c>
      <c r="U536" s="7">
        <v>0</v>
      </c>
      <c r="V536" s="7">
        <v>1</v>
      </c>
    </row>
    <row r="537" spans="1:22" hidden="1" x14ac:dyDescent="0.2">
      <c r="A537" s="7" t="s">
        <v>2300</v>
      </c>
      <c r="B537" s="7" t="s">
        <v>2301</v>
      </c>
      <c r="C537" s="8">
        <v>45658</v>
      </c>
      <c r="D537" s="8">
        <v>46022</v>
      </c>
      <c r="E537" s="7" t="s">
        <v>545</v>
      </c>
      <c r="F537" s="7" t="s">
        <v>419</v>
      </c>
      <c r="G537" s="7" t="s">
        <v>87</v>
      </c>
      <c r="H537" s="7" t="s">
        <v>377</v>
      </c>
      <c r="I537" s="7" t="s">
        <v>378</v>
      </c>
      <c r="J537" s="7" t="s">
        <v>338</v>
      </c>
      <c r="K537" s="7" t="s">
        <v>369</v>
      </c>
      <c r="L537" s="7" t="s">
        <v>16</v>
      </c>
      <c r="M537" s="7" t="s">
        <v>2302</v>
      </c>
      <c r="N537" s="7" t="s">
        <v>2303</v>
      </c>
      <c r="O537" s="7">
        <v>0</v>
      </c>
      <c r="P537" s="7">
        <v>2400030</v>
      </c>
      <c r="Q537" s="6"/>
      <c r="R537" s="7" t="s">
        <v>343</v>
      </c>
      <c r="S537" s="7">
        <v>0</v>
      </c>
      <c r="T537" s="7">
        <v>0</v>
      </c>
      <c r="U537" s="7">
        <v>0</v>
      </c>
      <c r="V537" s="7">
        <v>1</v>
      </c>
    </row>
    <row r="538" spans="1:22" hidden="1" x14ac:dyDescent="0.2">
      <c r="A538" s="7" t="s">
        <v>2304</v>
      </c>
      <c r="B538" s="7" t="s">
        <v>2305</v>
      </c>
      <c r="C538" s="8">
        <v>45658</v>
      </c>
      <c r="D538" s="8">
        <v>46022</v>
      </c>
      <c r="E538" s="7" t="s">
        <v>545</v>
      </c>
      <c r="F538" s="7" t="s">
        <v>419</v>
      </c>
      <c r="G538" s="7" t="s">
        <v>87</v>
      </c>
      <c r="H538" s="7" t="s">
        <v>377</v>
      </c>
      <c r="I538" s="7" t="s">
        <v>378</v>
      </c>
      <c r="J538" s="7" t="s">
        <v>338</v>
      </c>
      <c r="K538" s="7" t="s">
        <v>369</v>
      </c>
      <c r="L538" s="7" t="s">
        <v>16</v>
      </c>
      <c r="M538" s="7" t="s">
        <v>343</v>
      </c>
      <c r="N538" s="7" t="s">
        <v>2306</v>
      </c>
      <c r="O538" s="7">
        <v>0</v>
      </c>
      <c r="P538" s="7">
        <v>2400038</v>
      </c>
      <c r="Q538" s="6"/>
      <c r="R538" s="7" t="s">
        <v>343</v>
      </c>
      <c r="S538" s="7">
        <v>0</v>
      </c>
      <c r="T538" s="7">
        <v>0</v>
      </c>
      <c r="U538" s="7">
        <v>0</v>
      </c>
      <c r="V538" s="7">
        <v>1</v>
      </c>
    </row>
    <row r="539" spans="1:22" hidden="1" x14ac:dyDescent="0.2">
      <c r="A539" s="7" t="s">
        <v>2307</v>
      </c>
      <c r="B539" s="7" t="s">
        <v>2308</v>
      </c>
      <c r="C539" s="8">
        <v>45658</v>
      </c>
      <c r="D539" s="8">
        <v>46022</v>
      </c>
      <c r="E539" s="7" t="s">
        <v>545</v>
      </c>
      <c r="F539" s="7" t="s">
        <v>419</v>
      </c>
      <c r="G539" s="7" t="s">
        <v>83</v>
      </c>
      <c r="H539" s="7" t="s">
        <v>377</v>
      </c>
      <c r="I539" s="7" t="s">
        <v>378</v>
      </c>
      <c r="J539" s="7" t="s">
        <v>338</v>
      </c>
      <c r="K539" s="7" t="s">
        <v>369</v>
      </c>
      <c r="L539" s="7" t="s">
        <v>16</v>
      </c>
      <c r="M539" s="7" t="s">
        <v>2309</v>
      </c>
      <c r="N539" s="7" t="s">
        <v>2310</v>
      </c>
      <c r="O539" s="7">
        <v>0</v>
      </c>
      <c r="P539" s="7">
        <v>2400039</v>
      </c>
      <c r="Q539" s="6"/>
      <c r="R539" s="7" t="s">
        <v>343</v>
      </c>
      <c r="S539" s="7">
        <v>0</v>
      </c>
      <c r="T539" s="7">
        <v>0</v>
      </c>
      <c r="U539" s="7">
        <v>0</v>
      </c>
      <c r="V539" s="7">
        <v>1</v>
      </c>
    </row>
    <row r="540" spans="1:22" hidden="1" x14ac:dyDescent="0.2">
      <c r="A540" s="7" t="s">
        <v>2311</v>
      </c>
      <c r="B540" s="7" t="s">
        <v>2312</v>
      </c>
      <c r="C540" s="8">
        <v>45658</v>
      </c>
      <c r="D540" s="8">
        <v>46022</v>
      </c>
      <c r="E540" s="7" t="s">
        <v>545</v>
      </c>
      <c r="F540" s="7" t="s">
        <v>2313</v>
      </c>
      <c r="G540" s="7" t="s">
        <v>42</v>
      </c>
      <c r="H540" s="7" t="s">
        <v>336</v>
      </c>
      <c r="I540" s="7" t="s">
        <v>337</v>
      </c>
      <c r="J540" s="7" t="s">
        <v>338</v>
      </c>
      <c r="K540" s="6"/>
      <c r="L540" s="7">
        <v>0</v>
      </c>
      <c r="M540" s="7" t="s">
        <v>379</v>
      </c>
      <c r="N540" s="7" t="s">
        <v>2314</v>
      </c>
      <c r="O540" s="7" t="s">
        <v>2315</v>
      </c>
      <c r="P540" s="7">
        <v>0</v>
      </c>
      <c r="Q540" s="6"/>
      <c r="R540" s="7" t="s">
        <v>343</v>
      </c>
      <c r="S540" s="7">
        <v>0</v>
      </c>
      <c r="T540" s="7">
        <v>0</v>
      </c>
      <c r="U540" s="7">
        <v>0</v>
      </c>
      <c r="V540" s="7">
        <v>1</v>
      </c>
    </row>
    <row r="541" spans="1:22" hidden="1" x14ac:dyDescent="0.2">
      <c r="A541" s="7" t="s">
        <v>2316</v>
      </c>
      <c r="B541" s="7" t="s">
        <v>2317</v>
      </c>
      <c r="C541" s="8">
        <v>45658</v>
      </c>
      <c r="D541" s="8">
        <v>46022</v>
      </c>
      <c r="E541" s="7" t="s">
        <v>545</v>
      </c>
      <c r="F541" s="7" t="s">
        <v>419</v>
      </c>
      <c r="G541" s="7" t="s">
        <v>48</v>
      </c>
      <c r="H541" s="7" t="s">
        <v>377</v>
      </c>
      <c r="I541" s="7" t="s">
        <v>378</v>
      </c>
      <c r="J541" s="7" t="s">
        <v>338</v>
      </c>
      <c r="K541" s="7" t="s">
        <v>339</v>
      </c>
      <c r="L541" s="7" t="s">
        <v>16</v>
      </c>
      <c r="M541" s="7" t="s">
        <v>2318</v>
      </c>
      <c r="N541" s="7" t="s">
        <v>2319</v>
      </c>
      <c r="O541" s="7">
        <v>0</v>
      </c>
      <c r="P541" s="7">
        <v>0</v>
      </c>
      <c r="Q541" s="6"/>
      <c r="R541" s="7" t="s">
        <v>343</v>
      </c>
      <c r="S541" s="7">
        <v>0</v>
      </c>
      <c r="T541" s="7">
        <v>0</v>
      </c>
      <c r="U541" s="7">
        <v>0</v>
      </c>
      <c r="V541" s="7">
        <v>1</v>
      </c>
    </row>
    <row r="542" spans="1:22" hidden="1" x14ac:dyDescent="0.2">
      <c r="A542" s="7" t="s">
        <v>2320</v>
      </c>
      <c r="B542" s="7" t="s">
        <v>2321</v>
      </c>
      <c r="C542" s="8">
        <v>45658</v>
      </c>
      <c r="D542" s="8">
        <v>46022</v>
      </c>
      <c r="E542" s="7" t="s">
        <v>545</v>
      </c>
      <c r="F542" s="7" t="s">
        <v>400</v>
      </c>
      <c r="G542" s="7" t="s">
        <v>64</v>
      </c>
      <c r="H542" s="7" t="s">
        <v>336</v>
      </c>
      <c r="I542" s="7" t="s">
        <v>337</v>
      </c>
      <c r="J542" s="7" t="s">
        <v>338</v>
      </c>
      <c r="K542" s="7" t="s">
        <v>369</v>
      </c>
      <c r="L542" s="7" t="s">
        <v>16</v>
      </c>
      <c r="M542" s="7" t="s">
        <v>2322</v>
      </c>
      <c r="N542" s="7" t="s">
        <v>2323</v>
      </c>
      <c r="O542" s="7" t="s">
        <v>403</v>
      </c>
      <c r="P542" s="7">
        <v>2400280</v>
      </c>
      <c r="Q542" s="6"/>
      <c r="R542" s="7" t="s">
        <v>343</v>
      </c>
      <c r="S542" s="7">
        <v>0</v>
      </c>
      <c r="T542" s="7">
        <v>0</v>
      </c>
      <c r="U542" s="7">
        <v>0</v>
      </c>
      <c r="V542" s="7">
        <v>1</v>
      </c>
    </row>
    <row r="543" spans="1:22" hidden="1" x14ac:dyDescent="0.2">
      <c r="A543" s="7" t="s">
        <v>2324</v>
      </c>
      <c r="B543" s="7" t="s">
        <v>2325</v>
      </c>
      <c r="C543" s="8">
        <v>45658</v>
      </c>
      <c r="D543" s="8">
        <v>46022</v>
      </c>
      <c r="E543" s="7" t="s">
        <v>545</v>
      </c>
      <c r="F543" s="7" t="s">
        <v>368</v>
      </c>
      <c r="G543" s="7" t="s">
        <v>1223</v>
      </c>
      <c r="H543" s="7" t="s">
        <v>336</v>
      </c>
      <c r="I543" s="7" t="s">
        <v>337</v>
      </c>
      <c r="J543" s="7" t="s">
        <v>338</v>
      </c>
      <c r="K543" s="7" t="s">
        <v>369</v>
      </c>
      <c r="L543" s="7" t="s">
        <v>31</v>
      </c>
      <c r="M543" s="7" t="s">
        <v>2326</v>
      </c>
      <c r="N543" s="7" t="s">
        <v>2327</v>
      </c>
      <c r="O543" s="7">
        <v>0</v>
      </c>
      <c r="P543" s="7">
        <v>2400388</v>
      </c>
      <c r="Q543" s="6"/>
      <c r="R543" s="7" t="s">
        <v>343</v>
      </c>
      <c r="S543" s="7">
        <v>0</v>
      </c>
      <c r="T543" s="7">
        <v>0</v>
      </c>
      <c r="U543" s="7">
        <v>0</v>
      </c>
      <c r="V543" s="7">
        <v>1</v>
      </c>
    </row>
    <row r="544" spans="1:22" hidden="1" x14ac:dyDescent="0.2">
      <c r="A544" s="7" t="s">
        <v>2328</v>
      </c>
      <c r="B544" s="7" t="s">
        <v>2329</v>
      </c>
      <c r="C544" s="8">
        <v>45658</v>
      </c>
      <c r="D544" s="8">
        <v>46022</v>
      </c>
      <c r="E544" s="7" t="s">
        <v>545</v>
      </c>
      <c r="F544" s="7" t="s">
        <v>529</v>
      </c>
      <c r="G544" s="7" t="s">
        <v>265</v>
      </c>
      <c r="H544" s="7" t="s">
        <v>336</v>
      </c>
      <c r="I544" s="7" t="s">
        <v>337</v>
      </c>
      <c r="J544" s="7" t="s">
        <v>348</v>
      </c>
      <c r="K544" s="7" t="s">
        <v>369</v>
      </c>
      <c r="L544" s="7" t="s">
        <v>31</v>
      </c>
      <c r="M544" s="7" t="s">
        <v>2326</v>
      </c>
      <c r="N544" s="7" t="s">
        <v>2330</v>
      </c>
      <c r="O544" s="7">
        <v>0</v>
      </c>
      <c r="P544" s="7">
        <v>2400397</v>
      </c>
      <c r="Q544" s="6"/>
      <c r="R544" s="7" t="s">
        <v>343</v>
      </c>
      <c r="S544" s="7">
        <v>0</v>
      </c>
      <c r="T544" s="7">
        <v>0</v>
      </c>
      <c r="U544" s="7">
        <v>0</v>
      </c>
      <c r="V544" s="7">
        <v>1</v>
      </c>
    </row>
    <row r="545" spans="1:22" hidden="1" x14ac:dyDescent="0.2">
      <c r="A545" s="7" t="s">
        <v>2331</v>
      </c>
      <c r="B545" s="7" t="s">
        <v>2332</v>
      </c>
      <c r="C545" s="8">
        <v>45658</v>
      </c>
      <c r="D545" s="8">
        <v>46022</v>
      </c>
      <c r="E545" s="7" t="s">
        <v>545</v>
      </c>
      <c r="F545" s="7" t="s">
        <v>529</v>
      </c>
      <c r="G545" s="7" t="s">
        <v>162</v>
      </c>
      <c r="H545" s="7" t="s">
        <v>336</v>
      </c>
      <c r="I545" s="7" t="s">
        <v>337</v>
      </c>
      <c r="J545" s="7" t="s">
        <v>348</v>
      </c>
      <c r="K545" s="7" t="s">
        <v>369</v>
      </c>
      <c r="L545" s="7" t="s">
        <v>31</v>
      </c>
      <c r="M545" s="7" t="s">
        <v>2326</v>
      </c>
      <c r="N545" s="7" t="s">
        <v>2333</v>
      </c>
      <c r="O545" s="7">
        <v>0</v>
      </c>
      <c r="P545" s="7">
        <v>2400411</v>
      </c>
      <c r="Q545" s="6"/>
      <c r="R545" s="7" t="s">
        <v>343</v>
      </c>
      <c r="S545" s="7">
        <v>0</v>
      </c>
      <c r="T545" s="7">
        <v>0</v>
      </c>
      <c r="U545" s="7">
        <v>0</v>
      </c>
      <c r="V545" s="7">
        <v>1</v>
      </c>
    </row>
    <row r="546" spans="1:22" hidden="1" x14ac:dyDescent="0.2">
      <c r="A546" s="7" t="s">
        <v>2334</v>
      </c>
      <c r="B546" s="7" t="s">
        <v>2335</v>
      </c>
      <c r="C546" s="8">
        <v>45658</v>
      </c>
      <c r="D546" s="8">
        <v>46022</v>
      </c>
      <c r="E546" s="7" t="s">
        <v>545</v>
      </c>
      <c r="F546" s="7" t="s">
        <v>395</v>
      </c>
      <c r="G546" s="7" t="s">
        <v>1732</v>
      </c>
      <c r="H546" s="7" t="s">
        <v>336</v>
      </c>
      <c r="I546" s="7" t="s">
        <v>337</v>
      </c>
      <c r="J546" s="7" t="s">
        <v>348</v>
      </c>
      <c r="K546" s="7" t="s">
        <v>369</v>
      </c>
      <c r="L546" s="7" t="s">
        <v>16</v>
      </c>
      <c r="M546" s="7" t="s">
        <v>2326</v>
      </c>
      <c r="N546" s="7" t="s">
        <v>2335</v>
      </c>
      <c r="O546" s="7">
        <v>0</v>
      </c>
      <c r="P546" s="7">
        <v>2400443</v>
      </c>
      <c r="Q546" s="6"/>
      <c r="R546" s="7" t="s">
        <v>343</v>
      </c>
      <c r="S546" s="7">
        <v>0</v>
      </c>
      <c r="T546" s="7">
        <v>0</v>
      </c>
      <c r="U546" s="7">
        <v>0</v>
      </c>
      <c r="V546" s="7">
        <v>1</v>
      </c>
    </row>
    <row r="547" spans="1:22" hidden="1" x14ac:dyDescent="0.2">
      <c r="A547" s="7" t="s">
        <v>2336</v>
      </c>
      <c r="B547" s="7" t="s">
        <v>2337</v>
      </c>
      <c r="C547" s="8">
        <v>45658</v>
      </c>
      <c r="D547" s="8">
        <v>46022</v>
      </c>
      <c r="E547" s="7" t="s">
        <v>545</v>
      </c>
      <c r="F547" s="7" t="s">
        <v>529</v>
      </c>
      <c r="G547" s="7" t="s">
        <v>1230</v>
      </c>
      <c r="H547" s="7" t="s">
        <v>336</v>
      </c>
      <c r="I547" s="7" t="s">
        <v>337</v>
      </c>
      <c r="J547" s="7" t="s">
        <v>348</v>
      </c>
      <c r="K547" s="7" t="s">
        <v>369</v>
      </c>
      <c r="L547" s="7" t="s">
        <v>31</v>
      </c>
      <c r="M547" s="7" t="s">
        <v>2338</v>
      </c>
      <c r="N547" s="7" t="s">
        <v>2339</v>
      </c>
      <c r="O547" s="7">
        <v>0</v>
      </c>
      <c r="P547" s="7">
        <v>2400449</v>
      </c>
      <c r="Q547" s="6"/>
      <c r="R547" s="7" t="s">
        <v>343</v>
      </c>
      <c r="S547" s="7">
        <v>0</v>
      </c>
      <c r="T547" s="7">
        <v>0</v>
      </c>
      <c r="U547" s="7">
        <v>0</v>
      </c>
      <c r="V547" s="7">
        <v>1</v>
      </c>
    </row>
    <row r="548" spans="1:22" hidden="1" x14ac:dyDescent="0.2">
      <c r="A548" s="7" t="s">
        <v>2340</v>
      </c>
      <c r="B548" s="7" t="s">
        <v>2341</v>
      </c>
      <c r="C548" s="8">
        <v>45658</v>
      </c>
      <c r="D548" s="8">
        <v>46022</v>
      </c>
      <c r="E548" s="7" t="s">
        <v>545</v>
      </c>
      <c r="F548" s="7" t="s">
        <v>419</v>
      </c>
      <c r="G548" s="7" t="s">
        <v>2342</v>
      </c>
      <c r="H548" s="7" t="s">
        <v>377</v>
      </c>
      <c r="I548" s="7" t="s">
        <v>378</v>
      </c>
      <c r="J548" s="7" t="s">
        <v>338</v>
      </c>
      <c r="K548" s="7" t="s">
        <v>354</v>
      </c>
      <c r="L548" s="7" t="s">
        <v>16</v>
      </c>
      <c r="M548" s="7" t="s">
        <v>2343</v>
      </c>
      <c r="N548" s="7" t="s">
        <v>2344</v>
      </c>
      <c r="O548" s="7">
        <v>0</v>
      </c>
      <c r="P548" s="7">
        <v>2400456</v>
      </c>
      <c r="Q548" s="6"/>
      <c r="R548" s="7" t="s">
        <v>343</v>
      </c>
      <c r="S548" s="7">
        <v>0</v>
      </c>
      <c r="T548" s="7">
        <v>0</v>
      </c>
      <c r="U548" s="7">
        <v>0</v>
      </c>
      <c r="V548" s="7">
        <v>1</v>
      </c>
    </row>
    <row r="549" spans="1:22" hidden="1" x14ac:dyDescent="0.2">
      <c r="A549" s="7" t="s">
        <v>2345</v>
      </c>
      <c r="B549" s="7" t="s">
        <v>2346</v>
      </c>
      <c r="C549" s="8">
        <v>45658</v>
      </c>
      <c r="D549" s="8">
        <v>46022</v>
      </c>
      <c r="E549" s="7" t="s">
        <v>545</v>
      </c>
      <c r="F549" s="7" t="s">
        <v>529</v>
      </c>
      <c r="G549" s="7" t="s">
        <v>286</v>
      </c>
      <c r="H549" s="7" t="s">
        <v>336</v>
      </c>
      <c r="I549" s="7" t="s">
        <v>337</v>
      </c>
      <c r="J549" s="7" t="s">
        <v>348</v>
      </c>
      <c r="K549" s="7" t="s">
        <v>369</v>
      </c>
      <c r="L549" s="7" t="s">
        <v>31</v>
      </c>
      <c r="M549" s="7" t="s">
        <v>2347</v>
      </c>
      <c r="N549" s="7" t="s">
        <v>2348</v>
      </c>
      <c r="O549" s="7">
        <v>0</v>
      </c>
      <c r="P549" s="7">
        <v>2400460</v>
      </c>
      <c r="Q549" s="6"/>
      <c r="R549" s="7" t="s">
        <v>343</v>
      </c>
      <c r="S549" s="7">
        <v>0</v>
      </c>
      <c r="T549" s="7">
        <v>0</v>
      </c>
      <c r="U549" s="7">
        <v>0</v>
      </c>
      <c r="V549" s="7">
        <v>1</v>
      </c>
    </row>
    <row r="550" spans="1:22" hidden="1" x14ac:dyDescent="0.2">
      <c r="A550" s="7" t="s">
        <v>2349</v>
      </c>
      <c r="B550" s="7" t="s">
        <v>2350</v>
      </c>
      <c r="C550" s="8">
        <v>45658</v>
      </c>
      <c r="D550" s="8">
        <v>46022</v>
      </c>
      <c r="E550" s="7" t="s">
        <v>545</v>
      </c>
      <c r="F550" s="7" t="s">
        <v>529</v>
      </c>
      <c r="G550" s="7" t="s">
        <v>171</v>
      </c>
      <c r="H550" s="7" t="s">
        <v>336</v>
      </c>
      <c r="I550" s="7" t="s">
        <v>337</v>
      </c>
      <c r="J550" s="7" t="s">
        <v>348</v>
      </c>
      <c r="K550" s="7" t="s">
        <v>369</v>
      </c>
      <c r="L550" s="7" t="s">
        <v>31</v>
      </c>
      <c r="M550" s="7" t="s">
        <v>2326</v>
      </c>
      <c r="N550" s="7" t="s">
        <v>2351</v>
      </c>
      <c r="O550" s="7">
        <v>0</v>
      </c>
      <c r="P550" s="7">
        <v>2400468</v>
      </c>
      <c r="Q550" s="6"/>
      <c r="R550" s="7" t="s">
        <v>343</v>
      </c>
      <c r="S550" s="7">
        <v>0</v>
      </c>
      <c r="T550" s="7">
        <v>0</v>
      </c>
      <c r="U550" s="7">
        <v>0</v>
      </c>
      <c r="V550" s="7">
        <v>1</v>
      </c>
    </row>
    <row r="551" spans="1:22" hidden="1" x14ac:dyDescent="0.2">
      <c r="A551" s="7" t="s">
        <v>2352</v>
      </c>
      <c r="B551" s="7" t="s">
        <v>2353</v>
      </c>
      <c r="C551" s="8">
        <v>45658</v>
      </c>
      <c r="D551" s="8">
        <v>46022</v>
      </c>
      <c r="E551" s="7" t="s">
        <v>545</v>
      </c>
      <c r="F551" s="7" t="s">
        <v>529</v>
      </c>
      <c r="G551" s="7" t="s">
        <v>144</v>
      </c>
      <c r="H551" s="7" t="s">
        <v>336</v>
      </c>
      <c r="I551" s="7" t="s">
        <v>337</v>
      </c>
      <c r="J551" s="7" t="s">
        <v>348</v>
      </c>
      <c r="K551" s="7" t="s">
        <v>369</v>
      </c>
      <c r="L551" s="7" t="s">
        <v>31</v>
      </c>
      <c r="M551" s="7" t="s">
        <v>2326</v>
      </c>
      <c r="N551" s="7" t="s">
        <v>2354</v>
      </c>
      <c r="O551" s="7">
        <v>0</v>
      </c>
      <c r="P551" s="7">
        <v>2400473</v>
      </c>
      <c r="Q551" s="6"/>
      <c r="R551" s="7" t="s">
        <v>343</v>
      </c>
      <c r="S551" s="7">
        <v>0</v>
      </c>
      <c r="T551" s="7">
        <v>0</v>
      </c>
      <c r="U551" s="7">
        <v>0</v>
      </c>
      <c r="V551" s="7">
        <v>1</v>
      </c>
    </row>
    <row r="552" spans="1:22" hidden="1" x14ac:dyDescent="0.2">
      <c r="A552" s="7" t="s">
        <v>2355</v>
      </c>
      <c r="B552" s="7" t="s">
        <v>2356</v>
      </c>
      <c r="C552" s="8">
        <v>45658</v>
      </c>
      <c r="D552" s="8">
        <v>46022</v>
      </c>
      <c r="E552" s="7" t="s">
        <v>545</v>
      </c>
      <c r="F552" s="7" t="s">
        <v>353</v>
      </c>
      <c r="G552" s="7" t="s">
        <v>25</v>
      </c>
      <c r="H552" s="7" t="s">
        <v>336</v>
      </c>
      <c r="I552" s="7" t="s">
        <v>337</v>
      </c>
      <c r="J552" s="7" t="s">
        <v>338</v>
      </c>
      <c r="K552" s="7" t="s">
        <v>354</v>
      </c>
      <c r="L552" s="7" t="s">
        <v>16</v>
      </c>
      <c r="M552" s="7" t="s">
        <v>2357</v>
      </c>
      <c r="N552" s="7" t="s">
        <v>2358</v>
      </c>
      <c r="O552" s="7">
        <v>0</v>
      </c>
      <c r="P552" s="7">
        <v>0</v>
      </c>
      <c r="Q552" s="6"/>
      <c r="R552" s="7" t="s">
        <v>343</v>
      </c>
      <c r="S552" s="7">
        <v>0</v>
      </c>
      <c r="T552" s="7">
        <v>0</v>
      </c>
      <c r="U552" s="7">
        <v>0</v>
      </c>
      <c r="V552" s="7">
        <v>1</v>
      </c>
    </row>
    <row r="553" spans="1:22" hidden="1" x14ac:dyDescent="0.2">
      <c r="A553" s="7" t="s">
        <v>2359</v>
      </c>
      <c r="B553" s="7" t="s">
        <v>2360</v>
      </c>
      <c r="C553" s="8">
        <v>45658</v>
      </c>
      <c r="D553" s="8">
        <v>46022</v>
      </c>
      <c r="E553" s="7" t="s">
        <v>545</v>
      </c>
      <c r="F553" s="7" t="s">
        <v>395</v>
      </c>
      <c r="G553" s="7" t="s">
        <v>25</v>
      </c>
      <c r="H553" s="7" t="s">
        <v>336</v>
      </c>
      <c r="I553" s="7" t="s">
        <v>337</v>
      </c>
      <c r="J553" s="7" t="s">
        <v>348</v>
      </c>
      <c r="K553" s="7" t="s">
        <v>339</v>
      </c>
      <c r="L553" s="7" t="s">
        <v>16</v>
      </c>
      <c r="M553" s="7" t="s">
        <v>2361</v>
      </c>
      <c r="N553" s="7" t="s">
        <v>2362</v>
      </c>
      <c r="O553" s="7" t="s">
        <v>403</v>
      </c>
      <c r="P553" s="7">
        <v>2400279</v>
      </c>
      <c r="Q553" s="6"/>
      <c r="R553" s="7" t="s">
        <v>343</v>
      </c>
      <c r="S553" s="7">
        <v>0</v>
      </c>
      <c r="T553" s="7">
        <v>0</v>
      </c>
      <c r="U553" s="7">
        <v>0</v>
      </c>
      <c r="V553" s="7">
        <v>1</v>
      </c>
    </row>
    <row r="554" spans="1:22" hidden="1" x14ac:dyDescent="0.2">
      <c r="A554" s="7" t="s">
        <v>2363</v>
      </c>
      <c r="B554" s="7" t="s">
        <v>2364</v>
      </c>
      <c r="C554" s="8">
        <v>45658</v>
      </c>
      <c r="D554" s="8">
        <v>46022</v>
      </c>
      <c r="E554" s="7" t="s">
        <v>545</v>
      </c>
      <c r="F554" s="7" t="s">
        <v>529</v>
      </c>
      <c r="G554" s="7" t="s">
        <v>750</v>
      </c>
      <c r="H554" s="7" t="s">
        <v>336</v>
      </c>
      <c r="I554" s="7" t="s">
        <v>337</v>
      </c>
      <c r="J554" s="7" t="s">
        <v>348</v>
      </c>
      <c r="K554" s="7" t="s">
        <v>369</v>
      </c>
      <c r="L554" s="7" t="s">
        <v>31</v>
      </c>
      <c r="M554" s="7" t="s">
        <v>2365</v>
      </c>
      <c r="N554" s="7" t="s">
        <v>2366</v>
      </c>
      <c r="O554" s="7">
        <v>0</v>
      </c>
      <c r="P554" s="7">
        <v>2400478</v>
      </c>
      <c r="Q554" s="6"/>
      <c r="R554" s="7" t="s">
        <v>343</v>
      </c>
      <c r="S554" s="7">
        <v>0</v>
      </c>
      <c r="T554" s="7">
        <v>0</v>
      </c>
      <c r="U554" s="7">
        <v>0</v>
      </c>
      <c r="V554" s="7">
        <v>1</v>
      </c>
    </row>
    <row r="555" spans="1:22" hidden="1" x14ac:dyDescent="0.2">
      <c r="A555" s="7" t="s">
        <v>2367</v>
      </c>
      <c r="B555" s="7" t="s">
        <v>2368</v>
      </c>
      <c r="C555" s="8">
        <v>45658</v>
      </c>
      <c r="D555" s="8">
        <v>46022</v>
      </c>
      <c r="E555" s="7" t="s">
        <v>545</v>
      </c>
      <c r="F555" s="7" t="s">
        <v>529</v>
      </c>
      <c r="G555" s="7" t="s">
        <v>2369</v>
      </c>
      <c r="H555" s="7" t="s">
        <v>336</v>
      </c>
      <c r="I555" s="7" t="s">
        <v>337</v>
      </c>
      <c r="J555" s="7" t="s">
        <v>348</v>
      </c>
      <c r="K555" s="7" t="s">
        <v>369</v>
      </c>
      <c r="L555" s="7" t="s">
        <v>31</v>
      </c>
      <c r="M555" s="7" t="s">
        <v>2326</v>
      </c>
      <c r="N555" s="7" t="s">
        <v>2370</v>
      </c>
      <c r="O555" s="7">
        <v>0</v>
      </c>
      <c r="P555" s="7">
        <v>2400486</v>
      </c>
      <c r="Q555" s="6"/>
      <c r="R555" s="7" t="s">
        <v>343</v>
      </c>
      <c r="S555" s="7">
        <v>0</v>
      </c>
      <c r="T555" s="7">
        <v>0</v>
      </c>
      <c r="U555" s="7">
        <v>0</v>
      </c>
      <c r="V555" s="7">
        <v>1</v>
      </c>
    </row>
    <row r="556" spans="1:22" hidden="1" x14ac:dyDescent="0.2">
      <c r="A556" s="7" t="s">
        <v>2371</v>
      </c>
      <c r="B556" s="7" t="s">
        <v>1315</v>
      </c>
      <c r="C556" s="8">
        <v>45658</v>
      </c>
      <c r="D556" s="8">
        <v>46022</v>
      </c>
      <c r="E556" s="18" t="s">
        <v>545</v>
      </c>
      <c r="F556" s="7" t="s">
        <v>419</v>
      </c>
      <c r="G556" s="7" t="s">
        <v>42</v>
      </c>
      <c r="H556" s="7" t="s">
        <v>377</v>
      </c>
      <c r="I556" s="7" t="s">
        <v>378</v>
      </c>
      <c r="J556" s="7" t="s">
        <v>338</v>
      </c>
      <c r="K556" s="7" t="s">
        <v>354</v>
      </c>
      <c r="L556" s="7" t="s">
        <v>16</v>
      </c>
      <c r="M556" s="7" t="s">
        <v>1316</v>
      </c>
      <c r="N556" s="7" t="s">
        <v>1317</v>
      </c>
      <c r="O556" s="6"/>
      <c r="P556" s="7">
        <v>2400020</v>
      </c>
      <c r="Q556" s="6"/>
      <c r="R556" s="7" t="s">
        <v>343</v>
      </c>
      <c r="S556" s="7">
        <v>0</v>
      </c>
      <c r="T556" s="7">
        <v>-50000</v>
      </c>
      <c r="U556" s="7">
        <v>-50000</v>
      </c>
      <c r="V556" s="7">
        <v>1</v>
      </c>
    </row>
  </sheetData>
  <autoFilter ref="A1:V556" xr:uid="{00000000-0001-0000-0200-000000000000}">
    <filterColumn colId="18">
      <filters>
        <filter val="1 008 119.42"/>
        <filter val="1 108 817.11"/>
        <filter val="1 118 581.16"/>
        <filter val="1 127 081.00"/>
        <filter val="1 128 207.00"/>
        <filter val="1 134 152.83"/>
        <filter val="1 153 858.21"/>
        <filter val="1 156 314.56"/>
        <filter val="1 240.62"/>
        <filter val="1 286 621.00"/>
        <filter val="1 288 285.00"/>
        <filter val="1 319 754.02"/>
        <filter val="1 408 997.59"/>
        <filter val="1 488 433.46"/>
        <filter val="1 490 130.83"/>
        <filter val="1 519 237.80"/>
        <filter val="1 580 931.21"/>
        <filter val="1 582 320.14"/>
        <filter val="1 624.97"/>
        <filter val="1 754.97"/>
        <filter val="1 773 654.63"/>
        <filter val="1 795 821.97"/>
        <filter val="1 798.85"/>
        <filter val="1 939 755.75"/>
        <filter val="10 129 149.75"/>
        <filter val="10 345 176.11"/>
        <filter val="10 424.92"/>
        <filter val="10 460.98"/>
        <filter val="102 088.72"/>
        <filter val="104 027.00"/>
        <filter val="106 121.32"/>
        <filter val="106 224.65"/>
        <filter val="107 149.20"/>
        <filter val="108 092.16"/>
        <filter val="108 645.68"/>
        <filter val="11 384 897.11"/>
        <filter val="11 456.30"/>
        <filter val="11 567.93"/>
        <filter val="114 743.34"/>
        <filter val="12 431.45"/>
        <filter val="12 862.26"/>
        <filter val="12 882.14"/>
        <filter val="120 774.32"/>
        <filter val="123 681.17"/>
        <filter val="125 350.00"/>
        <filter val="126 396.03"/>
        <filter val="127 119.70"/>
        <filter val="13 564.25"/>
        <filter val="13 589.65"/>
        <filter val="13 856.81"/>
        <filter val="130 556.05"/>
        <filter val="131 393.71"/>
        <filter val="132 299.02"/>
        <filter val="140 191.27"/>
        <filter val="15 802.22"/>
        <filter val="150 443.46"/>
        <filter val="152 197.00"/>
        <filter val="16 651.15"/>
        <filter val="16 738.25"/>
        <filter val="168 962.92"/>
        <filter val="17 324.18"/>
        <filter val="17 831.62"/>
        <filter val="17 926.09"/>
        <filter val="170 639.42"/>
        <filter val="178 505.84"/>
        <filter val="178 956.92"/>
        <filter val="179 156.72"/>
        <filter val="18 674.45"/>
        <filter val="181 249.68"/>
        <filter val="181 447.52"/>
        <filter val="182 398.41"/>
        <filter val="188 322.80"/>
        <filter val="19 029.79"/>
        <filter val="19 281 887.81"/>
        <filter val="19 481.00"/>
        <filter val="19 503.87"/>
        <filter val="190 226.10"/>
        <filter val="193 485.78"/>
        <filter val="194 513.00"/>
        <filter val="2 247.10"/>
        <filter val="2 437 659.91"/>
        <filter val="2 452 443.39"/>
        <filter val="2 557 618.00"/>
        <filter val="2 614.46"/>
        <filter val="2 634 278.73"/>
        <filter val="2 644.63"/>
        <filter val="2 809.39"/>
        <filter val="20 046.90"/>
        <filter val="20 213.65"/>
        <filter val="20 312.16"/>
        <filter val="20 463.34"/>
        <filter val="20 705.15"/>
        <filter val="20 865.60"/>
        <filter val="207 778.09"/>
        <filter val="21 702.75"/>
        <filter val="21 742.28"/>
        <filter val="21 976.86"/>
        <filter val="211 616.79"/>
        <filter val="23 807.99"/>
        <filter val="239 512.02"/>
        <filter val="24 290.30"/>
        <filter val="24 624.19"/>
        <filter val="25 380.50"/>
        <filter val="253 892.23"/>
        <filter val="257 036.50"/>
        <filter val="260 793.33"/>
        <filter val="263 952.21"/>
        <filter val="27 774.72"/>
        <filter val="278 231.23"/>
        <filter val="278 484.76"/>
        <filter val="279 805.90"/>
        <filter val="28 357.98"/>
        <filter val="28 674.34"/>
        <filter val="288 488.39"/>
        <filter val="29 292.65"/>
        <filter val="3 061.33"/>
        <filter val="3 112 110.00"/>
        <filter val="3 139.50"/>
        <filter val="3 162.50"/>
        <filter val="3 210.06"/>
        <filter val="3 285.09"/>
        <filter val="3 334 665.55"/>
        <filter val="3 347.42"/>
        <filter val="3 400.00"/>
        <filter val="3 405.61"/>
        <filter val="3 509.94"/>
        <filter val="30 353.41"/>
        <filter val="30 855.73"/>
        <filter val="313 698.15"/>
        <filter val="33 432.56"/>
        <filter val="33 896.89"/>
        <filter val="331 206.11"/>
        <filter val="335 642.74"/>
        <filter val="34 071.97"/>
        <filter val="34 804.98"/>
        <filter val="341 036.54"/>
        <filter val="35 208.40"/>
        <filter val="35 435.89"/>
        <filter val="35 800.65"/>
        <filter val="35 805.86"/>
        <filter val="354 402.56"/>
        <filter val="36 895.15"/>
        <filter val="364 629.96"/>
        <filter val="37 467.00"/>
        <filter val="376 684.69"/>
        <filter val="38 216.50"/>
        <filter val="38 544.50"/>
        <filter val="38 865.20"/>
        <filter val="39 997.78"/>
        <filter val="394 544.02"/>
        <filter val="4 068.16"/>
        <filter val="4 095.01"/>
        <filter val="4 302.87"/>
        <filter val="4 324 829.00"/>
        <filter val="4 562.91"/>
        <filter val="405 949.75"/>
        <filter val="407 616.34"/>
        <filter val="41 923.23"/>
        <filter val="410.86"/>
        <filter val="42 527.55"/>
        <filter val="43 270.84"/>
        <filter val="43 910.68"/>
        <filter val="438 003.81"/>
        <filter val="44 934.07"/>
        <filter val="441 690.16"/>
        <filter val="447 055.69"/>
        <filter val="447 166.41"/>
        <filter val="47 175.44"/>
        <filter val="47 356 525.00"/>
        <filter val="473 524.00"/>
        <filter val="48 537.00"/>
        <filter val="480 991.18"/>
        <filter val="484 971.53"/>
        <filter val="488 125.33"/>
        <filter val="488 433.46"/>
        <filter val="49 217.00"/>
        <filter val="49 267.16"/>
        <filter val="494 445.34"/>
        <filter val="5 175.00"/>
        <filter val="5 306.10"/>
        <filter val="5 908.29"/>
        <filter val="50 000.00"/>
        <filter val="50 171.05"/>
        <filter val="52 340.00"/>
        <filter val="55 234.07"/>
        <filter val="55 750.65"/>
        <filter val="55 834.23"/>
        <filter val="56 077.73"/>
        <filter val="56 361.50"/>
        <filter val="567 029.20"/>
        <filter val="569 351.03"/>
        <filter val="57 109.00"/>
        <filter val="57 500.00"/>
        <filter val="6 000 000.00"/>
        <filter val="6 076.31"/>
        <filter val="6 091 895.16"/>
        <filter val="6 142.39"/>
        <filter val="6 168.84"/>
        <filter val="6 721.06"/>
        <filter val="60 159.05"/>
        <filter val="60 403.59"/>
        <filter val="600 657.00"/>
        <filter val="61 954.36"/>
        <filter val="625 946.28"/>
        <filter val="63 173.99"/>
        <filter val="66 458.50"/>
        <filter val="68 703.45"/>
        <filter val="690 218.76"/>
        <filter val="7 871 417.57"/>
        <filter val="71 918.13"/>
        <filter val="726 985.00"/>
        <filter val="74 834.89"/>
        <filter val="75 282.45"/>
        <filter val="768 233.45"/>
        <filter val="77 226.70"/>
        <filter val="77 320.93"/>
        <filter val="79 759.62"/>
        <filter val="8 021 318.90"/>
        <filter val="8 050.00"/>
        <filter val="8 312.98"/>
        <filter val="8 579.00"/>
        <filter val="8 628.13"/>
        <filter val="800 218.01"/>
        <filter val="808 786.44"/>
        <filter val="81 779.39"/>
        <filter val="812.49"/>
        <filter val="832 777.00"/>
        <filter val="854 629.64"/>
        <filter val="874 175.94"/>
        <filter val="88 621.65"/>
        <filter val="88 952.50"/>
        <filter val="887 570.00"/>
        <filter val="889 836.87"/>
        <filter val="89 594.91"/>
        <filter val="9 509.98"/>
        <filter val="9 748.15"/>
        <filter val="900 778.74"/>
        <filter val="902 146.86"/>
        <filter val="93 477.10"/>
        <filter val="94 973.50"/>
        <filter val="951 618.35"/>
        <filter val="951 889.62"/>
        <filter val="968 574.00"/>
        <filter val="98 210.00"/>
        <filter val="985 001.35"/>
      </filters>
    </filterColumn>
  </autoFilter>
  <conditionalFormatting sqref="A1:V1">
    <cfRule type="duplicateValues" dxfId="0" priority="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CIP_2024</vt:lpstr>
      <vt:lpstr>Rollovers_2023</vt:lpstr>
      <vt:lpstr>OPEX_2024</vt:lpstr>
      <vt:lpstr>BOW_27 Feb 2024</vt:lpstr>
      <vt:lpstr>Reqs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Angus Sarawan</dc:creator>
  <cp:lastModifiedBy>Mike Thomson</cp:lastModifiedBy>
  <dcterms:created xsi:type="dcterms:W3CDTF">2024-02-26T13:14:44Z</dcterms:created>
  <dcterms:modified xsi:type="dcterms:W3CDTF">2024-04-15T05:26:19Z</dcterms:modified>
</cp:coreProperties>
</file>