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060" firstSheet="2" activeTab="6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lpSMT!$A$1:$A$377</definedName>
    <definedName name="_xlnm._FilterDatabase" localSheetId="3" hidden="1">mppSMT!$B$1:$B$376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2" i="4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B3" i="7"/>
  <c r="I3" i="7" s="1"/>
  <c r="B4" i="7"/>
  <c r="I4" i="7" s="1"/>
  <c r="B5" i="7"/>
  <c r="I5" i="7" s="1"/>
  <c r="B6" i="7"/>
  <c r="I6" i="7" s="1"/>
  <c r="B7" i="7"/>
  <c r="I7" i="7" s="1"/>
  <c r="B8" i="7"/>
  <c r="I8" i="7" s="1"/>
  <c r="B9" i="7"/>
  <c r="I9" i="7" s="1"/>
  <c r="B10" i="7"/>
  <c r="I10" i="7" s="1"/>
  <c r="B11" i="7"/>
  <c r="I11" i="7" s="1"/>
  <c r="B12" i="7"/>
  <c r="I12" i="7" s="1"/>
  <c r="B13" i="7"/>
  <c r="I13" i="7" s="1"/>
  <c r="B14" i="7"/>
  <c r="I14" i="7" s="1"/>
  <c r="B15" i="7"/>
  <c r="I15" i="7" s="1"/>
  <c r="B16" i="7"/>
  <c r="I16" i="7" s="1"/>
  <c r="B17" i="7"/>
  <c r="I17" i="7" s="1"/>
  <c r="B18" i="7"/>
  <c r="I18" i="7" s="1"/>
  <c r="B19" i="7"/>
  <c r="I19" i="7" s="1"/>
  <c r="B20" i="7"/>
  <c r="I20" i="7" s="1"/>
  <c r="B21" i="7"/>
  <c r="I21" i="7" s="1"/>
  <c r="B22" i="7"/>
  <c r="I22" i="7" s="1"/>
  <c r="B23" i="7"/>
  <c r="I23" i="7" s="1"/>
  <c r="B24" i="7"/>
  <c r="I24" i="7" s="1"/>
  <c r="B25" i="7"/>
  <c r="I25" i="7" s="1"/>
  <c r="B26" i="7"/>
  <c r="I26" i="7" s="1"/>
  <c r="B27" i="7"/>
  <c r="I27" i="7" s="1"/>
  <c r="B28" i="7"/>
  <c r="I28" i="7" s="1"/>
  <c r="B29" i="7"/>
  <c r="I29" i="7" s="1"/>
  <c r="B30" i="7"/>
  <c r="I30" i="7" s="1"/>
  <c r="B31" i="7"/>
  <c r="I31" i="7" s="1"/>
  <c r="B32" i="7"/>
  <c r="I32" i="7" s="1"/>
  <c r="B33" i="7"/>
  <c r="I33" i="7" s="1"/>
  <c r="B34" i="7"/>
  <c r="I34" i="7" s="1"/>
  <c r="B35" i="7"/>
  <c r="I35" i="7" s="1"/>
  <c r="B36" i="7"/>
  <c r="I36" i="7" s="1"/>
  <c r="B37" i="7"/>
  <c r="I37" i="7" s="1"/>
  <c r="B38" i="7"/>
  <c r="I38" i="7" s="1"/>
  <c r="B39" i="7"/>
  <c r="I39" i="7" s="1"/>
  <c r="B40" i="7"/>
  <c r="I40" i="7" s="1"/>
  <c r="B41" i="7"/>
  <c r="I41" i="7" s="1"/>
  <c r="B42" i="7"/>
  <c r="I42" i="7" s="1"/>
  <c r="B43" i="7"/>
  <c r="I43" i="7" s="1"/>
  <c r="B44" i="7"/>
  <c r="I44" i="7" s="1"/>
  <c r="B45" i="7"/>
  <c r="I45" i="7" s="1"/>
  <c r="B46" i="7"/>
  <c r="I46" i="7" s="1"/>
  <c r="B47" i="7"/>
  <c r="I47" i="7" s="1"/>
  <c r="B48" i="7"/>
  <c r="I48" i="7" s="1"/>
  <c r="B49" i="7"/>
  <c r="I49" i="7" s="1"/>
  <c r="B50" i="7"/>
  <c r="I50" i="7" s="1"/>
  <c r="B51" i="7"/>
  <c r="I51" i="7" s="1"/>
  <c r="B52" i="7"/>
  <c r="I52" i="7" s="1"/>
  <c r="B53" i="7"/>
  <c r="I53" i="7" s="1"/>
  <c r="B54" i="7"/>
  <c r="I54" i="7" s="1"/>
  <c r="B55" i="7"/>
  <c r="I55" i="7" s="1"/>
  <c r="B56" i="7"/>
  <c r="I56" i="7" s="1"/>
  <c r="B57" i="7"/>
  <c r="I57" i="7" s="1"/>
  <c r="B58" i="7"/>
  <c r="I58" i="7" s="1"/>
  <c r="B59" i="7"/>
  <c r="I59" i="7" s="1"/>
  <c r="B60" i="7"/>
  <c r="I60" i="7" s="1"/>
  <c r="B61" i="7"/>
  <c r="I61" i="7" s="1"/>
  <c r="B62" i="7"/>
  <c r="I62" i="7" s="1"/>
  <c r="B63" i="7"/>
  <c r="I63" i="7" s="1"/>
  <c r="B64" i="7"/>
  <c r="I64" i="7" s="1"/>
  <c r="B65" i="7"/>
  <c r="I65" i="7" s="1"/>
  <c r="B66" i="7"/>
  <c r="I66" i="7" s="1"/>
  <c r="B67" i="7"/>
  <c r="I67" i="7" s="1"/>
  <c r="B68" i="7"/>
  <c r="I68" i="7" s="1"/>
  <c r="B69" i="7"/>
  <c r="I69" i="7" s="1"/>
  <c r="B70" i="7"/>
  <c r="I70" i="7" s="1"/>
  <c r="B71" i="7"/>
  <c r="I71" i="7" s="1"/>
  <c r="B72" i="7"/>
  <c r="I72" i="7" s="1"/>
  <c r="B73" i="7"/>
  <c r="I73" i="7" s="1"/>
  <c r="B74" i="7"/>
  <c r="I74" i="7" s="1"/>
  <c r="B75" i="7"/>
  <c r="I75" i="7" s="1"/>
  <c r="B76" i="7"/>
  <c r="I76" i="7" s="1"/>
  <c r="B77" i="7"/>
  <c r="I77" i="7" s="1"/>
  <c r="B78" i="7"/>
  <c r="I78" i="7" s="1"/>
  <c r="B79" i="7"/>
  <c r="I79" i="7" s="1"/>
  <c r="B80" i="7"/>
  <c r="I80" i="7" s="1"/>
  <c r="B81" i="7"/>
  <c r="I81" i="7" s="1"/>
  <c r="B82" i="7"/>
  <c r="I82" i="7" s="1"/>
  <c r="B83" i="7"/>
  <c r="I83" i="7" s="1"/>
  <c r="B84" i="7"/>
  <c r="I84" i="7" s="1"/>
  <c r="B85" i="7"/>
  <c r="I85" i="7" s="1"/>
  <c r="B86" i="7"/>
  <c r="I86" i="7" s="1"/>
  <c r="B87" i="7"/>
  <c r="I87" i="7" s="1"/>
  <c r="B88" i="7"/>
  <c r="I88" i="7" s="1"/>
  <c r="B89" i="7"/>
  <c r="I89" i="7" s="1"/>
  <c r="B90" i="7"/>
  <c r="I90" i="7" s="1"/>
  <c r="B91" i="7"/>
  <c r="I91" i="7" s="1"/>
  <c r="B92" i="7"/>
  <c r="I92" i="7" s="1"/>
  <c r="B93" i="7"/>
  <c r="I93" i="7" s="1"/>
  <c r="B94" i="7"/>
  <c r="I94" i="7" s="1"/>
  <c r="B95" i="7"/>
  <c r="I95" i="7" s="1"/>
  <c r="B96" i="7"/>
  <c r="I96" i="7" s="1"/>
  <c r="B97" i="7"/>
  <c r="I97" i="7" s="1"/>
  <c r="B98" i="7"/>
  <c r="I98" i="7" s="1"/>
  <c r="B99" i="7"/>
  <c r="I99" i="7" s="1"/>
  <c r="B100" i="7"/>
  <c r="I100" i="7" s="1"/>
  <c r="B101" i="7"/>
  <c r="I101" i="7" s="1"/>
  <c r="B102" i="7"/>
  <c r="I102" i="7" s="1"/>
  <c r="B103" i="7"/>
  <c r="I103" i="7" s="1"/>
  <c r="B104" i="7"/>
  <c r="I104" i="7" s="1"/>
  <c r="B105" i="7"/>
  <c r="I105" i="7" s="1"/>
  <c r="B106" i="7"/>
  <c r="I106" i="7" s="1"/>
  <c r="B107" i="7"/>
  <c r="I107" i="7" s="1"/>
  <c r="B108" i="7"/>
  <c r="I108" i="7" s="1"/>
  <c r="B109" i="7"/>
  <c r="I109" i="7" s="1"/>
  <c r="B110" i="7"/>
  <c r="I110" i="7" s="1"/>
  <c r="B111" i="7"/>
  <c r="I111" i="7" s="1"/>
  <c r="B112" i="7"/>
  <c r="I112" i="7" s="1"/>
  <c r="B113" i="7"/>
  <c r="I113" i="7" s="1"/>
  <c r="B114" i="7"/>
  <c r="I114" i="7" s="1"/>
  <c r="B115" i="7"/>
  <c r="I115" i="7" s="1"/>
  <c r="B116" i="7"/>
  <c r="I116" i="7" s="1"/>
  <c r="B117" i="7"/>
  <c r="I117" i="7" s="1"/>
  <c r="B118" i="7"/>
  <c r="I118" i="7" s="1"/>
  <c r="B119" i="7"/>
  <c r="I119" i="7" s="1"/>
  <c r="B120" i="7"/>
  <c r="I120" i="7" s="1"/>
  <c r="B121" i="7"/>
  <c r="I121" i="7" s="1"/>
  <c r="B122" i="7"/>
  <c r="I122" i="7" s="1"/>
  <c r="B123" i="7"/>
  <c r="I123" i="7" s="1"/>
  <c r="B124" i="7"/>
  <c r="I124" i="7" s="1"/>
  <c r="B125" i="7"/>
  <c r="I125" i="7" s="1"/>
  <c r="B126" i="7"/>
  <c r="I126" i="7" s="1"/>
  <c r="B127" i="7"/>
  <c r="I127" i="7" s="1"/>
  <c r="B128" i="7"/>
  <c r="I128" i="7" s="1"/>
  <c r="B129" i="7"/>
  <c r="I129" i="7" s="1"/>
  <c r="B130" i="7"/>
  <c r="I130" i="7" s="1"/>
  <c r="B131" i="7"/>
  <c r="I131" i="7" s="1"/>
  <c r="B132" i="7"/>
  <c r="I132" i="7" s="1"/>
  <c r="B133" i="7"/>
  <c r="I133" i="7" s="1"/>
  <c r="B134" i="7"/>
  <c r="I134" i="7" s="1"/>
  <c r="B135" i="7"/>
  <c r="I135" i="7" s="1"/>
  <c r="B136" i="7"/>
  <c r="I136" i="7" s="1"/>
  <c r="B137" i="7"/>
  <c r="I137" i="7" s="1"/>
  <c r="B138" i="7"/>
  <c r="I138" i="7" s="1"/>
  <c r="B139" i="7"/>
  <c r="I139" i="7" s="1"/>
  <c r="B140" i="7"/>
  <c r="I140" i="7" s="1"/>
  <c r="B141" i="7"/>
  <c r="I141" i="7" s="1"/>
  <c r="B142" i="7"/>
  <c r="I142" i="7" s="1"/>
  <c r="B143" i="7"/>
  <c r="I143" i="7" s="1"/>
  <c r="B144" i="7"/>
  <c r="I144" i="7" s="1"/>
  <c r="B145" i="7"/>
  <c r="I145" i="7" s="1"/>
  <c r="B146" i="7"/>
  <c r="I146" i="7" s="1"/>
  <c r="B147" i="7"/>
  <c r="I147" i="7" s="1"/>
  <c r="B148" i="7"/>
  <c r="I148" i="7" s="1"/>
  <c r="B149" i="7"/>
  <c r="I149" i="7" s="1"/>
  <c r="B150" i="7"/>
  <c r="I150" i="7" s="1"/>
  <c r="B151" i="7"/>
  <c r="I151" i="7" s="1"/>
  <c r="B152" i="7"/>
  <c r="I152" i="7" s="1"/>
  <c r="B153" i="7"/>
  <c r="I153" i="7" s="1"/>
  <c r="B154" i="7"/>
  <c r="I154" i="7" s="1"/>
  <c r="B155" i="7"/>
  <c r="I155" i="7" s="1"/>
  <c r="B156" i="7"/>
  <c r="I156" i="7" s="1"/>
  <c r="B157" i="7"/>
  <c r="I157" i="7" s="1"/>
  <c r="B158" i="7"/>
  <c r="I158" i="7" s="1"/>
  <c r="B159" i="7"/>
  <c r="I159" i="7" s="1"/>
  <c r="B160" i="7"/>
  <c r="I160" i="7" s="1"/>
  <c r="B161" i="7"/>
  <c r="I161" i="7" s="1"/>
  <c r="B162" i="7"/>
  <c r="I162" i="7" s="1"/>
  <c r="B163" i="7"/>
  <c r="I163" i="7" s="1"/>
  <c r="B164" i="7"/>
  <c r="I164" i="7" s="1"/>
  <c r="B165" i="7"/>
  <c r="I165" i="7" s="1"/>
  <c r="B166" i="7"/>
  <c r="I166" i="7" s="1"/>
  <c r="B167" i="7"/>
  <c r="I167" i="7" s="1"/>
  <c r="B168" i="7"/>
  <c r="I168" i="7" s="1"/>
  <c r="B169" i="7"/>
  <c r="I169" i="7" s="1"/>
  <c r="B170" i="7"/>
  <c r="I170" i="7" s="1"/>
  <c r="B171" i="7"/>
  <c r="I171" i="7" s="1"/>
  <c r="B172" i="7"/>
  <c r="I172" i="7" s="1"/>
  <c r="B173" i="7"/>
  <c r="I173" i="7" s="1"/>
  <c r="B174" i="7"/>
  <c r="I174" i="7" s="1"/>
  <c r="B175" i="7"/>
  <c r="I175" i="7" s="1"/>
  <c r="B176" i="7"/>
  <c r="I176" i="7" s="1"/>
  <c r="B177" i="7"/>
  <c r="I177" i="7" s="1"/>
  <c r="B178" i="7"/>
  <c r="I178" i="7" s="1"/>
  <c r="B179" i="7"/>
  <c r="I179" i="7" s="1"/>
  <c r="B180" i="7"/>
  <c r="I180" i="7" s="1"/>
  <c r="B181" i="7"/>
  <c r="I181" i="7" s="1"/>
  <c r="B182" i="7"/>
  <c r="I182" i="7" s="1"/>
  <c r="B183" i="7"/>
  <c r="I183" i="7" s="1"/>
  <c r="B184" i="7"/>
  <c r="I184" i="7" s="1"/>
  <c r="B185" i="7"/>
  <c r="I185" i="7" s="1"/>
  <c r="B186" i="7"/>
  <c r="I186" i="7" s="1"/>
  <c r="B187" i="7"/>
  <c r="I187" i="7" s="1"/>
  <c r="B188" i="7"/>
  <c r="I188" i="7" s="1"/>
  <c r="B189" i="7"/>
  <c r="I189" i="7" s="1"/>
  <c r="B190" i="7"/>
  <c r="I190" i="7" s="1"/>
  <c r="B191" i="7"/>
  <c r="I191" i="7" s="1"/>
  <c r="B192" i="7"/>
  <c r="I192" i="7" s="1"/>
  <c r="B193" i="7"/>
  <c r="I193" i="7" s="1"/>
  <c r="B194" i="7"/>
  <c r="I194" i="7" s="1"/>
  <c r="B195" i="7"/>
  <c r="I195" i="7" s="1"/>
  <c r="B196" i="7"/>
  <c r="I196" i="7" s="1"/>
  <c r="B197" i="7"/>
  <c r="I197" i="7" s="1"/>
  <c r="B198" i="7"/>
  <c r="I198" i="7" s="1"/>
  <c r="B199" i="7"/>
  <c r="I199" i="7" s="1"/>
  <c r="B200" i="7"/>
  <c r="I200" i="7" s="1"/>
  <c r="B201" i="7"/>
  <c r="I201" i="7" s="1"/>
  <c r="B202" i="7"/>
  <c r="I202" i="7" s="1"/>
  <c r="B203" i="7"/>
  <c r="I203" i="7" s="1"/>
  <c r="B204" i="7"/>
  <c r="I204" i="7" s="1"/>
  <c r="B205" i="7"/>
  <c r="I205" i="7" s="1"/>
  <c r="B206" i="7"/>
  <c r="I206" i="7" s="1"/>
  <c r="B207" i="7"/>
  <c r="I207" i="7" s="1"/>
  <c r="B208" i="7"/>
  <c r="I208" i="7" s="1"/>
  <c r="B209" i="7"/>
  <c r="I209" i="7" s="1"/>
  <c r="B210" i="7"/>
  <c r="I210" i="7" s="1"/>
  <c r="B211" i="7"/>
  <c r="I211" i="7" s="1"/>
  <c r="B212" i="7"/>
  <c r="I212" i="7" s="1"/>
  <c r="B213" i="7"/>
  <c r="I213" i="7" s="1"/>
  <c r="B214" i="7"/>
  <c r="I214" i="7" s="1"/>
  <c r="B215" i="7"/>
  <c r="I215" i="7" s="1"/>
  <c r="B216" i="7"/>
  <c r="I216" i="7" s="1"/>
  <c r="B217" i="7"/>
  <c r="I217" i="7" s="1"/>
  <c r="B218" i="7"/>
  <c r="I218" i="7" s="1"/>
  <c r="B219" i="7"/>
  <c r="I219" i="7" s="1"/>
  <c r="B220" i="7"/>
  <c r="I220" i="7" s="1"/>
  <c r="B221" i="7"/>
  <c r="I221" i="7" s="1"/>
  <c r="B222" i="7"/>
  <c r="I222" i="7" s="1"/>
  <c r="B223" i="7"/>
  <c r="I223" i="7" s="1"/>
  <c r="B224" i="7"/>
  <c r="I224" i="7" s="1"/>
  <c r="B225" i="7"/>
  <c r="I225" i="7" s="1"/>
  <c r="B226" i="7"/>
  <c r="I226" i="7" s="1"/>
  <c r="B227" i="7"/>
  <c r="I227" i="7" s="1"/>
  <c r="B228" i="7"/>
  <c r="I228" i="7" s="1"/>
  <c r="B229" i="7"/>
  <c r="I229" i="7" s="1"/>
  <c r="B230" i="7"/>
  <c r="I230" i="7" s="1"/>
  <c r="B231" i="7"/>
  <c r="I231" i="7" s="1"/>
  <c r="B232" i="7"/>
  <c r="I232" i="7" s="1"/>
  <c r="B233" i="7"/>
  <c r="I233" i="7" s="1"/>
  <c r="B234" i="7"/>
  <c r="I234" i="7" s="1"/>
  <c r="B235" i="7"/>
  <c r="I235" i="7" s="1"/>
  <c r="B236" i="7"/>
  <c r="I236" i="7" s="1"/>
  <c r="B237" i="7"/>
  <c r="I237" i="7" s="1"/>
  <c r="B238" i="7"/>
  <c r="I238" i="7" s="1"/>
  <c r="B239" i="7"/>
  <c r="I239" i="7" s="1"/>
  <c r="B240" i="7"/>
  <c r="I240" i="7" s="1"/>
  <c r="B241" i="7"/>
  <c r="I241" i="7" s="1"/>
  <c r="B242" i="7"/>
  <c r="I242" i="7" s="1"/>
  <c r="B243" i="7"/>
  <c r="I243" i="7" s="1"/>
  <c r="B244" i="7"/>
  <c r="I244" i="7" s="1"/>
  <c r="B245" i="7"/>
  <c r="I245" i="7" s="1"/>
  <c r="B246" i="7"/>
  <c r="I246" i="7" s="1"/>
  <c r="B247" i="7"/>
  <c r="I247" i="7" s="1"/>
  <c r="B248" i="7"/>
  <c r="I248" i="7" s="1"/>
  <c r="B249" i="7"/>
  <c r="I249" i="7" s="1"/>
  <c r="B250" i="7"/>
  <c r="I250" i="7" s="1"/>
  <c r="B251" i="7"/>
  <c r="I251" i="7" s="1"/>
  <c r="B252" i="7"/>
  <c r="I252" i="7" s="1"/>
  <c r="B253" i="7"/>
  <c r="I253" i="7" s="1"/>
  <c r="B254" i="7"/>
  <c r="I254" i="7" s="1"/>
  <c r="B255" i="7"/>
  <c r="I255" i="7" s="1"/>
  <c r="B256" i="7"/>
  <c r="I256" i="7" s="1"/>
  <c r="B257" i="7"/>
  <c r="I257" i="7" s="1"/>
  <c r="B258" i="7"/>
  <c r="I258" i="7" s="1"/>
  <c r="B259" i="7"/>
  <c r="I259" i="7" s="1"/>
  <c r="B260" i="7"/>
  <c r="I260" i="7" s="1"/>
  <c r="B261" i="7"/>
  <c r="I261" i="7" s="1"/>
  <c r="B262" i="7"/>
  <c r="I262" i="7" s="1"/>
  <c r="B263" i="7"/>
  <c r="I263" i="7" s="1"/>
  <c r="B264" i="7"/>
  <c r="I264" i="7" s="1"/>
  <c r="B265" i="7"/>
  <c r="I265" i="7" s="1"/>
  <c r="B266" i="7"/>
  <c r="I266" i="7" s="1"/>
  <c r="B267" i="7"/>
  <c r="I267" i="7" s="1"/>
  <c r="B268" i="7"/>
  <c r="I268" i="7" s="1"/>
  <c r="B269" i="7"/>
  <c r="I269" i="7" s="1"/>
  <c r="B270" i="7"/>
  <c r="I270" i="7" s="1"/>
  <c r="B271" i="7"/>
  <c r="I271" i="7" s="1"/>
  <c r="B272" i="7"/>
  <c r="I272" i="7" s="1"/>
  <c r="B273" i="7"/>
  <c r="I273" i="7" s="1"/>
  <c r="B274" i="7"/>
  <c r="I274" i="7" s="1"/>
  <c r="B275" i="7"/>
  <c r="I275" i="7" s="1"/>
  <c r="B276" i="7"/>
  <c r="I276" i="7" s="1"/>
  <c r="B277" i="7"/>
  <c r="I277" i="7" s="1"/>
  <c r="B278" i="7"/>
  <c r="I278" i="7" s="1"/>
  <c r="B279" i="7"/>
  <c r="I279" i="7" s="1"/>
  <c r="B280" i="7"/>
  <c r="I280" i="7" s="1"/>
  <c r="B281" i="7"/>
  <c r="I281" i="7" s="1"/>
  <c r="B282" i="7"/>
  <c r="I282" i="7" s="1"/>
  <c r="B283" i="7"/>
  <c r="I283" i="7" s="1"/>
  <c r="B284" i="7"/>
  <c r="I284" i="7" s="1"/>
  <c r="B285" i="7"/>
  <c r="I285" i="7" s="1"/>
  <c r="B286" i="7"/>
  <c r="I286" i="7" s="1"/>
  <c r="B287" i="7"/>
  <c r="I287" i="7" s="1"/>
  <c r="B288" i="7"/>
  <c r="I288" i="7" s="1"/>
  <c r="B289" i="7"/>
  <c r="I289" i="7" s="1"/>
  <c r="B290" i="7"/>
  <c r="I290" i="7" s="1"/>
  <c r="B291" i="7"/>
  <c r="I291" i="7" s="1"/>
  <c r="B292" i="7"/>
  <c r="I292" i="7" s="1"/>
  <c r="B293" i="7"/>
  <c r="I293" i="7" s="1"/>
  <c r="B294" i="7"/>
  <c r="I294" i="7" s="1"/>
  <c r="B295" i="7"/>
  <c r="I295" i="7" s="1"/>
  <c r="B296" i="7"/>
  <c r="I296" i="7" s="1"/>
  <c r="B297" i="7"/>
  <c r="I297" i="7" s="1"/>
  <c r="B298" i="7"/>
  <c r="I298" i="7" s="1"/>
  <c r="B299" i="7"/>
  <c r="I299" i="7" s="1"/>
  <c r="B300" i="7"/>
  <c r="I300" i="7" s="1"/>
  <c r="B301" i="7"/>
  <c r="I301" i="7" s="1"/>
  <c r="B302" i="7"/>
  <c r="I302" i="7" s="1"/>
  <c r="B303" i="7"/>
  <c r="I303" i="7" s="1"/>
  <c r="B304" i="7"/>
  <c r="I304" i="7" s="1"/>
  <c r="B305" i="7"/>
  <c r="I305" i="7" s="1"/>
  <c r="B306" i="7"/>
  <c r="I306" i="7" s="1"/>
  <c r="B307" i="7"/>
  <c r="I307" i="7" s="1"/>
  <c r="B308" i="7"/>
  <c r="I308" i="7" s="1"/>
  <c r="B309" i="7"/>
  <c r="I309" i="7" s="1"/>
  <c r="B310" i="7"/>
  <c r="I310" i="7" s="1"/>
  <c r="B311" i="7"/>
  <c r="I311" i="7" s="1"/>
  <c r="B312" i="7"/>
  <c r="I312" i="7" s="1"/>
  <c r="B313" i="7"/>
  <c r="I313" i="7" s="1"/>
  <c r="B314" i="7"/>
  <c r="I314" i="7" s="1"/>
  <c r="B315" i="7"/>
  <c r="I315" i="7" s="1"/>
  <c r="B316" i="7"/>
  <c r="I316" i="7" s="1"/>
  <c r="B317" i="7"/>
  <c r="I317" i="7" s="1"/>
  <c r="B318" i="7"/>
  <c r="I318" i="7" s="1"/>
  <c r="B319" i="7"/>
  <c r="I319" i="7" s="1"/>
  <c r="B320" i="7"/>
  <c r="I320" i="7" s="1"/>
  <c r="B321" i="7"/>
  <c r="I321" i="7" s="1"/>
  <c r="B322" i="7"/>
  <c r="I322" i="7" s="1"/>
  <c r="B323" i="7"/>
  <c r="I323" i="7" s="1"/>
  <c r="B324" i="7"/>
  <c r="I324" i="7" s="1"/>
  <c r="B325" i="7"/>
  <c r="I325" i="7" s="1"/>
  <c r="B326" i="7"/>
  <c r="I326" i="7" s="1"/>
  <c r="B327" i="7"/>
  <c r="I327" i="7" s="1"/>
  <c r="B328" i="7"/>
  <c r="I328" i="7" s="1"/>
  <c r="B329" i="7"/>
  <c r="I329" i="7" s="1"/>
  <c r="B330" i="7"/>
  <c r="I330" i="7" s="1"/>
  <c r="B331" i="7"/>
  <c r="I331" i="7" s="1"/>
  <c r="B332" i="7"/>
  <c r="I332" i="7" s="1"/>
  <c r="B333" i="7"/>
  <c r="I333" i="7" s="1"/>
  <c r="B334" i="7"/>
  <c r="I334" i="7" s="1"/>
  <c r="B335" i="7"/>
  <c r="I335" i="7" s="1"/>
  <c r="B336" i="7"/>
  <c r="I336" i="7" s="1"/>
  <c r="B337" i="7"/>
  <c r="I337" i="7" s="1"/>
  <c r="B338" i="7"/>
  <c r="I338" i="7" s="1"/>
  <c r="B339" i="7"/>
  <c r="I339" i="7" s="1"/>
  <c r="B340" i="7"/>
  <c r="I340" i="7" s="1"/>
  <c r="B341" i="7"/>
  <c r="I341" i="7" s="1"/>
  <c r="B342" i="7"/>
  <c r="I342" i="7" s="1"/>
  <c r="B343" i="7"/>
  <c r="I343" i="7" s="1"/>
  <c r="B344" i="7"/>
  <c r="I344" i="7" s="1"/>
  <c r="B345" i="7"/>
  <c r="I345" i="7" s="1"/>
  <c r="B346" i="7"/>
  <c r="I346" i="7" s="1"/>
  <c r="B347" i="7"/>
  <c r="I347" i="7" s="1"/>
  <c r="B348" i="7"/>
  <c r="I348" i="7" s="1"/>
  <c r="B349" i="7"/>
  <c r="I349" i="7" s="1"/>
  <c r="B350" i="7"/>
  <c r="I350" i="7" s="1"/>
  <c r="B351" i="7"/>
  <c r="I351" i="7" s="1"/>
  <c r="B352" i="7"/>
  <c r="I352" i="7" s="1"/>
  <c r="B353" i="7"/>
  <c r="I353" i="7" s="1"/>
  <c r="B354" i="7"/>
  <c r="I354" i="7" s="1"/>
  <c r="B355" i="7"/>
  <c r="I355" i="7" s="1"/>
  <c r="B356" i="7"/>
  <c r="I356" i="7" s="1"/>
  <c r="B357" i="7"/>
  <c r="I357" i="7" s="1"/>
  <c r="B358" i="7"/>
  <c r="I358" i="7" s="1"/>
  <c r="B359" i="7"/>
  <c r="I359" i="7" s="1"/>
  <c r="B360" i="7"/>
  <c r="I360" i="7" s="1"/>
  <c r="B361" i="7"/>
  <c r="I361" i="7" s="1"/>
  <c r="B362" i="7"/>
  <c r="I362" i="7" s="1"/>
  <c r="B363" i="7"/>
  <c r="I363" i="7" s="1"/>
  <c r="B364" i="7"/>
  <c r="I364" i="7" s="1"/>
  <c r="B365" i="7"/>
  <c r="I365" i="7" s="1"/>
  <c r="B366" i="7"/>
  <c r="I366" i="7" s="1"/>
  <c r="B367" i="7"/>
  <c r="I367" i="7" s="1"/>
  <c r="B368" i="7"/>
  <c r="I368" i="7" s="1"/>
  <c r="B369" i="7"/>
  <c r="I369" i="7" s="1"/>
  <c r="B370" i="7"/>
  <c r="I370" i="7" s="1"/>
  <c r="B371" i="7"/>
  <c r="I371" i="7" s="1"/>
  <c r="B372" i="7"/>
  <c r="I372" i="7" s="1"/>
  <c r="B373" i="7"/>
  <c r="I373" i="7" s="1"/>
  <c r="B374" i="7"/>
  <c r="I374" i="7" s="1"/>
  <c r="B375" i="7"/>
  <c r="I375" i="7" s="1"/>
  <c r="B376" i="7"/>
  <c r="I376" i="7" s="1"/>
  <c r="B2" i="7"/>
  <c r="I2" i="7" s="1"/>
  <c r="D2" i="8"/>
  <c r="H376" i="7" l="1"/>
  <c r="H374" i="7"/>
  <c r="H372" i="7"/>
  <c r="H370" i="7"/>
  <c r="H368" i="7"/>
  <c r="H366" i="7"/>
  <c r="H364" i="7"/>
  <c r="H362" i="7"/>
  <c r="H360" i="7"/>
  <c r="H358" i="7"/>
  <c r="H356" i="7"/>
  <c r="H354" i="7"/>
  <c r="H352" i="7"/>
  <c r="H350" i="7"/>
  <c r="G221" i="7"/>
  <c r="H221" i="7"/>
  <c r="G220" i="7"/>
  <c r="H220" i="7"/>
  <c r="H218" i="7"/>
  <c r="G217" i="7"/>
  <c r="H217" i="7"/>
  <c r="G216" i="7"/>
  <c r="H216" i="7"/>
  <c r="H215" i="7"/>
  <c r="H214" i="7"/>
  <c r="G213" i="7"/>
  <c r="H213" i="7"/>
  <c r="H210" i="7"/>
  <c r="G209" i="7"/>
  <c r="H209" i="7"/>
  <c r="G208" i="7"/>
  <c r="H208" i="7"/>
  <c r="H207" i="7"/>
  <c r="H205" i="7"/>
  <c r="H203" i="7"/>
  <c r="H201" i="7"/>
  <c r="H199" i="7"/>
  <c r="H197" i="7"/>
  <c r="H195" i="7"/>
  <c r="H193" i="7"/>
  <c r="H191" i="7"/>
  <c r="H189" i="7"/>
  <c r="H187" i="7"/>
  <c r="H185" i="7"/>
  <c r="H183" i="7"/>
  <c r="H181" i="7"/>
  <c r="H179" i="7"/>
  <c r="H177" i="7"/>
  <c r="H176" i="7"/>
  <c r="H175" i="7"/>
  <c r="H174" i="7"/>
  <c r="H173" i="7"/>
  <c r="H172" i="7"/>
  <c r="H171" i="7"/>
  <c r="G170" i="7"/>
  <c r="H170" i="7"/>
  <c r="H169" i="7"/>
  <c r="H168" i="7"/>
  <c r="H167" i="7"/>
  <c r="G166" i="7"/>
  <c r="H166" i="7"/>
  <c r="H165" i="7"/>
  <c r="G164" i="7"/>
  <c r="H164" i="7"/>
  <c r="H163" i="7"/>
  <c r="G162" i="7"/>
  <c r="H162" i="7"/>
  <c r="H161" i="7"/>
  <c r="H160" i="7"/>
  <c r="H159" i="7"/>
  <c r="H158" i="7"/>
  <c r="H156" i="7"/>
  <c r="G154" i="7"/>
  <c r="H154" i="7"/>
  <c r="H152" i="7"/>
  <c r="G150" i="7"/>
  <c r="H150" i="7"/>
  <c r="G148" i="7"/>
  <c r="H148" i="7"/>
  <c r="G146" i="7"/>
  <c r="H146" i="7"/>
  <c r="H144" i="7"/>
  <c r="H142" i="7"/>
  <c r="H140" i="7"/>
  <c r="G138" i="7"/>
  <c r="H138" i="7"/>
  <c r="H136" i="7"/>
  <c r="G134" i="7"/>
  <c r="H134" i="7"/>
  <c r="G132" i="7"/>
  <c r="H132" i="7"/>
  <c r="G130" i="7"/>
  <c r="H130" i="7"/>
  <c r="H128" i="7"/>
  <c r="H126" i="7"/>
  <c r="H124" i="7"/>
  <c r="G122" i="7"/>
  <c r="H122" i="7"/>
  <c r="H120" i="7"/>
  <c r="G118" i="7"/>
  <c r="H118" i="7"/>
  <c r="G116" i="7"/>
  <c r="H116" i="7"/>
  <c r="G114" i="7"/>
  <c r="H114" i="7"/>
  <c r="H112" i="7"/>
  <c r="H110" i="7"/>
  <c r="H108" i="7"/>
  <c r="G106" i="7"/>
  <c r="H106" i="7"/>
  <c r="H104" i="7"/>
  <c r="G102" i="7"/>
  <c r="H102" i="7"/>
  <c r="G100" i="7"/>
  <c r="H100" i="7"/>
  <c r="G98" i="7"/>
  <c r="H98" i="7"/>
  <c r="H96" i="7"/>
  <c r="H94" i="7"/>
  <c r="H92" i="7"/>
  <c r="G90" i="7"/>
  <c r="H90" i="7"/>
  <c r="H88" i="7"/>
  <c r="G86" i="7"/>
  <c r="H86" i="7"/>
  <c r="G84" i="7"/>
  <c r="H84" i="7"/>
  <c r="G82" i="7"/>
  <c r="H82" i="7"/>
  <c r="H80" i="7"/>
  <c r="H78" i="7"/>
  <c r="H76" i="7"/>
  <c r="G74" i="7"/>
  <c r="H74" i="7"/>
  <c r="H72" i="7"/>
  <c r="G70" i="7"/>
  <c r="H70" i="7"/>
  <c r="G68" i="7"/>
  <c r="H68" i="7"/>
  <c r="G66" i="7"/>
  <c r="H66" i="7"/>
  <c r="H64" i="7"/>
  <c r="H62" i="7"/>
  <c r="H60" i="7"/>
  <c r="G58" i="7"/>
  <c r="H58" i="7"/>
  <c r="H56" i="7"/>
  <c r="G54" i="7"/>
  <c r="H54" i="7"/>
  <c r="H53" i="7"/>
  <c r="G52" i="7"/>
  <c r="H52" i="7"/>
  <c r="H51" i="7"/>
  <c r="H50" i="7"/>
  <c r="H49" i="7"/>
  <c r="G48" i="7"/>
  <c r="H48" i="7"/>
  <c r="G47" i="7"/>
  <c r="H47" i="7"/>
  <c r="G46" i="7"/>
  <c r="H46" i="7"/>
  <c r="H45" i="7"/>
  <c r="G44" i="7"/>
  <c r="H44" i="7"/>
  <c r="H43" i="7"/>
  <c r="H42" i="7"/>
  <c r="H41" i="7"/>
  <c r="G40" i="7"/>
  <c r="H40" i="7"/>
  <c r="H39" i="7"/>
  <c r="G39" i="7"/>
  <c r="G38" i="7"/>
  <c r="H38" i="7"/>
  <c r="H37" i="7"/>
  <c r="G37" i="7"/>
  <c r="G36" i="7"/>
  <c r="H36" i="7"/>
  <c r="H35" i="7"/>
  <c r="G35" i="7"/>
  <c r="G34" i="7"/>
  <c r="H34" i="7"/>
  <c r="H33" i="7"/>
  <c r="G33" i="7"/>
  <c r="G32" i="7"/>
  <c r="H32" i="7"/>
  <c r="H31" i="7"/>
  <c r="G31" i="7"/>
  <c r="G30" i="7"/>
  <c r="H30" i="7"/>
  <c r="H29" i="7"/>
  <c r="G29" i="7"/>
  <c r="G28" i="7"/>
  <c r="H28" i="7"/>
  <c r="H27" i="7"/>
  <c r="G27" i="7"/>
  <c r="G26" i="7"/>
  <c r="H26" i="7"/>
  <c r="H25" i="7"/>
  <c r="G25" i="7"/>
  <c r="G24" i="7"/>
  <c r="H24" i="7"/>
  <c r="H23" i="7"/>
  <c r="G23" i="7"/>
  <c r="G22" i="7"/>
  <c r="H22" i="7"/>
  <c r="H21" i="7"/>
  <c r="G21" i="7"/>
  <c r="G20" i="7"/>
  <c r="H20" i="7"/>
  <c r="H19" i="7"/>
  <c r="G19" i="7"/>
  <c r="G18" i="7"/>
  <c r="H18" i="7"/>
  <c r="H17" i="7"/>
  <c r="G17" i="7"/>
  <c r="G16" i="7"/>
  <c r="H16" i="7"/>
  <c r="H15" i="7"/>
  <c r="G15" i="7"/>
  <c r="G14" i="7"/>
  <c r="H14" i="7"/>
  <c r="H13" i="7"/>
  <c r="G13" i="7"/>
  <c r="G12" i="7"/>
  <c r="H12" i="7"/>
  <c r="H11" i="7"/>
  <c r="G11" i="7"/>
  <c r="H10" i="7"/>
  <c r="H9" i="7"/>
  <c r="L8" i="7"/>
  <c r="H8" i="7"/>
  <c r="G8" i="7"/>
  <c r="H7" i="7"/>
  <c r="L6" i="7"/>
  <c r="H6" i="7"/>
  <c r="G6" i="7"/>
  <c r="H5" i="7"/>
  <c r="G4" i="7"/>
  <c r="G3" i="7"/>
  <c r="H2" i="7"/>
  <c r="G2" i="7"/>
  <c r="L4" i="7" l="1"/>
  <c r="H65" i="7"/>
  <c r="G65" i="7"/>
  <c r="H97" i="7"/>
  <c r="G97" i="7"/>
  <c r="H212" i="7"/>
  <c r="G212" i="7"/>
  <c r="H3" i="7"/>
  <c r="H4" i="7"/>
  <c r="H55" i="7"/>
  <c r="G55" i="7"/>
  <c r="H71" i="7"/>
  <c r="G71" i="7"/>
  <c r="H87" i="7"/>
  <c r="G87" i="7"/>
  <c r="H103" i="7"/>
  <c r="G103" i="7"/>
  <c r="H119" i="7"/>
  <c r="G119" i="7"/>
  <c r="H135" i="7"/>
  <c r="G135" i="7"/>
  <c r="H151" i="7"/>
  <c r="G151" i="7"/>
  <c r="G10" i="7"/>
  <c r="G42" i="7"/>
  <c r="G50" i="7"/>
  <c r="H59" i="7"/>
  <c r="G59" i="7"/>
  <c r="G62" i="7"/>
  <c r="H75" i="7"/>
  <c r="G75" i="7"/>
  <c r="G78" i="7"/>
  <c r="H91" i="7"/>
  <c r="G91" i="7"/>
  <c r="G94" i="7"/>
  <c r="H107" i="7"/>
  <c r="G107" i="7"/>
  <c r="G110" i="7"/>
  <c r="H123" i="7"/>
  <c r="G123" i="7"/>
  <c r="G126" i="7"/>
  <c r="H139" i="7"/>
  <c r="G139" i="7"/>
  <c r="G142" i="7"/>
  <c r="H155" i="7"/>
  <c r="G155" i="7"/>
  <c r="G158" i="7"/>
  <c r="G174" i="7"/>
  <c r="H219" i="7"/>
  <c r="G219" i="7"/>
  <c r="G45" i="7"/>
  <c r="G53" i="7"/>
  <c r="G56" i="7"/>
  <c r="H69" i="7"/>
  <c r="G69" i="7"/>
  <c r="G72" i="7"/>
  <c r="H85" i="7"/>
  <c r="G85" i="7"/>
  <c r="G88" i="7"/>
  <c r="H101" i="7"/>
  <c r="G101" i="7"/>
  <c r="G104" i="7"/>
  <c r="H117" i="7"/>
  <c r="G117" i="7"/>
  <c r="G120" i="7"/>
  <c r="H133" i="7"/>
  <c r="G133" i="7"/>
  <c r="G136" i="7"/>
  <c r="H149" i="7"/>
  <c r="G149" i="7"/>
  <c r="G152" i="7"/>
  <c r="G168" i="7"/>
  <c r="H178" i="7"/>
  <c r="G178" i="7"/>
  <c r="H182" i="7"/>
  <c r="G182" i="7"/>
  <c r="H186" i="7"/>
  <c r="G186" i="7"/>
  <c r="H190" i="7"/>
  <c r="G190" i="7"/>
  <c r="H194" i="7"/>
  <c r="G194" i="7"/>
  <c r="H198" i="7"/>
  <c r="G198" i="7"/>
  <c r="H202" i="7"/>
  <c r="G202" i="7"/>
  <c r="H206" i="7"/>
  <c r="G206" i="7"/>
  <c r="H81" i="7"/>
  <c r="G81" i="7"/>
  <c r="H113" i="7"/>
  <c r="G113" i="7"/>
  <c r="H129" i="7"/>
  <c r="G129" i="7"/>
  <c r="H145" i="7"/>
  <c r="G145" i="7"/>
  <c r="G5" i="7"/>
  <c r="H63" i="7"/>
  <c r="G63" i="7"/>
  <c r="H79" i="7"/>
  <c r="G79" i="7"/>
  <c r="H95" i="7"/>
  <c r="G95" i="7"/>
  <c r="H111" i="7"/>
  <c r="G111" i="7"/>
  <c r="H127" i="7"/>
  <c r="G127" i="7"/>
  <c r="H143" i="7"/>
  <c r="G143" i="7"/>
  <c r="G43" i="7"/>
  <c r="G51" i="7"/>
  <c r="H57" i="7"/>
  <c r="G57" i="7"/>
  <c r="G60" i="7"/>
  <c r="H73" i="7"/>
  <c r="G73" i="7"/>
  <c r="G76" i="7"/>
  <c r="H89" i="7"/>
  <c r="G89" i="7"/>
  <c r="G92" i="7"/>
  <c r="H105" i="7"/>
  <c r="G105" i="7"/>
  <c r="G108" i="7"/>
  <c r="H121" i="7"/>
  <c r="G121" i="7"/>
  <c r="G124" i="7"/>
  <c r="H137" i="7"/>
  <c r="G137" i="7"/>
  <c r="G140" i="7"/>
  <c r="H153" i="7"/>
  <c r="G153" i="7"/>
  <c r="G156" i="7"/>
  <c r="G172" i="7"/>
  <c r="H67" i="7"/>
  <c r="G67" i="7"/>
  <c r="H83" i="7"/>
  <c r="G83" i="7"/>
  <c r="H99" i="7"/>
  <c r="G99" i="7"/>
  <c r="H115" i="7"/>
  <c r="G115" i="7"/>
  <c r="H131" i="7"/>
  <c r="G131" i="7"/>
  <c r="H147" i="7"/>
  <c r="G147" i="7"/>
  <c r="G7" i="7"/>
  <c r="G9" i="7"/>
  <c r="G41" i="7"/>
  <c r="G49" i="7"/>
  <c r="H61" i="7"/>
  <c r="G61" i="7"/>
  <c r="G64" i="7"/>
  <c r="H77" i="7"/>
  <c r="G77" i="7"/>
  <c r="G80" i="7"/>
  <c r="H93" i="7"/>
  <c r="G93" i="7"/>
  <c r="G96" i="7"/>
  <c r="H109" i="7"/>
  <c r="G109" i="7"/>
  <c r="G112" i="7"/>
  <c r="H125" i="7"/>
  <c r="G125" i="7"/>
  <c r="G128" i="7"/>
  <c r="H141" i="7"/>
  <c r="G141" i="7"/>
  <c r="G144" i="7"/>
  <c r="H157" i="7"/>
  <c r="G157" i="7"/>
  <c r="G160" i="7"/>
  <c r="G176" i="7"/>
  <c r="H180" i="7"/>
  <c r="G180" i="7"/>
  <c r="H184" i="7"/>
  <c r="G184" i="7"/>
  <c r="H188" i="7"/>
  <c r="G188" i="7"/>
  <c r="H192" i="7"/>
  <c r="G192" i="7"/>
  <c r="H196" i="7"/>
  <c r="G196" i="7"/>
  <c r="H200" i="7"/>
  <c r="G200" i="7"/>
  <c r="H204" i="7"/>
  <c r="G204" i="7"/>
  <c r="H211" i="7"/>
  <c r="G211" i="7"/>
  <c r="H225" i="7"/>
  <c r="G225" i="7"/>
  <c r="H229" i="7"/>
  <c r="G229" i="7"/>
  <c r="H233" i="7"/>
  <c r="G233" i="7"/>
  <c r="H237" i="7"/>
  <c r="G237" i="7"/>
  <c r="H241" i="7"/>
  <c r="G241" i="7"/>
  <c r="H245" i="7"/>
  <c r="G245" i="7"/>
  <c r="H249" i="7"/>
  <c r="G249" i="7"/>
  <c r="H253" i="7"/>
  <c r="G253" i="7"/>
  <c r="H257" i="7"/>
  <c r="G257" i="7"/>
  <c r="H261" i="7"/>
  <c r="G261" i="7"/>
  <c r="H265" i="7"/>
  <c r="G265" i="7"/>
  <c r="H269" i="7"/>
  <c r="G269" i="7"/>
  <c r="H273" i="7"/>
  <c r="G273" i="7"/>
  <c r="H277" i="7"/>
  <c r="G277" i="7"/>
  <c r="H281" i="7"/>
  <c r="G281" i="7"/>
  <c r="H285" i="7"/>
  <c r="G285" i="7"/>
  <c r="H289" i="7"/>
  <c r="G289" i="7"/>
  <c r="H293" i="7"/>
  <c r="G293" i="7"/>
  <c r="H297" i="7"/>
  <c r="G297" i="7"/>
  <c r="H301" i="7"/>
  <c r="G301" i="7"/>
  <c r="H305" i="7"/>
  <c r="G305" i="7"/>
  <c r="H309" i="7"/>
  <c r="G309" i="7"/>
  <c r="H313" i="7"/>
  <c r="G313" i="7"/>
  <c r="H317" i="7"/>
  <c r="G317" i="7"/>
  <c r="H321" i="7"/>
  <c r="G321" i="7"/>
  <c r="H325" i="7"/>
  <c r="G325" i="7"/>
  <c r="H329" i="7"/>
  <c r="G329" i="7"/>
  <c r="H333" i="7"/>
  <c r="G333" i="7"/>
  <c r="H337" i="7"/>
  <c r="G337" i="7"/>
  <c r="H341" i="7"/>
  <c r="G341" i="7"/>
  <c r="H345" i="7"/>
  <c r="G345" i="7"/>
  <c r="H349" i="7"/>
  <c r="G349" i="7"/>
  <c r="H353" i="7"/>
  <c r="G353" i="7"/>
  <c r="H357" i="7"/>
  <c r="G357" i="7"/>
  <c r="H361" i="7"/>
  <c r="G361" i="7"/>
  <c r="H365" i="7"/>
  <c r="G365" i="7"/>
  <c r="H369" i="7"/>
  <c r="G369" i="7"/>
  <c r="H373" i="7"/>
  <c r="G373" i="7"/>
  <c r="H222" i="7"/>
  <c r="G222" i="7"/>
  <c r="H226" i="7"/>
  <c r="G226" i="7"/>
  <c r="H230" i="7"/>
  <c r="G230" i="7"/>
  <c r="H234" i="7"/>
  <c r="G234" i="7"/>
  <c r="H238" i="7"/>
  <c r="G238" i="7"/>
  <c r="H242" i="7"/>
  <c r="G242" i="7"/>
  <c r="H246" i="7"/>
  <c r="G246" i="7"/>
  <c r="H250" i="7"/>
  <c r="G250" i="7"/>
  <c r="H254" i="7"/>
  <c r="G254" i="7"/>
  <c r="H258" i="7"/>
  <c r="G258" i="7"/>
  <c r="H262" i="7"/>
  <c r="G262" i="7"/>
  <c r="H266" i="7"/>
  <c r="G266" i="7"/>
  <c r="H270" i="7"/>
  <c r="G270" i="7"/>
  <c r="H274" i="7"/>
  <c r="G274" i="7"/>
  <c r="H278" i="7"/>
  <c r="G278" i="7"/>
  <c r="H282" i="7"/>
  <c r="G282" i="7"/>
  <c r="H286" i="7"/>
  <c r="G286" i="7"/>
  <c r="H290" i="7"/>
  <c r="G290" i="7"/>
  <c r="H294" i="7"/>
  <c r="G294" i="7"/>
  <c r="H298" i="7"/>
  <c r="G298" i="7"/>
  <c r="H302" i="7"/>
  <c r="G302" i="7"/>
  <c r="H306" i="7"/>
  <c r="G306" i="7"/>
  <c r="H310" i="7"/>
  <c r="G310" i="7"/>
  <c r="H314" i="7"/>
  <c r="G314" i="7"/>
  <c r="H318" i="7"/>
  <c r="G318" i="7"/>
  <c r="H322" i="7"/>
  <c r="G322" i="7"/>
  <c r="H326" i="7"/>
  <c r="G326" i="7"/>
  <c r="H330" i="7"/>
  <c r="G330" i="7"/>
  <c r="H334" i="7"/>
  <c r="G334" i="7"/>
  <c r="H338" i="7"/>
  <c r="G338" i="7"/>
  <c r="H342" i="7"/>
  <c r="G342" i="7"/>
  <c r="H346" i="7"/>
  <c r="G346" i="7"/>
  <c r="G214" i="7"/>
  <c r="H223" i="7"/>
  <c r="G223" i="7"/>
  <c r="H227" i="7"/>
  <c r="G227" i="7"/>
  <c r="H231" i="7"/>
  <c r="G231" i="7"/>
  <c r="H235" i="7"/>
  <c r="G235" i="7"/>
  <c r="H239" i="7"/>
  <c r="G239" i="7"/>
  <c r="H243" i="7"/>
  <c r="G243" i="7"/>
  <c r="H247" i="7"/>
  <c r="G247" i="7"/>
  <c r="H251" i="7"/>
  <c r="G251" i="7"/>
  <c r="H255" i="7"/>
  <c r="G255" i="7"/>
  <c r="H259" i="7"/>
  <c r="G259" i="7"/>
  <c r="H263" i="7"/>
  <c r="G263" i="7"/>
  <c r="H267" i="7"/>
  <c r="G267" i="7"/>
  <c r="H271" i="7"/>
  <c r="G271" i="7"/>
  <c r="H275" i="7"/>
  <c r="G275" i="7"/>
  <c r="H279" i="7"/>
  <c r="G279" i="7"/>
  <c r="H283" i="7"/>
  <c r="G283" i="7"/>
  <c r="H287" i="7"/>
  <c r="G287" i="7"/>
  <c r="H291" i="7"/>
  <c r="G291" i="7"/>
  <c r="H295" i="7"/>
  <c r="G295" i="7"/>
  <c r="H299" i="7"/>
  <c r="G299" i="7"/>
  <c r="H303" i="7"/>
  <c r="G303" i="7"/>
  <c r="H307" i="7"/>
  <c r="G307" i="7"/>
  <c r="H311" i="7"/>
  <c r="G311" i="7"/>
  <c r="H315" i="7"/>
  <c r="G315" i="7"/>
  <c r="H319" i="7"/>
  <c r="G319" i="7"/>
  <c r="H323" i="7"/>
  <c r="G323" i="7"/>
  <c r="H327" i="7"/>
  <c r="G327" i="7"/>
  <c r="H331" i="7"/>
  <c r="G331" i="7"/>
  <c r="H335" i="7"/>
  <c r="G335" i="7"/>
  <c r="H339" i="7"/>
  <c r="G339" i="7"/>
  <c r="H343" i="7"/>
  <c r="G343" i="7"/>
  <c r="H347" i="7"/>
  <c r="G347" i="7"/>
  <c r="H351" i="7"/>
  <c r="G351" i="7"/>
  <c r="H355" i="7"/>
  <c r="G355" i="7"/>
  <c r="H359" i="7"/>
  <c r="G359" i="7"/>
  <c r="H363" i="7"/>
  <c r="G363" i="7"/>
  <c r="H367" i="7"/>
  <c r="G367" i="7"/>
  <c r="H371" i="7"/>
  <c r="G371" i="7"/>
  <c r="H375" i="7"/>
  <c r="G375" i="7"/>
  <c r="G159" i="7"/>
  <c r="G161" i="7"/>
  <c r="G163" i="7"/>
  <c r="G165" i="7"/>
  <c r="G167" i="7"/>
  <c r="G169" i="7"/>
  <c r="G171" i="7"/>
  <c r="G173" i="7"/>
  <c r="G175" i="7"/>
  <c r="G177" i="7"/>
  <c r="G179" i="7"/>
  <c r="G181" i="7"/>
  <c r="G183" i="7"/>
  <c r="G185" i="7"/>
  <c r="G187" i="7"/>
  <c r="G189" i="7"/>
  <c r="G191" i="7"/>
  <c r="G193" i="7"/>
  <c r="G195" i="7"/>
  <c r="G197" i="7"/>
  <c r="G199" i="7"/>
  <c r="G201" i="7"/>
  <c r="G203" i="7"/>
  <c r="G205" i="7"/>
  <c r="G207" i="7"/>
  <c r="G215" i="7"/>
  <c r="H224" i="7"/>
  <c r="G224" i="7"/>
  <c r="H228" i="7"/>
  <c r="G228" i="7"/>
  <c r="H232" i="7"/>
  <c r="G232" i="7"/>
  <c r="H236" i="7"/>
  <c r="G236" i="7"/>
  <c r="H240" i="7"/>
  <c r="G240" i="7"/>
  <c r="H244" i="7"/>
  <c r="G244" i="7"/>
  <c r="H248" i="7"/>
  <c r="G248" i="7"/>
  <c r="H252" i="7"/>
  <c r="G252" i="7"/>
  <c r="H256" i="7"/>
  <c r="G256" i="7"/>
  <c r="H260" i="7"/>
  <c r="G260" i="7"/>
  <c r="H264" i="7"/>
  <c r="G264" i="7"/>
  <c r="H268" i="7"/>
  <c r="G268" i="7"/>
  <c r="H272" i="7"/>
  <c r="G272" i="7"/>
  <c r="H276" i="7"/>
  <c r="G276" i="7"/>
  <c r="H280" i="7"/>
  <c r="G280" i="7"/>
  <c r="H284" i="7"/>
  <c r="G284" i="7"/>
  <c r="H288" i="7"/>
  <c r="G288" i="7"/>
  <c r="H292" i="7"/>
  <c r="G292" i="7"/>
  <c r="H296" i="7"/>
  <c r="G296" i="7"/>
  <c r="H300" i="7"/>
  <c r="G300" i="7"/>
  <c r="H304" i="7"/>
  <c r="G304" i="7"/>
  <c r="H308" i="7"/>
  <c r="G308" i="7"/>
  <c r="H312" i="7"/>
  <c r="G312" i="7"/>
  <c r="H316" i="7"/>
  <c r="G316" i="7"/>
  <c r="H320" i="7"/>
  <c r="G320" i="7"/>
  <c r="H324" i="7"/>
  <c r="G324" i="7"/>
  <c r="H328" i="7"/>
  <c r="G328" i="7"/>
  <c r="H332" i="7"/>
  <c r="G332" i="7"/>
  <c r="H336" i="7"/>
  <c r="G336" i="7"/>
  <c r="H340" i="7"/>
  <c r="G340" i="7"/>
  <c r="H344" i="7"/>
  <c r="G344" i="7"/>
  <c r="H348" i="7"/>
  <c r="G348" i="7"/>
  <c r="G210" i="7"/>
  <c r="G218" i="7"/>
  <c r="G350" i="7"/>
  <c r="G352" i="7"/>
  <c r="G354" i="7"/>
  <c r="G356" i="7"/>
  <c r="G358" i="7"/>
  <c r="G360" i="7"/>
  <c r="G362" i="7"/>
  <c r="G364" i="7"/>
  <c r="G366" i="7"/>
  <c r="G368" i="7"/>
  <c r="G370" i="7"/>
  <c r="G372" i="7"/>
  <c r="G374" i="7"/>
  <c r="G376" i="7"/>
  <c r="I376" i="4"/>
  <c r="F376" i="4"/>
  <c r="H376" i="4" s="1"/>
  <c r="I375" i="4"/>
  <c r="F375" i="4"/>
  <c r="H375" i="4" s="1"/>
  <c r="I374" i="4"/>
  <c r="G374" i="4"/>
  <c r="F374" i="4"/>
  <c r="H374" i="4" s="1"/>
  <c r="I373" i="4"/>
  <c r="F373" i="4"/>
  <c r="H373" i="4" s="1"/>
  <c r="I372" i="4"/>
  <c r="G372" i="4"/>
  <c r="F372" i="4"/>
  <c r="H372" i="4" s="1"/>
  <c r="I371" i="4"/>
  <c r="F371" i="4"/>
  <c r="H371" i="4" s="1"/>
  <c r="I370" i="4"/>
  <c r="F370" i="4"/>
  <c r="H370" i="4" s="1"/>
  <c r="I369" i="4"/>
  <c r="F369" i="4"/>
  <c r="H369" i="4" s="1"/>
  <c r="I368" i="4"/>
  <c r="F368" i="4"/>
  <c r="H368" i="4" s="1"/>
  <c r="I367" i="4"/>
  <c r="F367" i="4"/>
  <c r="H367" i="4" s="1"/>
  <c r="I366" i="4"/>
  <c r="F366" i="4"/>
  <c r="H366" i="4" s="1"/>
  <c r="I365" i="4"/>
  <c r="F365" i="4"/>
  <c r="H365" i="4" s="1"/>
  <c r="I364" i="4"/>
  <c r="G364" i="4"/>
  <c r="F364" i="4"/>
  <c r="H364" i="4" s="1"/>
  <c r="I363" i="4"/>
  <c r="F363" i="4"/>
  <c r="H363" i="4" s="1"/>
  <c r="I362" i="4"/>
  <c r="F362" i="4"/>
  <c r="H362" i="4" s="1"/>
  <c r="I361" i="4"/>
  <c r="F361" i="4"/>
  <c r="H361" i="4" s="1"/>
  <c r="I360" i="4"/>
  <c r="F360" i="4"/>
  <c r="H360" i="4" s="1"/>
  <c r="I359" i="4"/>
  <c r="F359" i="4"/>
  <c r="H359" i="4" s="1"/>
  <c r="I358" i="4"/>
  <c r="F358" i="4"/>
  <c r="H358" i="4" s="1"/>
  <c r="I357" i="4"/>
  <c r="F357" i="4"/>
  <c r="H357" i="4" s="1"/>
  <c r="I356" i="4"/>
  <c r="F356" i="4"/>
  <c r="H356" i="4" s="1"/>
  <c r="I355" i="4"/>
  <c r="F355" i="4"/>
  <c r="H355" i="4" s="1"/>
  <c r="I354" i="4"/>
  <c r="F354" i="4"/>
  <c r="H354" i="4" s="1"/>
  <c r="I353" i="4"/>
  <c r="F353" i="4"/>
  <c r="I352" i="4"/>
  <c r="F352" i="4"/>
  <c r="H352" i="4" s="1"/>
  <c r="I351" i="4"/>
  <c r="F351" i="4"/>
  <c r="I350" i="4"/>
  <c r="G350" i="4"/>
  <c r="F350" i="4"/>
  <c r="H350" i="4" s="1"/>
  <c r="I349" i="4"/>
  <c r="F349" i="4"/>
  <c r="I348" i="4"/>
  <c r="G348" i="4"/>
  <c r="F348" i="4"/>
  <c r="H348" i="4" s="1"/>
  <c r="I347" i="4"/>
  <c r="F347" i="4"/>
  <c r="I346" i="4"/>
  <c r="F346" i="4"/>
  <c r="H346" i="4" s="1"/>
  <c r="I345" i="4"/>
  <c r="F345" i="4"/>
  <c r="I344" i="4"/>
  <c r="F344" i="4"/>
  <c r="H344" i="4" s="1"/>
  <c r="I343" i="4"/>
  <c r="F343" i="4"/>
  <c r="I342" i="4"/>
  <c r="F342" i="4"/>
  <c r="H342" i="4" s="1"/>
  <c r="I341" i="4"/>
  <c r="F341" i="4"/>
  <c r="I340" i="4"/>
  <c r="F340" i="4"/>
  <c r="H340" i="4" s="1"/>
  <c r="I339" i="4"/>
  <c r="F339" i="4"/>
  <c r="I338" i="4"/>
  <c r="F338" i="4"/>
  <c r="H338" i="4" s="1"/>
  <c r="I337" i="4"/>
  <c r="F337" i="4"/>
  <c r="I336" i="4"/>
  <c r="G336" i="4"/>
  <c r="F336" i="4"/>
  <c r="H336" i="4" s="1"/>
  <c r="I335" i="4"/>
  <c r="F335" i="4"/>
  <c r="I334" i="4"/>
  <c r="F334" i="4"/>
  <c r="H334" i="4" s="1"/>
  <c r="I333" i="4"/>
  <c r="F333" i="4"/>
  <c r="I332" i="4"/>
  <c r="F332" i="4"/>
  <c r="H332" i="4" s="1"/>
  <c r="I331" i="4"/>
  <c r="F331" i="4"/>
  <c r="I330" i="4"/>
  <c r="F330" i="4"/>
  <c r="H330" i="4" s="1"/>
  <c r="I329" i="4"/>
  <c r="F329" i="4"/>
  <c r="I328" i="4"/>
  <c r="G328" i="4"/>
  <c r="F328" i="4"/>
  <c r="H328" i="4" s="1"/>
  <c r="I327" i="4"/>
  <c r="F327" i="4"/>
  <c r="I326" i="4"/>
  <c r="F326" i="4"/>
  <c r="H326" i="4" s="1"/>
  <c r="I325" i="4"/>
  <c r="F325" i="4"/>
  <c r="I324" i="4"/>
  <c r="G324" i="4"/>
  <c r="F324" i="4"/>
  <c r="H324" i="4" s="1"/>
  <c r="I323" i="4"/>
  <c r="F323" i="4"/>
  <c r="I322" i="4"/>
  <c r="F322" i="4"/>
  <c r="H322" i="4" s="1"/>
  <c r="I321" i="4"/>
  <c r="F321" i="4"/>
  <c r="I320" i="4"/>
  <c r="F320" i="4"/>
  <c r="H320" i="4" s="1"/>
  <c r="I319" i="4"/>
  <c r="F319" i="4"/>
  <c r="I318" i="4"/>
  <c r="F318" i="4"/>
  <c r="H318" i="4" s="1"/>
  <c r="I317" i="4"/>
  <c r="F317" i="4"/>
  <c r="I316" i="4"/>
  <c r="F316" i="4"/>
  <c r="H316" i="4" s="1"/>
  <c r="I315" i="4"/>
  <c r="F315" i="4"/>
  <c r="I314" i="4"/>
  <c r="F314" i="4"/>
  <c r="H314" i="4" s="1"/>
  <c r="I313" i="4"/>
  <c r="F313" i="4"/>
  <c r="I312" i="4"/>
  <c r="G312" i="4"/>
  <c r="F312" i="4"/>
  <c r="H312" i="4" s="1"/>
  <c r="I311" i="4"/>
  <c r="F311" i="4"/>
  <c r="I310" i="4"/>
  <c r="F310" i="4"/>
  <c r="H310" i="4" s="1"/>
  <c r="I309" i="4"/>
  <c r="F309" i="4"/>
  <c r="I308" i="4"/>
  <c r="G308" i="4"/>
  <c r="F308" i="4"/>
  <c r="H308" i="4" s="1"/>
  <c r="I307" i="4"/>
  <c r="F307" i="4"/>
  <c r="I306" i="4"/>
  <c r="F306" i="4"/>
  <c r="H306" i="4" s="1"/>
  <c r="I305" i="4"/>
  <c r="F305" i="4"/>
  <c r="I304" i="4"/>
  <c r="F304" i="4"/>
  <c r="H304" i="4" s="1"/>
  <c r="I303" i="4"/>
  <c r="F303" i="4"/>
  <c r="I302" i="4"/>
  <c r="F302" i="4"/>
  <c r="H302" i="4" s="1"/>
  <c r="I301" i="4"/>
  <c r="F301" i="4"/>
  <c r="I300" i="4"/>
  <c r="G300" i="4"/>
  <c r="F300" i="4"/>
  <c r="H300" i="4" s="1"/>
  <c r="I299" i="4"/>
  <c r="F299" i="4"/>
  <c r="I298" i="4"/>
  <c r="F298" i="4"/>
  <c r="H298" i="4" s="1"/>
  <c r="I297" i="4"/>
  <c r="F297" i="4"/>
  <c r="I296" i="4"/>
  <c r="F296" i="4"/>
  <c r="H296" i="4" s="1"/>
  <c r="I295" i="4"/>
  <c r="F295" i="4"/>
  <c r="I294" i="4"/>
  <c r="F294" i="4"/>
  <c r="H294" i="4" s="1"/>
  <c r="I293" i="4"/>
  <c r="F293" i="4"/>
  <c r="I292" i="4"/>
  <c r="G292" i="4"/>
  <c r="F292" i="4"/>
  <c r="H292" i="4" s="1"/>
  <c r="I291" i="4"/>
  <c r="F291" i="4"/>
  <c r="I290" i="4"/>
  <c r="F290" i="4"/>
  <c r="H290" i="4" s="1"/>
  <c r="I289" i="4"/>
  <c r="F289" i="4"/>
  <c r="I288" i="4"/>
  <c r="F288" i="4"/>
  <c r="H288" i="4" s="1"/>
  <c r="I287" i="4"/>
  <c r="F287" i="4"/>
  <c r="I286" i="4"/>
  <c r="G286" i="4"/>
  <c r="F286" i="4"/>
  <c r="H286" i="4" s="1"/>
  <c r="I285" i="4"/>
  <c r="F285" i="4"/>
  <c r="I284" i="4"/>
  <c r="G284" i="4"/>
  <c r="F284" i="4"/>
  <c r="H284" i="4" s="1"/>
  <c r="I283" i="4"/>
  <c r="F283" i="4"/>
  <c r="I282" i="4"/>
  <c r="F282" i="4"/>
  <c r="H282" i="4" s="1"/>
  <c r="I281" i="4"/>
  <c r="F281" i="4"/>
  <c r="I280" i="4"/>
  <c r="F280" i="4"/>
  <c r="H280" i="4" s="1"/>
  <c r="I279" i="4"/>
  <c r="F279" i="4"/>
  <c r="I278" i="4"/>
  <c r="F278" i="4"/>
  <c r="H278" i="4" s="1"/>
  <c r="I277" i="4"/>
  <c r="F277" i="4"/>
  <c r="I276" i="4"/>
  <c r="G276" i="4"/>
  <c r="F276" i="4"/>
  <c r="H276" i="4" s="1"/>
  <c r="I275" i="4"/>
  <c r="F275" i="4"/>
  <c r="I274" i="4"/>
  <c r="F274" i="4"/>
  <c r="H274" i="4" s="1"/>
  <c r="I273" i="4"/>
  <c r="F273" i="4"/>
  <c r="I272" i="4"/>
  <c r="G272" i="4"/>
  <c r="F272" i="4"/>
  <c r="H272" i="4" s="1"/>
  <c r="I271" i="4"/>
  <c r="F271" i="4"/>
  <c r="I270" i="4"/>
  <c r="G270" i="4"/>
  <c r="F270" i="4"/>
  <c r="H270" i="4" s="1"/>
  <c r="I269" i="4"/>
  <c r="F269" i="4"/>
  <c r="I268" i="4"/>
  <c r="G268" i="4"/>
  <c r="F268" i="4"/>
  <c r="H268" i="4" s="1"/>
  <c r="I267" i="4"/>
  <c r="F267" i="4"/>
  <c r="I266" i="4"/>
  <c r="F266" i="4"/>
  <c r="H266" i="4" s="1"/>
  <c r="I265" i="4"/>
  <c r="F265" i="4"/>
  <c r="I264" i="4"/>
  <c r="F264" i="4"/>
  <c r="H264" i="4" s="1"/>
  <c r="I263" i="4"/>
  <c r="F263" i="4"/>
  <c r="I262" i="4"/>
  <c r="F262" i="4"/>
  <c r="H262" i="4" s="1"/>
  <c r="I261" i="4"/>
  <c r="F261" i="4"/>
  <c r="I260" i="4"/>
  <c r="F260" i="4"/>
  <c r="H260" i="4" s="1"/>
  <c r="I259" i="4"/>
  <c r="F259" i="4"/>
  <c r="I258" i="4"/>
  <c r="F258" i="4"/>
  <c r="H258" i="4" s="1"/>
  <c r="I257" i="4"/>
  <c r="F257" i="4"/>
  <c r="I256" i="4"/>
  <c r="G256" i="4"/>
  <c r="F256" i="4"/>
  <c r="H256" i="4" s="1"/>
  <c r="I255" i="4"/>
  <c r="F255" i="4"/>
  <c r="I254" i="4"/>
  <c r="F254" i="4"/>
  <c r="H254" i="4" s="1"/>
  <c r="I253" i="4"/>
  <c r="F253" i="4"/>
  <c r="I252" i="4"/>
  <c r="F252" i="4"/>
  <c r="H252" i="4" s="1"/>
  <c r="I251" i="4"/>
  <c r="F251" i="4"/>
  <c r="I250" i="4"/>
  <c r="F250" i="4"/>
  <c r="H250" i="4" s="1"/>
  <c r="I249" i="4"/>
  <c r="F249" i="4"/>
  <c r="I248" i="4"/>
  <c r="G248" i="4"/>
  <c r="F248" i="4"/>
  <c r="H248" i="4" s="1"/>
  <c r="I247" i="4"/>
  <c r="F247" i="4"/>
  <c r="I246" i="4"/>
  <c r="F246" i="4"/>
  <c r="H246" i="4" s="1"/>
  <c r="I245" i="4"/>
  <c r="F245" i="4"/>
  <c r="I244" i="4"/>
  <c r="G244" i="4"/>
  <c r="F244" i="4"/>
  <c r="H244" i="4" s="1"/>
  <c r="I243" i="4"/>
  <c r="F243" i="4"/>
  <c r="G243" i="4" s="1"/>
  <c r="I242" i="4"/>
  <c r="G242" i="4"/>
  <c r="F242" i="4"/>
  <c r="H242" i="4" s="1"/>
  <c r="I241" i="4"/>
  <c r="F241" i="4"/>
  <c r="G241" i="4" s="1"/>
  <c r="I240" i="4"/>
  <c r="G240" i="4"/>
  <c r="F240" i="4"/>
  <c r="H240" i="4" s="1"/>
  <c r="I239" i="4"/>
  <c r="H239" i="4"/>
  <c r="F239" i="4"/>
  <c r="G239" i="4" s="1"/>
  <c r="I238" i="4"/>
  <c r="G238" i="4"/>
  <c r="F238" i="4"/>
  <c r="H238" i="4" s="1"/>
  <c r="I237" i="4"/>
  <c r="F237" i="4"/>
  <c r="G237" i="4" s="1"/>
  <c r="I236" i="4"/>
  <c r="G236" i="4"/>
  <c r="F236" i="4"/>
  <c r="H236" i="4" s="1"/>
  <c r="I235" i="4"/>
  <c r="F235" i="4"/>
  <c r="G235" i="4" s="1"/>
  <c r="I234" i="4"/>
  <c r="G234" i="4"/>
  <c r="F234" i="4"/>
  <c r="H234" i="4" s="1"/>
  <c r="I233" i="4"/>
  <c r="F233" i="4"/>
  <c r="G233" i="4" s="1"/>
  <c r="I232" i="4"/>
  <c r="G232" i="4"/>
  <c r="F232" i="4"/>
  <c r="H232" i="4" s="1"/>
  <c r="I231" i="4"/>
  <c r="H231" i="4"/>
  <c r="F231" i="4"/>
  <c r="G231" i="4" s="1"/>
  <c r="I230" i="4"/>
  <c r="G230" i="4"/>
  <c r="F230" i="4"/>
  <c r="H230" i="4" s="1"/>
  <c r="I229" i="4"/>
  <c r="F229" i="4"/>
  <c r="G229" i="4" s="1"/>
  <c r="I228" i="4"/>
  <c r="G228" i="4"/>
  <c r="F228" i="4"/>
  <c r="H228" i="4" s="1"/>
  <c r="I227" i="4"/>
  <c r="F227" i="4"/>
  <c r="G227" i="4" s="1"/>
  <c r="I226" i="4"/>
  <c r="G226" i="4"/>
  <c r="F226" i="4"/>
  <c r="H226" i="4" s="1"/>
  <c r="I225" i="4"/>
  <c r="F225" i="4"/>
  <c r="G225" i="4" s="1"/>
  <c r="I224" i="4"/>
  <c r="G224" i="4"/>
  <c r="F224" i="4"/>
  <c r="H224" i="4" s="1"/>
  <c r="I223" i="4"/>
  <c r="H223" i="4"/>
  <c r="F223" i="4"/>
  <c r="G223" i="4" s="1"/>
  <c r="I222" i="4"/>
  <c r="G222" i="4"/>
  <c r="F222" i="4"/>
  <c r="H222" i="4" s="1"/>
  <c r="I221" i="4"/>
  <c r="F221" i="4"/>
  <c r="G221" i="4" s="1"/>
  <c r="I220" i="4"/>
  <c r="G220" i="4"/>
  <c r="F220" i="4"/>
  <c r="H220" i="4" s="1"/>
  <c r="I219" i="4"/>
  <c r="F219" i="4"/>
  <c r="G219" i="4" s="1"/>
  <c r="I218" i="4"/>
  <c r="G218" i="4"/>
  <c r="F218" i="4"/>
  <c r="H218" i="4" s="1"/>
  <c r="I217" i="4"/>
  <c r="F217" i="4"/>
  <c r="G217" i="4" s="1"/>
  <c r="I216" i="4"/>
  <c r="F216" i="4"/>
  <c r="H216" i="4" s="1"/>
  <c r="I215" i="4"/>
  <c r="H215" i="4"/>
  <c r="F215" i="4"/>
  <c r="G215" i="4" s="1"/>
  <c r="I214" i="4"/>
  <c r="H214" i="4"/>
  <c r="F214" i="4"/>
  <c r="G214" i="4" s="1"/>
  <c r="I213" i="4"/>
  <c r="H213" i="4"/>
  <c r="F213" i="4"/>
  <c r="G213" i="4" s="1"/>
  <c r="I212" i="4"/>
  <c r="G212" i="4"/>
  <c r="F212" i="4"/>
  <c r="H212" i="4" s="1"/>
  <c r="I211" i="4"/>
  <c r="F211" i="4"/>
  <c r="G211" i="4" s="1"/>
  <c r="I210" i="4"/>
  <c r="F210" i="4"/>
  <c r="H210" i="4" s="1"/>
  <c r="I209" i="4"/>
  <c r="H209" i="4"/>
  <c r="F209" i="4"/>
  <c r="G209" i="4" s="1"/>
  <c r="I208" i="4"/>
  <c r="H208" i="4"/>
  <c r="G208" i="4"/>
  <c r="F208" i="4"/>
  <c r="I207" i="4"/>
  <c r="F207" i="4"/>
  <c r="G207" i="4" s="1"/>
  <c r="I206" i="4"/>
  <c r="F206" i="4"/>
  <c r="H206" i="4" s="1"/>
  <c r="I205" i="4"/>
  <c r="F205" i="4"/>
  <c r="G205" i="4" s="1"/>
  <c r="I204" i="4"/>
  <c r="H204" i="4"/>
  <c r="G204" i="4"/>
  <c r="F204" i="4"/>
  <c r="I203" i="4"/>
  <c r="H203" i="4"/>
  <c r="F203" i="4"/>
  <c r="G203" i="4" s="1"/>
  <c r="I202" i="4"/>
  <c r="H202" i="4"/>
  <c r="G202" i="4"/>
  <c r="F202" i="4"/>
  <c r="I201" i="4"/>
  <c r="H201" i="4"/>
  <c r="F201" i="4"/>
  <c r="G201" i="4" s="1"/>
  <c r="I200" i="4"/>
  <c r="H200" i="4"/>
  <c r="F200" i="4"/>
  <c r="G200" i="4" s="1"/>
  <c r="I199" i="4"/>
  <c r="F199" i="4"/>
  <c r="G199" i="4" s="1"/>
  <c r="I198" i="4"/>
  <c r="G198" i="4"/>
  <c r="F198" i="4"/>
  <c r="H198" i="4" s="1"/>
  <c r="I197" i="4"/>
  <c r="H197" i="4"/>
  <c r="F197" i="4"/>
  <c r="G197" i="4" s="1"/>
  <c r="I196" i="4"/>
  <c r="F196" i="4"/>
  <c r="H196" i="4" s="1"/>
  <c r="I195" i="4"/>
  <c r="H195" i="4"/>
  <c r="F195" i="4"/>
  <c r="G195" i="4" s="1"/>
  <c r="I194" i="4"/>
  <c r="H194" i="4"/>
  <c r="G194" i="4"/>
  <c r="F194" i="4"/>
  <c r="I193" i="4"/>
  <c r="F193" i="4"/>
  <c r="G193" i="4" s="1"/>
  <c r="I192" i="4"/>
  <c r="G192" i="4"/>
  <c r="F192" i="4"/>
  <c r="H192" i="4" s="1"/>
  <c r="I191" i="4"/>
  <c r="H191" i="4"/>
  <c r="F191" i="4"/>
  <c r="G191" i="4" s="1"/>
  <c r="I190" i="4"/>
  <c r="F190" i="4"/>
  <c r="H190" i="4" s="1"/>
  <c r="I189" i="4"/>
  <c r="F189" i="4"/>
  <c r="G189" i="4" s="1"/>
  <c r="I188" i="4"/>
  <c r="H188" i="4"/>
  <c r="G188" i="4"/>
  <c r="F188" i="4"/>
  <c r="I187" i="4"/>
  <c r="H187" i="4"/>
  <c r="F187" i="4"/>
  <c r="G187" i="4" s="1"/>
  <c r="I186" i="4"/>
  <c r="H186" i="4"/>
  <c r="G186" i="4"/>
  <c r="F186" i="4"/>
  <c r="I185" i="4"/>
  <c r="H185" i="4"/>
  <c r="F185" i="4"/>
  <c r="G185" i="4" s="1"/>
  <c r="I184" i="4"/>
  <c r="H184" i="4"/>
  <c r="F184" i="4"/>
  <c r="G184" i="4" s="1"/>
  <c r="I183" i="4"/>
  <c r="F183" i="4"/>
  <c r="G183" i="4" s="1"/>
  <c r="I182" i="4"/>
  <c r="G182" i="4"/>
  <c r="F182" i="4"/>
  <c r="H182" i="4" s="1"/>
  <c r="I181" i="4"/>
  <c r="H181" i="4"/>
  <c r="F181" i="4"/>
  <c r="G181" i="4" s="1"/>
  <c r="I180" i="4"/>
  <c r="F180" i="4"/>
  <c r="H180" i="4" s="1"/>
  <c r="I179" i="4"/>
  <c r="H179" i="4"/>
  <c r="F179" i="4"/>
  <c r="G179" i="4" s="1"/>
  <c r="I178" i="4"/>
  <c r="H178" i="4"/>
  <c r="G178" i="4"/>
  <c r="F178" i="4"/>
  <c r="I177" i="4"/>
  <c r="F177" i="4"/>
  <c r="G177" i="4" s="1"/>
  <c r="I176" i="4"/>
  <c r="G176" i="4"/>
  <c r="F176" i="4"/>
  <c r="H176" i="4" s="1"/>
  <c r="I175" i="4"/>
  <c r="H175" i="4"/>
  <c r="F175" i="4"/>
  <c r="G175" i="4" s="1"/>
  <c r="I174" i="4"/>
  <c r="F174" i="4"/>
  <c r="H174" i="4" s="1"/>
  <c r="I173" i="4"/>
  <c r="F173" i="4"/>
  <c r="G173" i="4" s="1"/>
  <c r="I172" i="4"/>
  <c r="H172" i="4"/>
  <c r="G172" i="4"/>
  <c r="F172" i="4"/>
  <c r="I171" i="4"/>
  <c r="H171" i="4"/>
  <c r="F171" i="4"/>
  <c r="G171" i="4" s="1"/>
  <c r="I170" i="4"/>
  <c r="H170" i="4"/>
  <c r="G170" i="4"/>
  <c r="F170" i="4"/>
  <c r="I169" i="4"/>
  <c r="H169" i="4"/>
  <c r="F169" i="4"/>
  <c r="G169" i="4" s="1"/>
  <c r="I168" i="4"/>
  <c r="H168" i="4"/>
  <c r="F168" i="4"/>
  <c r="G168" i="4" s="1"/>
  <c r="I167" i="4"/>
  <c r="F167" i="4"/>
  <c r="G167" i="4" s="1"/>
  <c r="I166" i="4"/>
  <c r="G166" i="4"/>
  <c r="F166" i="4"/>
  <c r="H166" i="4" s="1"/>
  <c r="I165" i="4"/>
  <c r="H165" i="4"/>
  <c r="F165" i="4"/>
  <c r="G165" i="4" s="1"/>
  <c r="I164" i="4"/>
  <c r="F164" i="4"/>
  <c r="H164" i="4" s="1"/>
  <c r="I163" i="4"/>
  <c r="H163" i="4"/>
  <c r="F163" i="4"/>
  <c r="G163" i="4" s="1"/>
  <c r="I162" i="4"/>
  <c r="H162" i="4"/>
  <c r="G162" i="4"/>
  <c r="F162" i="4"/>
  <c r="I161" i="4"/>
  <c r="F161" i="4"/>
  <c r="G161" i="4" s="1"/>
  <c r="I160" i="4"/>
  <c r="G160" i="4"/>
  <c r="F160" i="4"/>
  <c r="H160" i="4" s="1"/>
  <c r="I159" i="4"/>
  <c r="H159" i="4"/>
  <c r="F159" i="4"/>
  <c r="G159" i="4" s="1"/>
  <c r="I158" i="4"/>
  <c r="F158" i="4"/>
  <c r="H158" i="4" s="1"/>
  <c r="I157" i="4"/>
  <c r="F157" i="4"/>
  <c r="G157" i="4" s="1"/>
  <c r="I156" i="4"/>
  <c r="H156" i="4"/>
  <c r="G156" i="4"/>
  <c r="F156" i="4"/>
  <c r="I155" i="4"/>
  <c r="H155" i="4"/>
  <c r="F155" i="4"/>
  <c r="G155" i="4" s="1"/>
  <c r="I154" i="4"/>
  <c r="H154" i="4"/>
  <c r="G154" i="4"/>
  <c r="F154" i="4"/>
  <c r="I153" i="4"/>
  <c r="H153" i="4"/>
  <c r="F153" i="4"/>
  <c r="G153" i="4" s="1"/>
  <c r="I152" i="4"/>
  <c r="H152" i="4"/>
  <c r="F152" i="4"/>
  <c r="G152" i="4" s="1"/>
  <c r="I151" i="4"/>
  <c r="F151" i="4"/>
  <c r="G151" i="4" s="1"/>
  <c r="I150" i="4"/>
  <c r="G150" i="4"/>
  <c r="F150" i="4"/>
  <c r="H150" i="4" s="1"/>
  <c r="I149" i="4"/>
  <c r="H149" i="4"/>
  <c r="F149" i="4"/>
  <c r="G149" i="4" s="1"/>
  <c r="I148" i="4"/>
  <c r="F148" i="4"/>
  <c r="H148" i="4" s="1"/>
  <c r="I147" i="4"/>
  <c r="H147" i="4"/>
  <c r="F147" i="4"/>
  <c r="G147" i="4" s="1"/>
  <c r="I146" i="4"/>
  <c r="H146" i="4"/>
  <c r="G146" i="4"/>
  <c r="F146" i="4"/>
  <c r="I145" i="4"/>
  <c r="F145" i="4"/>
  <c r="G145" i="4" s="1"/>
  <c r="I144" i="4"/>
  <c r="G144" i="4"/>
  <c r="F144" i="4"/>
  <c r="H144" i="4" s="1"/>
  <c r="I143" i="4"/>
  <c r="H143" i="4"/>
  <c r="F143" i="4"/>
  <c r="G143" i="4" s="1"/>
  <c r="I142" i="4"/>
  <c r="F142" i="4"/>
  <c r="H142" i="4" s="1"/>
  <c r="I141" i="4"/>
  <c r="F141" i="4"/>
  <c r="G141" i="4" s="1"/>
  <c r="I140" i="4"/>
  <c r="H140" i="4"/>
  <c r="G140" i="4"/>
  <c r="F140" i="4"/>
  <c r="I139" i="4"/>
  <c r="H139" i="4"/>
  <c r="F139" i="4"/>
  <c r="G139" i="4" s="1"/>
  <c r="I138" i="4"/>
  <c r="H138" i="4"/>
  <c r="G138" i="4"/>
  <c r="F138" i="4"/>
  <c r="I137" i="4"/>
  <c r="H137" i="4"/>
  <c r="F137" i="4"/>
  <c r="G137" i="4" s="1"/>
  <c r="I136" i="4"/>
  <c r="H136" i="4"/>
  <c r="F136" i="4"/>
  <c r="G136" i="4" s="1"/>
  <c r="I135" i="4"/>
  <c r="F135" i="4"/>
  <c r="G135" i="4" s="1"/>
  <c r="I134" i="4"/>
  <c r="G134" i="4"/>
  <c r="F134" i="4"/>
  <c r="H134" i="4" s="1"/>
  <c r="I133" i="4"/>
  <c r="H133" i="4"/>
  <c r="F133" i="4"/>
  <c r="G133" i="4" s="1"/>
  <c r="I132" i="4"/>
  <c r="F132" i="4"/>
  <c r="H132" i="4" s="1"/>
  <c r="I131" i="4"/>
  <c r="H131" i="4"/>
  <c r="F131" i="4"/>
  <c r="G131" i="4" s="1"/>
  <c r="I130" i="4"/>
  <c r="H130" i="4"/>
  <c r="G130" i="4"/>
  <c r="F130" i="4"/>
  <c r="I129" i="4"/>
  <c r="F129" i="4"/>
  <c r="G129" i="4" s="1"/>
  <c r="I128" i="4"/>
  <c r="G128" i="4"/>
  <c r="F128" i="4"/>
  <c r="H128" i="4" s="1"/>
  <c r="I127" i="4"/>
  <c r="H127" i="4"/>
  <c r="F127" i="4"/>
  <c r="G127" i="4" s="1"/>
  <c r="I126" i="4"/>
  <c r="F126" i="4"/>
  <c r="H126" i="4" s="1"/>
  <c r="I125" i="4"/>
  <c r="F125" i="4"/>
  <c r="G125" i="4" s="1"/>
  <c r="I124" i="4"/>
  <c r="H124" i="4"/>
  <c r="G124" i="4"/>
  <c r="F124" i="4"/>
  <c r="I123" i="4"/>
  <c r="H123" i="4"/>
  <c r="F123" i="4"/>
  <c r="G123" i="4" s="1"/>
  <c r="I122" i="4"/>
  <c r="H122" i="4"/>
  <c r="G122" i="4"/>
  <c r="F122" i="4"/>
  <c r="I121" i="4"/>
  <c r="H121" i="4"/>
  <c r="F121" i="4"/>
  <c r="G121" i="4" s="1"/>
  <c r="I120" i="4"/>
  <c r="H120" i="4"/>
  <c r="F120" i="4"/>
  <c r="G120" i="4" s="1"/>
  <c r="I119" i="4"/>
  <c r="F119" i="4"/>
  <c r="G119" i="4" s="1"/>
  <c r="I118" i="4"/>
  <c r="G118" i="4"/>
  <c r="F118" i="4"/>
  <c r="H118" i="4" s="1"/>
  <c r="I117" i="4"/>
  <c r="H117" i="4"/>
  <c r="F117" i="4"/>
  <c r="G117" i="4" s="1"/>
  <c r="I116" i="4"/>
  <c r="F116" i="4"/>
  <c r="H116" i="4" s="1"/>
  <c r="I115" i="4"/>
  <c r="H115" i="4"/>
  <c r="F115" i="4"/>
  <c r="G115" i="4" s="1"/>
  <c r="I114" i="4"/>
  <c r="H114" i="4"/>
  <c r="G114" i="4"/>
  <c r="F114" i="4"/>
  <c r="I113" i="4"/>
  <c r="F113" i="4"/>
  <c r="G113" i="4" s="1"/>
  <c r="I112" i="4"/>
  <c r="G112" i="4"/>
  <c r="F112" i="4"/>
  <c r="H112" i="4" s="1"/>
  <c r="I111" i="4"/>
  <c r="H111" i="4"/>
  <c r="F111" i="4"/>
  <c r="G111" i="4" s="1"/>
  <c r="I110" i="4"/>
  <c r="F110" i="4"/>
  <c r="H110" i="4" s="1"/>
  <c r="I109" i="4"/>
  <c r="F109" i="4"/>
  <c r="G109" i="4" s="1"/>
  <c r="I108" i="4"/>
  <c r="H108" i="4"/>
  <c r="G108" i="4"/>
  <c r="F108" i="4"/>
  <c r="I107" i="4"/>
  <c r="H107" i="4"/>
  <c r="F107" i="4"/>
  <c r="G107" i="4" s="1"/>
  <c r="I106" i="4"/>
  <c r="H106" i="4"/>
  <c r="G106" i="4"/>
  <c r="F106" i="4"/>
  <c r="I105" i="4"/>
  <c r="H105" i="4"/>
  <c r="F105" i="4"/>
  <c r="G105" i="4" s="1"/>
  <c r="I104" i="4"/>
  <c r="H104" i="4"/>
  <c r="F104" i="4"/>
  <c r="G104" i="4" s="1"/>
  <c r="I103" i="4"/>
  <c r="F103" i="4"/>
  <c r="G103" i="4" s="1"/>
  <c r="I102" i="4"/>
  <c r="G102" i="4"/>
  <c r="F102" i="4"/>
  <c r="H102" i="4" s="1"/>
  <c r="I101" i="4"/>
  <c r="H101" i="4"/>
  <c r="F101" i="4"/>
  <c r="G101" i="4" s="1"/>
  <c r="I100" i="4"/>
  <c r="F100" i="4"/>
  <c r="H100" i="4" s="1"/>
  <c r="I99" i="4"/>
  <c r="H99" i="4"/>
  <c r="F99" i="4"/>
  <c r="G99" i="4" s="1"/>
  <c r="I98" i="4"/>
  <c r="H98" i="4"/>
  <c r="G98" i="4"/>
  <c r="F98" i="4"/>
  <c r="I97" i="4"/>
  <c r="F97" i="4"/>
  <c r="G97" i="4" s="1"/>
  <c r="I96" i="4"/>
  <c r="G96" i="4"/>
  <c r="F96" i="4"/>
  <c r="H96" i="4" s="1"/>
  <c r="I95" i="4"/>
  <c r="H95" i="4"/>
  <c r="F95" i="4"/>
  <c r="G95" i="4" s="1"/>
  <c r="I94" i="4"/>
  <c r="F94" i="4"/>
  <c r="H94" i="4" s="1"/>
  <c r="I93" i="4"/>
  <c r="F93" i="4"/>
  <c r="G93" i="4" s="1"/>
  <c r="I92" i="4"/>
  <c r="H92" i="4"/>
  <c r="G92" i="4"/>
  <c r="F92" i="4"/>
  <c r="I91" i="4"/>
  <c r="H91" i="4"/>
  <c r="F91" i="4"/>
  <c r="G91" i="4" s="1"/>
  <c r="I90" i="4"/>
  <c r="H90" i="4"/>
  <c r="G90" i="4"/>
  <c r="F90" i="4"/>
  <c r="I89" i="4"/>
  <c r="H89" i="4"/>
  <c r="F89" i="4"/>
  <c r="G89" i="4" s="1"/>
  <c r="I88" i="4"/>
  <c r="H88" i="4"/>
  <c r="F88" i="4"/>
  <c r="G88" i="4" s="1"/>
  <c r="I87" i="4"/>
  <c r="F87" i="4"/>
  <c r="G87" i="4" s="1"/>
  <c r="I86" i="4"/>
  <c r="G86" i="4"/>
  <c r="F86" i="4"/>
  <c r="H86" i="4" s="1"/>
  <c r="I85" i="4"/>
  <c r="H85" i="4"/>
  <c r="F85" i="4"/>
  <c r="G85" i="4" s="1"/>
  <c r="I84" i="4"/>
  <c r="F84" i="4"/>
  <c r="H84" i="4" s="1"/>
  <c r="I83" i="4"/>
  <c r="H83" i="4"/>
  <c r="F83" i="4"/>
  <c r="G83" i="4" s="1"/>
  <c r="I82" i="4"/>
  <c r="H82" i="4"/>
  <c r="G82" i="4"/>
  <c r="F82" i="4"/>
  <c r="I81" i="4"/>
  <c r="F81" i="4"/>
  <c r="G81" i="4" s="1"/>
  <c r="I80" i="4"/>
  <c r="G80" i="4"/>
  <c r="F80" i="4"/>
  <c r="H80" i="4" s="1"/>
  <c r="I79" i="4"/>
  <c r="H79" i="4"/>
  <c r="F79" i="4"/>
  <c r="G79" i="4" s="1"/>
  <c r="I78" i="4"/>
  <c r="F78" i="4"/>
  <c r="H78" i="4" s="1"/>
  <c r="I77" i="4"/>
  <c r="F77" i="4"/>
  <c r="G77" i="4" s="1"/>
  <c r="I76" i="4"/>
  <c r="H76" i="4"/>
  <c r="G76" i="4"/>
  <c r="F76" i="4"/>
  <c r="I75" i="4"/>
  <c r="H75" i="4"/>
  <c r="F75" i="4"/>
  <c r="G75" i="4" s="1"/>
  <c r="I74" i="4"/>
  <c r="F74" i="4"/>
  <c r="G74" i="4" s="1"/>
  <c r="I73" i="4"/>
  <c r="H73" i="4"/>
  <c r="F73" i="4"/>
  <c r="G73" i="4" s="1"/>
  <c r="I72" i="4"/>
  <c r="H72" i="4"/>
  <c r="F72" i="4"/>
  <c r="G72" i="4" s="1"/>
  <c r="I71" i="4"/>
  <c r="F71" i="4"/>
  <c r="G71" i="4" s="1"/>
  <c r="I70" i="4"/>
  <c r="G70" i="4"/>
  <c r="F70" i="4"/>
  <c r="H70" i="4" s="1"/>
  <c r="I69" i="4"/>
  <c r="H69" i="4"/>
  <c r="F69" i="4"/>
  <c r="G69" i="4" s="1"/>
  <c r="I68" i="4"/>
  <c r="F68" i="4"/>
  <c r="H68" i="4" s="1"/>
  <c r="I67" i="4"/>
  <c r="F67" i="4"/>
  <c r="G67" i="4" s="1"/>
  <c r="I66" i="4"/>
  <c r="H66" i="4"/>
  <c r="G66" i="4"/>
  <c r="F66" i="4"/>
  <c r="I65" i="4"/>
  <c r="F65" i="4"/>
  <c r="G65" i="4" s="1"/>
  <c r="I64" i="4"/>
  <c r="G64" i="4"/>
  <c r="F64" i="4"/>
  <c r="H64" i="4" s="1"/>
  <c r="I63" i="4"/>
  <c r="H63" i="4"/>
  <c r="F63" i="4"/>
  <c r="G63" i="4" s="1"/>
  <c r="I62" i="4"/>
  <c r="F62" i="4"/>
  <c r="H62" i="4" s="1"/>
  <c r="I61" i="4"/>
  <c r="F61" i="4"/>
  <c r="G61" i="4" s="1"/>
  <c r="I60" i="4"/>
  <c r="H60" i="4"/>
  <c r="G60" i="4"/>
  <c r="F60" i="4"/>
  <c r="I59" i="4"/>
  <c r="H59" i="4"/>
  <c r="F59" i="4"/>
  <c r="G59" i="4" s="1"/>
  <c r="I58" i="4"/>
  <c r="F58" i="4"/>
  <c r="G58" i="4" s="1"/>
  <c r="I57" i="4"/>
  <c r="H57" i="4"/>
  <c r="F57" i="4"/>
  <c r="G57" i="4" s="1"/>
  <c r="I56" i="4"/>
  <c r="H56" i="4"/>
  <c r="F56" i="4"/>
  <c r="G56" i="4" s="1"/>
  <c r="I55" i="4"/>
  <c r="F55" i="4"/>
  <c r="G55" i="4" s="1"/>
  <c r="I54" i="4"/>
  <c r="G54" i="4"/>
  <c r="F54" i="4"/>
  <c r="H54" i="4" s="1"/>
  <c r="I53" i="4"/>
  <c r="H53" i="4"/>
  <c r="F53" i="4"/>
  <c r="G53" i="4" s="1"/>
  <c r="I52" i="4"/>
  <c r="F52" i="4"/>
  <c r="H52" i="4" s="1"/>
  <c r="I51" i="4"/>
  <c r="F51" i="4"/>
  <c r="G51" i="4" s="1"/>
  <c r="I50" i="4"/>
  <c r="H50" i="4"/>
  <c r="G50" i="4"/>
  <c r="F50" i="4"/>
  <c r="I49" i="4"/>
  <c r="F49" i="4"/>
  <c r="G49" i="4" s="1"/>
  <c r="I48" i="4"/>
  <c r="G48" i="4"/>
  <c r="F48" i="4"/>
  <c r="H48" i="4" s="1"/>
  <c r="I47" i="4"/>
  <c r="H47" i="4"/>
  <c r="F47" i="4"/>
  <c r="G47" i="4" s="1"/>
  <c r="I46" i="4"/>
  <c r="F46" i="4"/>
  <c r="G46" i="4" s="1"/>
  <c r="I45" i="4"/>
  <c r="F45" i="4"/>
  <c r="G45" i="4" s="1"/>
  <c r="I44" i="4"/>
  <c r="H44" i="4"/>
  <c r="G44" i="4"/>
  <c r="F44" i="4"/>
  <c r="I43" i="4"/>
  <c r="H43" i="4"/>
  <c r="F43" i="4"/>
  <c r="G43" i="4" s="1"/>
  <c r="I42" i="4"/>
  <c r="F42" i="4"/>
  <c r="G42" i="4" s="1"/>
  <c r="I41" i="4"/>
  <c r="H41" i="4"/>
  <c r="F41" i="4"/>
  <c r="G41" i="4" s="1"/>
  <c r="I40" i="4"/>
  <c r="H40" i="4"/>
  <c r="F40" i="4"/>
  <c r="G40" i="4" s="1"/>
  <c r="I39" i="4"/>
  <c r="F39" i="4"/>
  <c r="G39" i="4" s="1"/>
  <c r="I38" i="4"/>
  <c r="G38" i="4"/>
  <c r="F38" i="4"/>
  <c r="H38" i="4" s="1"/>
  <c r="I37" i="4"/>
  <c r="H37" i="4"/>
  <c r="F37" i="4"/>
  <c r="G37" i="4" s="1"/>
  <c r="I36" i="4"/>
  <c r="F36" i="4"/>
  <c r="H36" i="4" s="1"/>
  <c r="I35" i="4"/>
  <c r="F35" i="4"/>
  <c r="G35" i="4" s="1"/>
  <c r="I34" i="4"/>
  <c r="H34" i="4"/>
  <c r="G34" i="4"/>
  <c r="F34" i="4"/>
  <c r="I33" i="4"/>
  <c r="F33" i="4"/>
  <c r="G33" i="4" s="1"/>
  <c r="I32" i="4"/>
  <c r="G32" i="4"/>
  <c r="F32" i="4"/>
  <c r="H32" i="4" s="1"/>
  <c r="I31" i="4"/>
  <c r="H31" i="4"/>
  <c r="F31" i="4"/>
  <c r="G31" i="4" s="1"/>
  <c r="I30" i="4"/>
  <c r="F30" i="4"/>
  <c r="G30" i="4" s="1"/>
  <c r="I29" i="4"/>
  <c r="F29" i="4"/>
  <c r="G29" i="4" s="1"/>
  <c r="I28" i="4"/>
  <c r="H28" i="4"/>
  <c r="G28" i="4"/>
  <c r="F28" i="4"/>
  <c r="I27" i="4"/>
  <c r="H27" i="4"/>
  <c r="F27" i="4"/>
  <c r="G27" i="4" s="1"/>
  <c r="I26" i="4"/>
  <c r="F26" i="4"/>
  <c r="G26" i="4" s="1"/>
  <c r="I25" i="4"/>
  <c r="H25" i="4"/>
  <c r="F25" i="4"/>
  <c r="G25" i="4" s="1"/>
  <c r="I24" i="4"/>
  <c r="H24" i="4"/>
  <c r="F24" i="4"/>
  <c r="G24" i="4" s="1"/>
  <c r="I23" i="4"/>
  <c r="F23" i="4"/>
  <c r="G23" i="4" s="1"/>
  <c r="I22" i="4"/>
  <c r="G22" i="4"/>
  <c r="F22" i="4"/>
  <c r="H22" i="4" s="1"/>
  <c r="I21" i="4"/>
  <c r="H21" i="4"/>
  <c r="F21" i="4"/>
  <c r="G21" i="4" s="1"/>
  <c r="I20" i="4"/>
  <c r="F20" i="4"/>
  <c r="H20" i="4" s="1"/>
  <c r="I19" i="4"/>
  <c r="F19" i="4"/>
  <c r="G19" i="4" s="1"/>
  <c r="I18" i="4"/>
  <c r="H18" i="4"/>
  <c r="G18" i="4"/>
  <c r="F18" i="4"/>
  <c r="I17" i="4"/>
  <c r="F17" i="4"/>
  <c r="G17" i="4" s="1"/>
  <c r="I16" i="4"/>
  <c r="G16" i="4"/>
  <c r="F16" i="4"/>
  <c r="H16" i="4" s="1"/>
  <c r="I15" i="4"/>
  <c r="H15" i="4"/>
  <c r="F15" i="4"/>
  <c r="G15" i="4" s="1"/>
  <c r="I14" i="4"/>
  <c r="F14" i="4"/>
  <c r="G14" i="4" s="1"/>
  <c r="I13" i="4"/>
  <c r="F13" i="4"/>
  <c r="G13" i="4" s="1"/>
  <c r="I12" i="4"/>
  <c r="H12" i="4"/>
  <c r="G12" i="4"/>
  <c r="F12" i="4"/>
  <c r="I11" i="4"/>
  <c r="H11" i="4"/>
  <c r="F11" i="4"/>
  <c r="G11" i="4" s="1"/>
  <c r="I10" i="4"/>
  <c r="F10" i="4"/>
  <c r="H10" i="4" s="1"/>
  <c r="I9" i="4"/>
  <c r="F9" i="4"/>
  <c r="H9" i="4" s="1"/>
  <c r="L8" i="4"/>
  <c r="I8" i="4"/>
  <c r="F8" i="4"/>
  <c r="H8" i="4" s="1"/>
  <c r="I7" i="4"/>
  <c r="F7" i="4"/>
  <c r="H7" i="4" s="1"/>
  <c r="L6" i="4"/>
  <c r="I6" i="4"/>
  <c r="H6" i="4"/>
  <c r="F6" i="4"/>
  <c r="G6" i="4" s="1"/>
  <c r="I5" i="4"/>
  <c r="F5" i="4"/>
  <c r="H5" i="4" s="1"/>
  <c r="L4" i="4"/>
  <c r="I4" i="4"/>
  <c r="F4" i="4"/>
  <c r="H4" i="4" s="1"/>
  <c r="I3" i="4"/>
  <c r="F3" i="4"/>
  <c r="H3" i="4" s="1"/>
  <c r="H2" i="4"/>
  <c r="F2" i="4"/>
  <c r="G2" i="4" s="1"/>
  <c r="H17" i="4" l="1"/>
  <c r="H26" i="4"/>
  <c r="H33" i="4"/>
  <c r="H42" i="4"/>
  <c r="H49" i="4"/>
  <c r="H58" i="4"/>
  <c r="H65" i="4"/>
  <c r="H74" i="4"/>
  <c r="H81" i="4"/>
  <c r="H97" i="4"/>
  <c r="H113" i="4"/>
  <c r="H129" i="4"/>
  <c r="H145" i="4"/>
  <c r="H161" i="4"/>
  <c r="H177" i="4"/>
  <c r="H193" i="4"/>
  <c r="G264" i="4"/>
  <c r="G288" i="4"/>
  <c r="G302" i="4"/>
  <c r="G316" i="4"/>
  <c r="G340" i="4"/>
  <c r="H14" i="4"/>
  <c r="H46" i="4"/>
  <c r="G8" i="4"/>
  <c r="H13" i="4"/>
  <c r="G20" i="4"/>
  <c r="H29" i="4"/>
  <c r="G36" i="4"/>
  <c r="H45" i="4"/>
  <c r="G52" i="4"/>
  <c r="H61" i="4"/>
  <c r="G68" i="4"/>
  <c r="H77" i="4"/>
  <c r="G84" i="4"/>
  <c r="H93" i="4"/>
  <c r="G100" i="4"/>
  <c r="H109" i="4"/>
  <c r="G116" i="4"/>
  <c r="H125" i="4"/>
  <c r="G132" i="4"/>
  <c r="H141" i="4"/>
  <c r="G148" i="4"/>
  <c r="H157" i="4"/>
  <c r="G164" i="4"/>
  <c r="H173" i="4"/>
  <c r="G180" i="4"/>
  <c r="H189" i="4"/>
  <c r="G196" i="4"/>
  <c r="H205" i="4"/>
  <c r="G216" i="4"/>
  <c r="G254" i="4"/>
  <c r="G296" i="4"/>
  <c r="G320" i="4"/>
  <c r="G334" i="4"/>
  <c r="G344" i="4"/>
  <c r="G358" i="4"/>
  <c r="G368" i="4"/>
  <c r="H30" i="4"/>
  <c r="H23" i="4"/>
  <c r="H39" i="4"/>
  <c r="H55" i="4"/>
  <c r="G62" i="4"/>
  <c r="H71" i="4"/>
  <c r="G78" i="4"/>
  <c r="H87" i="4"/>
  <c r="G94" i="4"/>
  <c r="H103" i="4"/>
  <c r="G110" i="4"/>
  <c r="H119" i="4"/>
  <c r="G126" i="4"/>
  <c r="H135" i="4"/>
  <c r="G142" i="4"/>
  <c r="H151" i="4"/>
  <c r="G158" i="4"/>
  <c r="H167" i="4"/>
  <c r="G174" i="4"/>
  <c r="H183" i="4"/>
  <c r="G190" i="4"/>
  <c r="H199" i="4"/>
  <c r="G206" i="4"/>
  <c r="G252" i="4"/>
  <c r="G280" i="4"/>
  <c r="G304" i="4"/>
  <c r="G318" i="4"/>
  <c r="G332" i="4"/>
  <c r="G342" i="4"/>
  <c r="G352" i="4"/>
  <c r="G366" i="4"/>
  <c r="G376" i="4"/>
  <c r="H19" i="4"/>
  <c r="H35" i="4"/>
  <c r="H51" i="4"/>
  <c r="H67" i="4"/>
  <c r="G360" i="4"/>
  <c r="G370" i="4"/>
  <c r="M10" i="7"/>
  <c r="L10" i="7"/>
  <c r="G260" i="4"/>
  <c r="G3" i="4"/>
  <c r="G5" i="4"/>
  <c r="G7" i="4"/>
  <c r="H249" i="4"/>
  <c r="G249" i="4"/>
  <c r="H265" i="4"/>
  <c r="G265" i="4"/>
  <c r="H281" i="4"/>
  <c r="G281" i="4"/>
  <c r="H297" i="4"/>
  <c r="G297" i="4"/>
  <c r="H313" i="4"/>
  <c r="G313" i="4"/>
  <c r="H329" i="4"/>
  <c r="G329" i="4"/>
  <c r="H345" i="4"/>
  <c r="G345" i="4"/>
  <c r="G9" i="4"/>
  <c r="G4" i="4"/>
  <c r="H207" i="4"/>
  <c r="H219" i="4"/>
  <c r="H227" i="4"/>
  <c r="H235" i="4"/>
  <c r="H243" i="4"/>
  <c r="G246" i="4"/>
  <c r="H259" i="4"/>
  <c r="G259" i="4"/>
  <c r="G262" i="4"/>
  <c r="H275" i="4"/>
  <c r="G275" i="4"/>
  <c r="G278" i="4"/>
  <c r="H291" i="4"/>
  <c r="G291" i="4"/>
  <c r="G294" i="4"/>
  <c r="H307" i="4"/>
  <c r="G307" i="4"/>
  <c r="G310" i="4"/>
  <c r="H323" i="4"/>
  <c r="G323" i="4"/>
  <c r="G326" i="4"/>
  <c r="H339" i="4"/>
  <c r="G339" i="4"/>
  <c r="H253" i="4"/>
  <c r="G253" i="4"/>
  <c r="H269" i="4"/>
  <c r="G269" i="4"/>
  <c r="H285" i="4"/>
  <c r="G285" i="4"/>
  <c r="H301" i="4"/>
  <c r="G301" i="4"/>
  <c r="H317" i="4"/>
  <c r="G317" i="4"/>
  <c r="H333" i="4"/>
  <c r="G333" i="4"/>
  <c r="H349" i="4"/>
  <c r="G349" i="4"/>
  <c r="G10" i="4"/>
  <c r="G210" i="4"/>
  <c r="H217" i="4"/>
  <c r="H225" i="4"/>
  <c r="H233" i="4"/>
  <c r="H241" i="4"/>
  <c r="H247" i="4"/>
  <c r="G247" i="4"/>
  <c r="G250" i="4"/>
  <c r="H263" i="4"/>
  <c r="G263" i="4"/>
  <c r="G266" i="4"/>
  <c r="H279" i="4"/>
  <c r="G279" i="4"/>
  <c r="G282" i="4"/>
  <c r="H295" i="4"/>
  <c r="G295" i="4"/>
  <c r="G298" i="4"/>
  <c r="H311" i="4"/>
  <c r="G311" i="4"/>
  <c r="G314" i="4"/>
  <c r="H327" i="4"/>
  <c r="G327" i="4"/>
  <c r="G330" i="4"/>
  <c r="H343" i="4"/>
  <c r="G343" i="4"/>
  <c r="G346" i="4"/>
  <c r="G362" i="4"/>
  <c r="H257" i="4"/>
  <c r="G257" i="4"/>
  <c r="H273" i="4"/>
  <c r="G273" i="4"/>
  <c r="H289" i="4"/>
  <c r="G289" i="4"/>
  <c r="H305" i="4"/>
  <c r="G305" i="4"/>
  <c r="H321" i="4"/>
  <c r="G321" i="4"/>
  <c r="H337" i="4"/>
  <c r="G337" i="4"/>
  <c r="H353" i="4"/>
  <c r="G353" i="4"/>
  <c r="G356" i="4"/>
  <c r="H251" i="4"/>
  <c r="G251" i="4"/>
  <c r="H267" i="4"/>
  <c r="G267" i="4"/>
  <c r="H283" i="4"/>
  <c r="G283" i="4"/>
  <c r="H299" i="4"/>
  <c r="G299" i="4"/>
  <c r="H315" i="4"/>
  <c r="G315" i="4"/>
  <c r="H331" i="4"/>
  <c r="G331" i="4"/>
  <c r="H347" i="4"/>
  <c r="G347" i="4"/>
  <c r="H245" i="4"/>
  <c r="G245" i="4"/>
  <c r="H261" i="4"/>
  <c r="G261" i="4"/>
  <c r="H277" i="4"/>
  <c r="G277" i="4"/>
  <c r="H293" i="4"/>
  <c r="G293" i="4"/>
  <c r="H309" i="4"/>
  <c r="G309" i="4"/>
  <c r="H325" i="4"/>
  <c r="G325" i="4"/>
  <c r="H341" i="4"/>
  <c r="G341" i="4"/>
  <c r="H211" i="4"/>
  <c r="M10" i="4" s="1"/>
  <c r="H221" i="4"/>
  <c r="H229" i="4"/>
  <c r="H237" i="4"/>
  <c r="H255" i="4"/>
  <c r="G255" i="4"/>
  <c r="G258" i="4"/>
  <c r="H271" i="4"/>
  <c r="G271" i="4"/>
  <c r="G274" i="4"/>
  <c r="H287" i="4"/>
  <c r="G287" i="4"/>
  <c r="G290" i="4"/>
  <c r="H303" i="4"/>
  <c r="G303" i="4"/>
  <c r="G306" i="4"/>
  <c r="H319" i="4"/>
  <c r="G319" i="4"/>
  <c r="G322" i="4"/>
  <c r="H335" i="4"/>
  <c r="G335" i="4"/>
  <c r="G338" i="4"/>
  <c r="H351" i="4"/>
  <c r="G351" i="4"/>
  <c r="G354" i="4"/>
  <c r="G355" i="4"/>
  <c r="G357" i="4"/>
  <c r="G359" i="4"/>
  <c r="G361" i="4"/>
  <c r="G363" i="4"/>
  <c r="G365" i="4"/>
  <c r="G367" i="4"/>
  <c r="G369" i="4"/>
  <c r="G371" i="4"/>
  <c r="G373" i="4"/>
  <c r="G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L10" i="4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<sst xmlns="http://schemas.openxmlformats.org/spreadsheetml/2006/main" count="485" uniqueCount="28">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</sst>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/>
    <xf numFmtId="0" fontId="0" fillId="2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Semantic Score </a:t>
            </a:r>
            <a:r>
              <a:rPr lang="en-US" baseline="0"/>
              <a:t>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Semantic Score </a:t>
            </a:r>
            <a:r>
              <a:rPr lang="en-US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mppSMT!$E$1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mppSMT!$E$2:$E$376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mppSMT!$C$1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mppSMT!$C$2:$C$376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</a:t>
            </a:r>
            <a:r>
              <a:rPr lang="en-US"/>
              <a:t>Semantic Score </a:t>
            </a:r>
            <a:r>
              <a:rPr lang="en-US" baseline="0"/>
              <a:t>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1</c:v>
                </c:pt>
                <c:pt idx="124">
                  <c:v>0.57777777777777695</c:v>
                </c:pt>
                <c:pt idx="125">
                  <c:v>1</c:v>
                </c:pt>
                <c:pt idx="126">
                  <c:v>1</c:v>
                </c:pt>
                <c:pt idx="127">
                  <c:v>0.62068965517241304</c:v>
                </c:pt>
                <c:pt idx="128">
                  <c:v>0.34408602150537598</c:v>
                </c:pt>
                <c:pt idx="129">
                  <c:v>0.30769230769230699</c:v>
                </c:pt>
                <c:pt idx="130">
                  <c:v>0.7</c:v>
                </c:pt>
                <c:pt idx="131">
                  <c:v>0.731914893617021</c:v>
                </c:pt>
                <c:pt idx="132">
                  <c:v>0.46753246753246702</c:v>
                </c:pt>
                <c:pt idx="133">
                  <c:v>0.83870967741935398</c:v>
                </c:pt>
                <c:pt idx="134">
                  <c:v>0.77272727272727204</c:v>
                </c:pt>
                <c:pt idx="135">
                  <c:v>0.31578947368421001</c:v>
                </c:pt>
                <c:pt idx="136">
                  <c:v>0.48571428571428499</c:v>
                </c:pt>
                <c:pt idx="137">
                  <c:v>0.24</c:v>
                </c:pt>
                <c:pt idx="138">
                  <c:v>0.4</c:v>
                </c:pt>
                <c:pt idx="139">
                  <c:v>0.70588235294117596</c:v>
                </c:pt>
                <c:pt idx="140">
                  <c:v>0.44444444444444398</c:v>
                </c:pt>
                <c:pt idx="141">
                  <c:v>0.69230769230769196</c:v>
                </c:pt>
                <c:pt idx="142">
                  <c:v>0.40909090909090901</c:v>
                </c:pt>
                <c:pt idx="143">
                  <c:v>0.74418604651162701</c:v>
                </c:pt>
                <c:pt idx="144">
                  <c:v>0.38709677419354799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0.90909090909090895</c:v>
                </c:pt>
                <c:pt idx="149">
                  <c:v>0.72727272727272696</c:v>
                </c:pt>
                <c:pt idx="150">
                  <c:v>1</c:v>
                </c:pt>
                <c:pt idx="151">
                  <c:v>0.91666666666666596</c:v>
                </c:pt>
                <c:pt idx="152">
                  <c:v>0.45348837209302301</c:v>
                </c:pt>
                <c:pt idx="153">
                  <c:v>0.4</c:v>
                </c:pt>
                <c:pt idx="154">
                  <c:v>1</c:v>
                </c:pt>
                <c:pt idx="155">
                  <c:v>1</c:v>
                </c:pt>
                <c:pt idx="156">
                  <c:v>0.86956521739130399</c:v>
                </c:pt>
                <c:pt idx="157">
                  <c:v>1</c:v>
                </c:pt>
                <c:pt idx="158">
                  <c:v>0.83333333333333304</c:v>
                </c:pt>
                <c:pt idx="159">
                  <c:v>1</c:v>
                </c:pt>
                <c:pt idx="160">
                  <c:v>0.37037037037037002</c:v>
                </c:pt>
                <c:pt idx="161">
                  <c:v>0.22222222222222199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0.9375</c:v>
                </c:pt>
                <c:pt idx="166">
                  <c:v>0.434782608695652</c:v>
                </c:pt>
                <c:pt idx="167">
                  <c:v>1</c:v>
                </c:pt>
                <c:pt idx="168">
                  <c:v>5.8823529411764698E-2</c:v>
                </c:pt>
                <c:pt idx="169">
                  <c:v>1</c:v>
                </c:pt>
                <c:pt idx="170">
                  <c:v>1</c:v>
                </c:pt>
                <c:pt idx="171">
                  <c:v>0.4</c:v>
                </c:pt>
                <c:pt idx="172">
                  <c:v>0.39024390243902402</c:v>
                </c:pt>
                <c:pt idx="173">
                  <c:v>1</c:v>
                </c:pt>
                <c:pt idx="174">
                  <c:v>1</c:v>
                </c:pt>
                <c:pt idx="175">
                  <c:v>0.16666666666666599</c:v>
                </c:pt>
                <c:pt idx="176">
                  <c:v>0.70967741935483797</c:v>
                </c:pt>
                <c:pt idx="177">
                  <c:v>1</c:v>
                </c:pt>
                <c:pt idx="178">
                  <c:v>0.42857142857142799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0.78260869565217395</c:v>
                </c:pt>
                <c:pt idx="183">
                  <c:v>1</c:v>
                </c:pt>
                <c:pt idx="184">
                  <c:v>1</c:v>
                </c:pt>
                <c:pt idx="185">
                  <c:v>0.76190476190476097</c:v>
                </c:pt>
                <c:pt idx="186">
                  <c:v>0.82926829268292601</c:v>
                </c:pt>
                <c:pt idx="187">
                  <c:v>0.83333333333333304</c:v>
                </c:pt>
                <c:pt idx="188">
                  <c:v>0.78378378378378299</c:v>
                </c:pt>
                <c:pt idx="189">
                  <c:v>0.42666666666666597</c:v>
                </c:pt>
                <c:pt idx="190">
                  <c:v>0.90909090909090895</c:v>
                </c:pt>
                <c:pt idx="191">
                  <c:v>1</c:v>
                </c:pt>
                <c:pt idx="192">
                  <c:v>0.81081081081080997</c:v>
                </c:pt>
                <c:pt idx="193">
                  <c:v>0.44444444444444398</c:v>
                </c:pt>
                <c:pt idx="194">
                  <c:v>0.9375</c:v>
                </c:pt>
                <c:pt idx="195">
                  <c:v>0.72380952380952301</c:v>
                </c:pt>
                <c:pt idx="196">
                  <c:v>0.74074074074074003</c:v>
                </c:pt>
                <c:pt idx="197">
                  <c:v>0.4</c:v>
                </c:pt>
                <c:pt idx="198">
                  <c:v>0.34090909090909</c:v>
                </c:pt>
                <c:pt idx="199">
                  <c:v>0.83333333333333304</c:v>
                </c:pt>
                <c:pt idx="200">
                  <c:v>1</c:v>
                </c:pt>
                <c:pt idx="201">
                  <c:v>0.77647058823529402</c:v>
                </c:pt>
                <c:pt idx="202">
                  <c:v>0.90909090909090895</c:v>
                </c:pt>
                <c:pt idx="203">
                  <c:v>0.44444444444444398</c:v>
                </c:pt>
                <c:pt idx="204">
                  <c:v>1</c:v>
                </c:pt>
                <c:pt idx="205">
                  <c:v>1</c:v>
                </c:pt>
                <c:pt idx="206">
                  <c:v>0.72727272727272696</c:v>
                </c:pt>
                <c:pt idx="207">
                  <c:v>0.82</c:v>
                </c:pt>
                <c:pt idx="208">
                  <c:v>0.69387755102040805</c:v>
                </c:pt>
                <c:pt idx="209">
                  <c:v>1</c:v>
                </c:pt>
                <c:pt idx="210">
                  <c:v>1</c:v>
                </c:pt>
                <c:pt idx="211">
                  <c:v>0.83333333333333304</c:v>
                </c:pt>
                <c:pt idx="212">
                  <c:v>1</c:v>
                </c:pt>
                <c:pt idx="213">
                  <c:v>1</c:v>
                </c:pt>
                <c:pt idx="214">
                  <c:v>0.94444444444444398</c:v>
                </c:pt>
                <c:pt idx="215">
                  <c:v>1</c:v>
                </c:pt>
                <c:pt idx="216">
                  <c:v>1</c:v>
                </c:pt>
                <c:pt idx="217">
                  <c:v>0.44444444444444398</c:v>
                </c:pt>
                <c:pt idx="218">
                  <c:v>0.46153846153846101</c:v>
                </c:pt>
                <c:pt idx="219">
                  <c:v>1</c:v>
                </c:pt>
                <c:pt idx="220">
                  <c:v>0.91891891891891797</c:v>
                </c:pt>
                <c:pt idx="221">
                  <c:v>1</c:v>
                </c:pt>
                <c:pt idx="222">
                  <c:v>0.74893617021276504</c:v>
                </c:pt>
                <c:pt idx="223">
                  <c:v>0.65454545454545399</c:v>
                </c:pt>
                <c:pt idx="224">
                  <c:v>0.84848484848484795</c:v>
                </c:pt>
                <c:pt idx="225">
                  <c:v>1</c:v>
                </c:pt>
                <c:pt idx="226">
                  <c:v>0.69230769230769196</c:v>
                </c:pt>
                <c:pt idx="227">
                  <c:v>0.4</c:v>
                </c:pt>
                <c:pt idx="228">
                  <c:v>1</c:v>
                </c:pt>
                <c:pt idx="229">
                  <c:v>0.8</c:v>
                </c:pt>
                <c:pt idx="230">
                  <c:v>0.33333333333333298</c:v>
                </c:pt>
                <c:pt idx="231">
                  <c:v>1</c:v>
                </c:pt>
                <c:pt idx="232">
                  <c:v>0.88888888888888795</c:v>
                </c:pt>
                <c:pt idx="233">
                  <c:v>0.58333333333333304</c:v>
                </c:pt>
                <c:pt idx="234">
                  <c:v>0.78571428571428503</c:v>
                </c:pt>
                <c:pt idx="235">
                  <c:v>1</c:v>
                </c:pt>
                <c:pt idx="236">
                  <c:v>0.79365079365079305</c:v>
                </c:pt>
                <c:pt idx="237">
                  <c:v>0.53465346534653402</c:v>
                </c:pt>
                <c:pt idx="238">
                  <c:v>1</c:v>
                </c:pt>
                <c:pt idx="239">
                  <c:v>0.78947368421052599</c:v>
                </c:pt>
                <c:pt idx="240">
                  <c:v>0.25</c:v>
                </c:pt>
                <c:pt idx="241">
                  <c:v>0.81481481481481399</c:v>
                </c:pt>
                <c:pt idx="242">
                  <c:v>1</c:v>
                </c:pt>
                <c:pt idx="243">
                  <c:v>0.44444444444444398</c:v>
                </c:pt>
                <c:pt idx="244">
                  <c:v>0.493506493506493</c:v>
                </c:pt>
                <c:pt idx="245">
                  <c:v>0.5</c:v>
                </c:pt>
                <c:pt idx="246">
                  <c:v>0.58333333333333304</c:v>
                </c:pt>
                <c:pt idx="247">
                  <c:v>0.31111111111111101</c:v>
                </c:pt>
                <c:pt idx="248">
                  <c:v>0.85714285714285698</c:v>
                </c:pt>
                <c:pt idx="249">
                  <c:v>1</c:v>
                </c:pt>
                <c:pt idx="250">
                  <c:v>1</c:v>
                </c:pt>
                <c:pt idx="251">
                  <c:v>0.84615384615384603</c:v>
                </c:pt>
                <c:pt idx="252">
                  <c:v>0.85</c:v>
                </c:pt>
                <c:pt idx="253">
                  <c:v>0.57142857142857095</c:v>
                </c:pt>
                <c:pt idx="254">
                  <c:v>0.487179487179487</c:v>
                </c:pt>
                <c:pt idx="255">
                  <c:v>0.42253521126760502</c:v>
                </c:pt>
                <c:pt idx="256">
                  <c:v>0.41666666666666602</c:v>
                </c:pt>
                <c:pt idx="257">
                  <c:v>0.39285714285714202</c:v>
                </c:pt>
                <c:pt idx="258">
                  <c:v>0.47058823529411697</c:v>
                </c:pt>
                <c:pt idx="259">
                  <c:v>0.8</c:v>
                </c:pt>
                <c:pt idx="260">
                  <c:v>1</c:v>
                </c:pt>
                <c:pt idx="261">
                  <c:v>0.4</c:v>
                </c:pt>
                <c:pt idx="262">
                  <c:v>0.81481481481481399</c:v>
                </c:pt>
                <c:pt idx="263">
                  <c:v>0.32258064516128998</c:v>
                </c:pt>
                <c:pt idx="264">
                  <c:v>0.50847457627118597</c:v>
                </c:pt>
                <c:pt idx="265">
                  <c:v>0.42253521126760502</c:v>
                </c:pt>
                <c:pt idx="266">
                  <c:v>1</c:v>
                </c:pt>
                <c:pt idx="267">
                  <c:v>0.84615384615384603</c:v>
                </c:pt>
                <c:pt idx="268">
                  <c:v>1</c:v>
                </c:pt>
                <c:pt idx="269">
                  <c:v>0.79166666666666596</c:v>
                </c:pt>
                <c:pt idx="270">
                  <c:v>1</c:v>
                </c:pt>
                <c:pt idx="271">
                  <c:v>1</c:v>
                </c:pt>
                <c:pt idx="272">
                  <c:v>0.42253521126760502</c:v>
                </c:pt>
                <c:pt idx="273">
                  <c:v>0.44444444444444398</c:v>
                </c:pt>
                <c:pt idx="274">
                  <c:v>0.73015873015873001</c:v>
                </c:pt>
                <c:pt idx="275">
                  <c:v>1</c:v>
                </c:pt>
                <c:pt idx="276">
                  <c:v>1</c:v>
                </c:pt>
                <c:pt idx="277">
                  <c:v>0.85714285714285698</c:v>
                </c:pt>
                <c:pt idx="278">
                  <c:v>0.8</c:v>
                </c:pt>
                <c:pt idx="279">
                  <c:v>0.42253521126760502</c:v>
                </c:pt>
                <c:pt idx="280">
                  <c:v>0.493506493506493</c:v>
                </c:pt>
                <c:pt idx="281">
                  <c:v>1</c:v>
                </c:pt>
                <c:pt idx="282">
                  <c:v>1</c:v>
                </c:pt>
                <c:pt idx="283">
                  <c:v>0.84615384615384603</c:v>
                </c:pt>
                <c:pt idx="284">
                  <c:v>1</c:v>
                </c:pt>
                <c:pt idx="285">
                  <c:v>1</c:v>
                </c:pt>
                <c:pt idx="286">
                  <c:v>0.81578947368420995</c:v>
                </c:pt>
                <c:pt idx="287">
                  <c:v>0.4</c:v>
                </c:pt>
                <c:pt idx="288">
                  <c:v>1</c:v>
                </c:pt>
                <c:pt idx="289">
                  <c:v>0.63636363636363602</c:v>
                </c:pt>
                <c:pt idx="290">
                  <c:v>0.36363636363636298</c:v>
                </c:pt>
                <c:pt idx="291">
                  <c:v>1</c:v>
                </c:pt>
                <c:pt idx="292">
                  <c:v>1</c:v>
                </c:pt>
                <c:pt idx="293">
                  <c:v>0.44444444444444398</c:v>
                </c:pt>
                <c:pt idx="294">
                  <c:v>0.434782608695652</c:v>
                </c:pt>
                <c:pt idx="295">
                  <c:v>0.42253521126760502</c:v>
                </c:pt>
                <c:pt idx="296">
                  <c:v>0.29411764705882298</c:v>
                </c:pt>
                <c:pt idx="297">
                  <c:v>0.34782608695652101</c:v>
                </c:pt>
                <c:pt idx="298">
                  <c:v>1</c:v>
                </c:pt>
                <c:pt idx="299">
                  <c:v>0.434782608695652</c:v>
                </c:pt>
                <c:pt idx="300">
                  <c:v>1</c:v>
                </c:pt>
                <c:pt idx="301">
                  <c:v>0.81578947368420995</c:v>
                </c:pt>
                <c:pt idx="302">
                  <c:v>0.5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0.47058823529411697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0.53571428571428503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0.9375</c:v>
                </c:pt>
                <c:pt idx="318">
                  <c:v>1</c:v>
                </c:pt>
                <c:pt idx="319">
                  <c:v>0.875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0.27777777777777701</c:v>
                </c:pt>
                <c:pt idx="325">
                  <c:v>0.27777777777777701</c:v>
                </c:pt>
                <c:pt idx="326">
                  <c:v>0.79166666666666596</c:v>
                </c:pt>
                <c:pt idx="327">
                  <c:v>1</c:v>
                </c:pt>
                <c:pt idx="328">
                  <c:v>1</c:v>
                </c:pt>
                <c:pt idx="329">
                  <c:v>0.92592592592592504</c:v>
                </c:pt>
                <c:pt idx="330">
                  <c:v>0.88888888888888795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0.71428571428571397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0.71428571428571397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0.91666666666666596</c:v>
                </c:pt>
                <c:pt idx="356">
                  <c:v>0.85714285714285698</c:v>
                </c:pt>
                <c:pt idx="357">
                  <c:v>1</c:v>
                </c:pt>
                <c:pt idx="358">
                  <c:v>0.91666666666666596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0.628571428571428</c:v>
                </c:pt>
                <c:pt idx="364">
                  <c:v>1</c:v>
                </c:pt>
                <c:pt idx="365">
                  <c:v>0.25</c:v>
                </c:pt>
                <c:pt idx="366">
                  <c:v>0.94444444444444398</c:v>
                </c:pt>
                <c:pt idx="367">
                  <c:v>1</c:v>
                </c:pt>
                <c:pt idx="368">
                  <c:v>1</c:v>
                </c:pt>
                <c:pt idx="369">
                  <c:v>0.39130434782608597</c:v>
                </c:pt>
                <c:pt idx="370">
                  <c:v>0.90476190476190399</c:v>
                </c:pt>
                <c:pt idx="371">
                  <c:v>1</c:v>
                </c:pt>
                <c:pt idx="372">
                  <c:v>1</c:v>
                </c:pt>
                <c:pt idx="373">
                  <c:v>0.64150943396226401</c:v>
                </c:pt>
                <c:pt idx="374">
                  <c:v>0.95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</a:t>
            </a:r>
            <a:r>
              <a:rPr lang="en-US"/>
              <a:t>Semantic</a:t>
            </a:r>
            <a:r>
              <a:rPr lang="en-US" baseline="0"/>
              <a:t>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lpSMT!$E$1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1</c:v>
                </c:pt>
                <c:pt idx="124">
                  <c:v>0.52846624599060998</c:v>
                </c:pt>
                <c:pt idx="125">
                  <c:v>0.81873075307798104</c:v>
                </c:pt>
                <c:pt idx="126">
                  <c:v>0.64138652589816703</c:v>
                </c:pt>
                <c:pt idx="127">
                  <c:v>0.58302735813954198</c:v>
                </c:pt>
                <c:pt idx="128">
                  <c:v>0.56432231763436502</c:v>
                </c:pt>
                <c:pt idx="129">
                  <c:v>0.590887103223105</c:v>
                </c:pt>
                <c:pt idx="130">
                  <c:v>0.54172833858559599</c:v>
                </c:pt>
                <c:pt idx="131">
                  <c:v>0.61304871776015202</c:v>
                </c:pt>
                <c:pt idx="132">
                  <c:v>0.59325981206021505</c:v>
                </c:pt>
                <c:pt idx="133">
                  <c:v>0.52331756969605203</c:v>
                </c:pt>
                <c:pt idx="134">
                  <c:v>0.50342318275467901</c:v>
                </c:pt>
                <c:pt idx="135">
                  <c:v>0.50694874147323199</c:v>
                </c:pt>
                <c:pt idx="136">
                  <c:v>0.59650565335944195</c:v>
                </c:pt>
                <c:pt idx="137">
                  <c:v>0.62706280847512696</c:v>
                </c:pt>
                <c:pt idx="138">
                  <c:v>0.68368585800994996</c:v>
                </c:pt>
                <c:pt idx="139">
                  <c:v>0.63436083375358499</c:v>
                </c:pt>
                <c:pt idx="140">
                  <c:v>0.62628449627654603</c:v>
                </c:pt>
                <c:pt idx="141">
                  <c:v>0.66083729898653598</c:v>
                </c:pt>
                <c:pt idx="142">
                  <c:v>0.55281819973917501</c:v>
                </c:pt>
                <c:pt idx="143">
                  <c:v>0.50854861669060103</c:v>
                </c:pt>
                <c:pt idx="144">
                  <c:v>0.61925963409840001</c:v>
                </c:pt>
                <c:pt idx="145">
                  <c:v>0.84236267437897505</c:v>
                </c:pt>
                <c:pt idx="146">
                  <c:v>0.615953930161526</c:v>
                </c:pt>
                <c:pt idx="147">
                  <c:v>0.79106650717543503</c:v>
                </c:pt>
                <c:pt idx="148">
                  <c:v>0.79900907814816102</c:v>
                </c:pt>
                <c:pt idx="149">
                  <c:v>0.64870668978821</c:v>
                </c:pt>
                <c:pt idx="150">
                  <c:v>1</c:v>
                </c:pt>
                <c:pt idx="151">
                  <c:v>0.76773316843365302</c:v>
                </c:pt>
                <c:pt idx="152">
                  <c:v>0.60815257305366699</c:v>
                </c:pt>
                <c:pt idx="153">
                  <c:v>0.655491361059518</c:v>
                </c:pt>
                <c:pt idx="154">
                  <c:v>1</c:v>
                </c:pt>
                <c:pt idx="155">
                  <c:v>0.63371489335485298</c:v>
                </c:pt>
                <c:pt idx="156">
                  <c:v>0.681399751605132</c:v>
                </c:pt>
                <c:pt idx="157">
                  <c:v>0.693097728617877</c:v>
                </c:pt>
                <c:pt idx="158">
                  <c:v>0.75354106048456504</c:v>
                </c:pt>
                <c:pt idx="159">
                  <c:v>0.81761290387845098</c:v>
                </c:pt>
                <c:pt idx="160">
                  <c:v>0.64500011408442504</c:v>
                </c:pt>
                <c:pt idx="161">
                  <c:v>0.64345888416076102</c:v>
                </c:pt>
                <c:pt idx="162">
                  <c:v>0.81761290387845098</c:v>
                </c:pt>
                <c:pt idx="163">
                  <c:v>1</c:v>
                </c:pt>
                <c:pt idx="164">
                  <c:v>0.64933583095019698</c:v>
                </c:pt>
                <c:pt idx="165">
                  <c:v>0.63859251804886796</c:v>
                </c:pt>
                <c:pt idx="166">
                  <c:v>0.605722455298358</c:v>
                </c:pt>
                <c:pt idx="167">
                  <c:v>0.61397761967560804</c:v>
                </c:pt>
                <c:pt idx="168">
                  <c:v>0.73350363792483697</c:v>
                </c:pt>
                <c:pt idx="169">
                  <c:v>1</c:v>
                </c:pt>
                <c:pt idx="170">
                  <c:v>0.76796342661586903</c:v>
                </c:pt>
                <c:pt idx="171">
                  <c:v>0.655491361059518</c:v>
                </c:pt>
                <c:pt idx="172">
                  <c:v>0.69319702042701103</c:v>
                </c:pt>
                <c:pt idx="173">
                  <c:v>0.782542290036643</c:v>
                </c:pt>
                <c:pt idx="174">
                  <c:v>0.72271863877392095</c:v>
                </c:pt>
                <c:pt idx="175">
                  <c:v>0.672885067846408</c:v>
                </c:pt>
                <c:pt idx="176">
                  <c:v>0.64870668978821</c:v>
                </c:pt>
                <c:pt idx="177">
                  <c:v>0.64933583095019698</c:v>
                </c:pt>
                <c:pt idx="178">
                  <c:v>0.777017965640735</c:v>
                </c:pt>
                <c:pt idx="179">
                  <c:v>1</c:v>
                </c:pt>
                <c:pt idx="180">
                  <c:v>0.64933583095019698</c:v>
                </c:pt>
                <c:pt idx="181">
                  <c:v>0.70160358642571097</c:v>
                </c:pt>
                <c:pt idx="182">
                  <c:v>0.63738451104622695</c:v>
                </c:pt>
                <c:pt idx="183">
                  <c:v>0.85552618587124496</c:v>
                </c:pt>
                <c:pt idx="184">
                  <c:v>0.64933583095019698</c:v>
                </c:pt>
                <c:pt idx="185">
                  <c:v>0.60427507947135295</c:v>
                </c:pt>
                <c:pt idx="186">
                  <c:v>0.71989265859245999</c:v>
                </c:pt>
                <c:pt idx="187">
                  <c:v>0.68508369129695201</c:v>
                </c:pt>
                <c:pt idx="188">
                  <c:v>0.61595087805599003</c:v>
                </c:pt>
                <c:pt idx="189">
                  <c:v>0.67208702957437405</c:v>
                </c:pt>
                <c:pt idx="190">
                  <c:v>0.73488892008746498</c:v>
                </c:pt>
                <c:pt idx="191">
                  <c:v>0.74194466273650095</c:v>
                </c:pt>
                <c:pt idx="192">
                  <c:v>0.600034290613084</c:v>
                </c:pt>
                <c:pt idx="193">
                  <c:v>0.62628449627654603</c:v>
                </c:pt>
                <c:pt idx="194">
                  <c:v>0.69799625053770098</c:v>
                </c:pt>
                <c:pt idx="195">
                  <c:v>0.613869285140628</c:v>
                </c:pt>
                <c:pt idx="196">
                  <c:v>0.64870668978821</c:v>
                </c:pt>
                <c:pt idx="197">
                  <c:v>0.61646325087572196</c:v>
                </c:pt>
                <c:pt idx="198">
                  <c:v>0.66159771429935899</c:v>
                </c:pt>
                <c:pt idx="199">
                  <c:v>0.73359182592016903</c:v>
                </c:pt>
                <c:pt idx="200">
                  <c:v>0.64933583095019698</c:v>
                </c:pt>
                <c:pt idx="201">
                  <c:v>0.63357549697933802</c:v>
                </c:pt>
                <c:pt idx="202">
                  <c:v>0.73488892008746498</c:v>
                </c:pt>
                <c:pt idx="203">
                  <c:v>0.605722455298358</c:v>
                </c:pt>
                <c:pt idx="204">
                  <c:v>0.86334002137044996</c:v>
                </c:pt>
                <c:pt idx="205">
                  <c:v>0.67742888465738205</c:v>
                </c:pt>
                <c:pt idx="206">
                  <c:v>0.64870668978821</c:v>
                </c:pt>
                <c:pt idx="207">
                  <c:v>0.63070957748855405</c:v>
                </c:pt>
                <c:pt idx="208">
                  <c:v>0.61477009033749297</c:v>
                </c:pt>
                <c:pt idx="209">
                  <c:v>0.61153805769010205</c:v>
                </c:pt>
                <c:pt idx="210">
                  <c:v>0.86334002137044996</c:v>
                </c:pt>
                <c:pt idx="211">
                  <c:v>0.68508369129695201</c:v>
                </c:pt>
                <c:pt idx="212">
                  <c:v>0.81761290387845098</c:v>
                </c:pt>
                <c:pt idx="213">
                  <c:v>0.64933583095019698</c:v>
                </c:pt>
                <c:pt idx="214">
                  <c:v>0.66333466530429697</c:v>
                </c:pt>
                <c:pt idx="215">
                  <c:v>0.81761290387845098</c:v>
                </c:pt>
                <c:pt idx="216">
                  <c:v>0.782542290036643</c:v>
                </c:pt>
                <c:pt idx="217">
                  <c:v>0.62628449627654603</c:v>
                </c:pt>
                <c:pt idx="218">
                  <c:v>0.70556455438100296</c:v>
                </c:pt>
                <c:pt idx="219">
                  <c:v>1</c:v>
                </c:pt>
                <c:pt idx="220">
                  <c:v>0.616995467462786</c:v>
                </c:pt>
                <c:pt idx="221">
                  <c:v>0.85552618587124496</c:v>
                </c:pt>
                <c:pt idx="222">
                  <c:v>0.64423038620280204</c:v>
                </c:pt>
                <c:pt idx="223">
                  <c:v>0.61689982608003502</c:v>
                </c:pt>
                <c:pt idx="224">
                  <c:v>0.72424479860953195</c:v>
                </c:pt>
                <c:pt idx="225">
                  <c:v>1</c:v>
                </c:pt>
                <c:pt idx="226">
                  <c:v>0.61613983898352798</c:v>
                </c:pt>
                <c:pt idx="227">
                  <c:v>0.68368585800994996</c:v>
                </c:pt>
                <c:pt idx="228">
                  <c:v>0.77880078307140399</c:v>
                </c:pt>
                <c:pt idx="229">
                  <c:v>0.64345888416076102</c:v>
                </c:pt>
                <c:pt idx="230">
                  <c:v>0.62710638145739905</c:v>
                </c:pt>
                <c:pt idx="231">
                  <c:v>1</c:v>
                </c:pt>
                <c:pt idx="232">
                  <c:v>0.64069143843706899</c:v>
                </c:pt>
                <c:pt idx="233">
                  <c:v>0.652719665321978</c:v>
                </c:pt>
                <c:pt idx="234">
                  <c:v>0.644069384211024</c:v>
                </c:pt>
                <c:pt idx="235">
                  <c:v>0.70710678118654702</c:v>
                </c:pt>
                <c:pt idx="236">
                  <c:v>0.64150404977408404</c:v>
                </c:pt>
                <c:pt idx="237">
                  <c:v>0.650648648936342</c:v>
                </c:pt>
                <c:pt idx="238">
                  <c:v>0.90483741803595896</c:v>
                </c:pt>
                <c:pt idx="239">
                  <c:v>0.69109104677178101</c:v>
                </c:pt>
                <c:pt idx="240">
                  <c:v>0.69893076227849404</c:v>
                </c:pt>
                <c:pt idx="241">
                  <c:v>0.60288176819651296</c:v>
                </c:pt>
                <c:pt idx="242">
                  <c:v>1</c:v>
                </c:pt>
                <c:pt idx="243">
                  <c:v>0.65299420572560996</c:v>
                </c:pt>
                <c:pt idx="244">
                  <c:v>0.60300697718017104</c:v>
                </c:pt>
                <c:pt idx="245">
                  <c:v>0.67059144205372201</c:v>
                </c:pt>
                <c:pt idx="246">
                  <c:v>0.61280813318640304</c:v>
                </c:pt>
                <c:pt idx="247">
                  <c:v>0.64428224974014003</c:v>
                </c:pt>
                <c:pt idx="248">
                  <c:v>0.65143905753105502</c:v>
                </c:pt>
                <c:pt idx="249">
                  <c:v>0.782542290036643</c:v>
                </c:pt>
                <c:pt idx="250">
                  <c:v>0.69130864654631596</c:v>
                </c:pt>
                <c:pt idx="251">
                  <c:v>0.62341813045401295</c:v>
                </c:pt>
                <c:pt idx="252">
                  <c:v>0.66417525793745402</c:v>
                </c:pt>
                <c:pt idx="253">
                  <c:v>0.78655371227065396</c:v>
                </c:pt>
                <c:pt idx="254">
                  <c:v>0.63200927637803195</c:v>
                </c:pt>
                <c:pt idx="255">
                  <c:v>0.80462573957066297</c:v>
                </c:pt>
                <c:pt idx="256">
                  <c:v>0.62628449627654603</c:v>
                </c:pt>
                <c:pt idx="257">
                  <c:v>0.61212089633868705</c:v>
                </c:pt>
                <c:pt idx="258">
                  <c:v>0.68682470582009703</c:v>
                </c:pt>
                <c:pt idx="259">
                  <c:v>0.61478815295126399</c:v>
                </c:pt>
                <c:pt idx="260">
                  <c:v>0.64933583095019698</c:v>
                </c:pt>
                <c:pt idx="261">
                  <c:v>0.61646325087572196</c:v>
                </c:pt>
                <c:pt idx="262">
                  <c:v>0.62725173390140299</c:v>
                </c:pt>
                <c:pt idx="263">
                  <c:v>0.66063286360276097</c:v>
                </c:pt>
                <c:pt idx="264">
                  <c:v>0.65370282771849098</c:v>
                </c:pt>
                <c:pt idx="265">
                  <c:v>0.80462573957066297</c:v>
                </c:pt>
                <c:pt idx="266">
                  <c:v>0.64933583095019698</c:v>
                </c:pt>
                <c:pt idx="267">
                  <c:v>0.62389860721174994</c:v>
                </c:pt>
                <c:pt idx="268">
                  <c:v>0.90483741803595896</c:v>
                </c:pt>
                <c:pt idx="269">
                  <c:v>0.68740879453082004</c:v>
                </c:pt>
                <c:pt idx="270">
                  <c:v>0.78711302758226698</c:v>
                </c:pt>
                <c:pt idx="271">
                  <c:v>1</c:v>
                </c:pt>
                <c:pt idx="272">
                  <c:v>0.80462573957066297</c:v>
                </c:pt>
                <c:pt idx="273">
                  <c:v>0.61672417402281798</c:v>
                </c:pt>
                <c:pt idx="274">
                  <c:v>0.68804883662688099</c:v>
                </c:pt>
                <c:pt idx="275">
                  <c:v>0.64933583095019698</c:v>
                </c:pt>
                <c:pt idx="276">
                  <c:v>0.64933583095019698</c:v>
                </c:pt>
                <c:pt idx="277">
                  <c:v>0.61297191995318101</c:v>
                </c:pt>
                <c:pt idx="278">
                  <c:v>0.62444516805753303</c:v>
                </c:pt>
                <c:pt idx="279">
                  <c:v>0.80462573957066297</c:v>
                </c:pt>
                <c:pt idx="280">
                  <c:v>0.69335775407296496</c:v>
                </c:pt>
                <c:pt idx="281">
                  <c:v>0.66520499011110001</c:v>
                </c:pt>
                <c:pt idx="282">
                  <c:v>0.693097728617877</c:v>
                </c:pt>
                <c:pt idx="283">
                  <c:v>0.62389860721174994</c:v>
                </c:pt>
                <c:pt idx="284">
                  <c:v>0.64933583095019698</c:v>
                </c:pt>
                <c:pt idx="285">
                  <c:v>0.64933583095019698</c:v>
                </c:pt>
                <c:pt idx="286">
                  <c:v>0.60831727857527296</c:v>
                </c:pt>
                <c:pt idx="287">
                  <c:v>0.68530153328421095</c:v>
                </c:pt>
                <c:pt idx="288">
                  <c:v>0.64933583095019698</c:v>
                </c:pt>
                <c:pt idx="289">
                  <c:v>0.61322974205853498</c:v>
                </c:pt>
                <c:pt idx="290">
                  <c:v>0.61280813318640304</c:v>
                </c:pt>
                <c:pt idx="291">
                  <c:v>0.64933583095019698</c:v>
                </c:pt>
                <c:pt idx="292">
                  <c:v>0.64933583095019698</c:v>
                </c:pt>
                <c:pt idx="293">
                  <c:v>0.62628449627654603</c:v>
                </c:pt>
                <c:pt idx="294">
                  <c:v>0.62628449627654603</c:v>
                </c:pt>
                <c:pt idx="295">
                  <c:v>0.80462573957066297</c:v>
                </c:pt>
                <c:pt idx="296">
                  <c:v>0.61417975225267596</c:v>
                </c:pt>
                <c:pt idx="297">
                  <c:v>0.61297191995318101</c:v>
                </c:pt>
                <c:pt idx="298">
                  <c:v>0.80073740291680795</c:v>
                </c:pt>
                <c:pt idx="299">
                  <c:v>0.62628449627654603</c:v>
                </c:pt>
                <c:pt idx="300">
                  <c:v>0.64933583095019698</c:v>
                </c:pt>
                <c:pt idx="301">
                  <c:v>0.60831727857527296</c:v>
                </c:pt>
                <c:pt idx="302">
                  <c:v>0.62641797077578998</c:v>
                </c:pt>
                <c:pt idx="303">
                  <c:v>0.64933583095019698</c:v>
                </c:pt>
                <c:pt idx="304">
                  <c:v>0.64933583095019698</c:v>
                </c:pt>
                <c:pt idx="305">
                  <c:v>1</c:v>
                </c:pt>
                <c:pt idx="306">
                  <c:v>0.72895451836259595</c:v>
                </c:pt>
                <c:pt idx="307">
                  <c:v>0.85253071655768797</c:v>
                </c:pt>
                <c:pt idx="308">
                  <c:v>1</c:v>
                </c:pt>
                <c:pt idx="309">
                  <c:v>0.90483741803595896</c:v>
                </c:pt>
                <c:pt idx="310">
                  <c:v>0.70807354522070298</c:v>
                </c:pt>
                <c:pt idx="311">
                  <c:v>0.84280144307841798</c:v>
                </c:pt>
                <c:pt idx="312">
                  <c:v>1</c:v>
                </c:pt>
                <c:pt idx="313">
                  <c:v>0.82802644442847795</c:v>
                </c:pt>
                <c:pt idx="314">
                  <c:v>0.70710678118654702</c:v>
                </c:pt>
                <c:pt idx="315">
                  <c:v>1</c:v>
                </c:pt>
                <c:pt idx="316">
                  <c:v>0.81761290387845098</c:v>
                </c:pt>
                <c:pt idx="317">
                  <c:v>0.81965013124715302</c:v>
                </c:pt>
                <c:pt idx="318">
                  <c:v>0.86334002137044996</c:v>
                </c:pt>
                <c:pt idx="319">
                  <c:v>0.71086678897503397</c:v>
                </c:pt>
                <c:pt idx="320">
                  <c:v>0.89483931681436901</c:v>
                </c:pt>
                <c:pt idx="321">
                  <c:v>0.89483931681436901</c:v>
                </c:pt>
                <c:pt idx="322">
                  <c:v>0.84089641525371395</c:v>
                </c:pt>
                <c:pt idx="323">
                  <c:v>1</c:v>
                </c:pt>
                <c:pt idx="324">
                  <c:v>0.767417416013633</c:v>
                </c:pt>
                <c:pt idx="325">
                  <c:v>0.767417416013633</c:v>
                </c:pt>
                <c:pt idx="326">
                  <c:v>0.78321159225505799</c:v>
                </c:pt>
                <c:pt idx="327">
                  <c:v>0.81761290387845098</c:v>
                </c:pt>
                <c:pt idx="328">
                  <c:v>0.782542290036643</c:v>
                </c:pt>
                <c:pt idx="329">
                  <c:v>0.78876938049886303</c:v>
                </c:pt>
                <c:pt idx="330">
                  <c:v>0.86334002137044996</c:v>
                </c:pt>
                <c:pt idx="331">
                  <c:v>0.81873075307798104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0.81761290387845098</c:v>
                </c:pt>
                <c:pt idx="336">
                  <c:v>0.71653131057378905</c:v>
                </c:pt>
                <c:pt idx="337">
                  <c:v>0.81761290387845098</c:v>
                </c:pt>
                <c:pt idx="338">
                  <c:v>1</c:v>
                </c:pt>
                <c:pt idx="339">
                  <c:v>0.81761290387845098</c:v>
                </c:pt>
                <c:pt idx="340">
                  <c:v>0.71653131057378905</c:v>
                </c:pt>
                <c:pt idx="341">
                  <c:v>0.81761290387845098</c:v>
                </c:pt>
                <c:pt idx="342">
                  <c:v>1</c:v>
                </c:pt>
                <c:pt idx="343">
                  <c:v>1</c:v>
                </c:pt>
                <c:pt idx="344">
                  <c:v>0.80910671157022096</c:v>
                </c:pt>
                <c:pt idx="345">
                  <c:v>0.81761290387845098</c:v>
                </c:pt>
                <c:pt idx="346">
                  <c:v>0.81761290387845098</c:v>
                </c:pt>
                <c:pt idx="347">
                  <c:v>0.80910671157022096</c:v>
                </c:pt>
                <c:pt idx="348">
                  <c:v>0.79044431832623496</c:v>
                </c:pt>
                <c:pt idx="349">
                  <c:v>0.80073740291680795</c:v>
                </c:pt>
                <c:pt idx="350">
                  <c:v>0.81761290387845098</c:v>
                </c:pt>
                <c:pt idx="351">
                  <c:v>0.71653131057378905</c:v>
                </c:pt>
                <c:pt idx="352">
                  <c:v>0.80073740291680795</c:v>
                </c:pt>
                <c:pt idx="353">
                  <c:v>1</c:v>
                </c:pt>
                <c:pt idx="354">
                  <c:v>0.81761290387845098</c:v>
                </c:pt>
                <c:pt idx="355">
                  <c:v>0.80377750806413994</c:v>
                </c:pt>
                <c:pt idx="356">
                  <c:v>0.73853612351176501</c:v>
                </c:pt>
                <c:pt idx="357">
                  <c:v>0.70807354522070298</c:v>
                </c:pt>
                <c:pt idx="358">
                  <c:v>0.75392211803262799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0.73322343874232598</c:v>
                </c:pt>
                <c:pt idx="364">
                  <c:v>0.76773316843365302</c:v>
                </c:pt>
                <c:pt idx="365">
                  <c:v>0.77654535550444603</c:v>
                </c:pt>
                <c:pt idx="366">
                  <c:v>0.73359182592016903</c:v>
                </c:pt>
                <c:pt idx="367">
                  <c:v>1</c:v>
                </c:pt>
                <c:pt idx="368">
                  <c:v>1</c:v>
                </c:pt>
                <c:pt idx="369">
                  <c:v>0.73047586413715704</c:v>
                </c:pt>
                <c:pt idx="370">
                  <c:v>0.82960665475373596</c:v>
                </c:pt>
                <c:pt idx="371">
                  <c:v>0.782542290036643</c:v>
                </c:pt>
                <c:pt idx="372">
                  <c:v>1</c:v>
                </c:pt>
                <c:pt idx="373">
                  <c:v>0.78920282494619198</c:v>
                </c:pt>
                <c:pt idx="374">
                  <c:v>0.73359182592016903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lpSMT!$C$1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lpSMT!$C$2:$C$376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1</c:v>
                </c:pt>
                <c:pt idx="124">
                  <c:v>0.57777777777777695</c:v>
                </c:pt>
                <c:pt idx="125">
                  <c:v>1</c:v>
                </c:pt>
                <c:pt idx="126">
                  <c:v>0.69230769230769196</c:v>
                </c:pt>
                <c:pt idx="127">
                  <c:v>0.62068965517241304</c:v>
                </c:pt>
                <c:pt idx="128">
                  <c:v>0.34408602150537598</c:v>
                </c:pt>
                <c:pt idx="129">
                  <c:v>0.30769230769230699</c:v>
                </c:pt>
                <c:pt idx="130">
                  <c:v>0.7</c:v>
                </c:pt>
                <c:pt idx="131">
                  <c:v>0.731914893617021</c:v>
                </c:pt>
                <c:pt idx="132">
                  <c:v>0.46753246753246702</c:v>
                </c:pt>
                <c:pt idx="133">
                  <c:v>0.83870967741935398</c:v>
                </c:pt>
                <c:pt idx="134">
                  <c:v>0.77272727272727204</c:v>
                </c:pt>
                <c:pt idx="135">
                  <c:v>0.31578947368421001</c:v>
                </c:pt>
                <c:pt idx="136">
                  <c:v>0.48571428571428499</c:v>
                </c:pt>
                <c:pt idx="137">
                  <c:v>0.24</c:v>
                </c:pt>
                <c:pt idx="138">
                  <c:v>0.4</c:v>
                </c:pt>
                <c:pt idx="139">
                  <c:v>0.72727272727272696</c:v>
                </c:pt>
                <c:pt idx="140">
                  <c:v>0.44444444444444398</c:v>
                </c:pt>
                <c:pt idx="141">
                  <c:v>0.69230769230769196</c:v>
                </c:pt>
                <c:pt idx="142">
                  <c:v>0.40909090909090901</c:v>
                </c:pt>
                <c:pt idx="143">
                  <c:v>0.74418604651162701</c:v>
                </c:pt>
                <c:pt idx="144">
                  <c:v>0.38709677419354799</c:v>
                </c:pt>
                <c:pt idx="145">
                  <c:v>1</c:v>
                </c:pt>
                <c:pt idx="146">
                  <c:v>1</c:v>
                </c:pt>
                <c:pt idx="147">
                  <c:v>0.58823529411764697</c:v>
                </c:pt>
                <c:pt idx="148">
                  <c:v>0.90909090909090895</c:v>
                </c:pt>
                <c:pt idx="149">
                  <c:v>0.72727272727272696</c:v>
                </c:pt>
                <c:pt idx="150">
                  <c:v>1</c:v>
                </c:pt>
                <c:pt idx="151">
                  <c:v>0.91666666666666596</c:v>
                </c:pt>
                <c:pt idx="152">
                  <c:v>0.45348837209302301</c:v>
                </c:pt>
                <c:pt idx="153">
                  <c:v>0.4</c:v>
                </c:pt>
                <c:pt idx="154">
                  <c:v>1</c:v>
                </c:pt>
                <c:pt idx="155">
                  <c:v>0.60606060606060597</c:v>
                </c:pt>
                <c:pt idx="156">
                  <c:v>0.86956521739130399</c:v>
                </c:pt>
                <c:pt idx="157">
                  <c:v>0.69230769230769196</c:v>
                </c:pt>
                <c:pt idx="158">
                  <c:v>0.83333333333333304</c:v>
                </c:pt>
                <c:pt idx="159">
                  <c:v>1</c:v>
                </c:pt>
                <c:pt idx="160">
                  <c:v>0.37037037037037002</c:v>
                </c:pt>
                <c:pt idx="161">
                  <c:v>0.22222222222222199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0.9375</c:v>
                </c:pt>
                <c:pt idx="166">
                  <c:v>0.434782608695652</c:v>
                </c:pt>
                <c:pt idx="167">
                  <c:v>0.5</c:v>
                </c:pt>
                <c:pt idx="168">
                  <c:v>5.8823529411764698E-2</c:v>
                </c:pt>
                <c:pt idx="169">
                  <c:v>1</c:v>
                </c:pt>
                <c:pt idx="170">
                  <c:v>0.50980392156862697</c:v>
                </c:pt>
                <c:pt idx="171">
                  <c:v>0.4</c:v>
                </c:pt>
                <c:pt idx="172">
                  <c:v>0.39024390243902402</c:v>
                </c:pt>
                <c:pt idx="173">
                  <c:v>1</c:v>
                </c:pt>
                <c:pt idx="174">
                  <c:v>0.372093023255813</c:v>
                </c:pt>
                <c:pt idx="175">
                  <c:v>0.16666666666666599</c:v>
                </c:pt>
                <c:pt idx="176">
                  <c:v>0.70967741935483797</c:v>
                </c:pt>
                <c:pt idx="177">
                  <c:v>1</c:v>
                </c:pt>
                <c:pt idx="178">
                  <c:v>0.42857142857142799</c:v>
                </c:pt>
                <c:pt idx="179">
                  <c:v>1</c:v>
                </c:pt>
                <c:pt idx="180">
                  <c:v>1</c:v>
                </c:pt>
                <c:pt idx="181">
                  <c:v>0.9</c:v>
                </c:pt>
                <c:pt idx="182">
                  <c:v>0.78260869565217395</c:v>
                </c:pt>
                <c:pt idx="183">
                  <c:v>1</c:v>
                </c:pt>
                <c:pt idx="184">
                  <c:v>1</c:v>
                </c:pt>
                <c:pt idx="185">
                  <c:v>0.76190476190476097</c:v>
                </c:pt>
                <c:pt idx="186">
                  <c:v>0.82926829268292601</c:v>
                </c:pt>
                <c:pt idx="187">
                  <c:v>0.83333333333333304</c:v>
                </c:pt>
                <c:pt idx="188">
                  <c:v>0.78378378378378299</c:v>
                </c:pt>
                <c:pt idx="189">
                  <c:v>0.42666666666666597</c:v>
                </c:pt>
                <c:pt idx="190">
                  <c:v>0.90909090909090895</c:v>
                </c:pt>
                <c:pt idx="191">
                  <c:v>0.85714285714285698</c:v>
                </c:pt>
                <c:pt idx="192">
                  <c:v>0.81081081081080997</c:v>
                </c:pt>
                <c:pt idx="193">
                  <c:v>0.44444444444444398</c:v>
                </c:pt>
                <c:pt idx="194">
                  <c:v>0.9375</c:v>
                </c:pt>
                <c:pt idx="195">
                  <c:v>0.72380952380952301</c:v>
                </c:pt>
                <c:pt idx="196">
                  <c:v>0.74074074074074003</c:v>
                </c:pt>
                <c:pt idx="197">
                  <c:v>0.4</c:v>
                </c:pt>
                <c:pt idx="198">
                  <c:v>0.34090909090909</c:v>
                </c:pt>
                <c:pt idx="199">
                  <c:v>0.83333333333333304</c:v>
                </c:pt>
                <c:pt idx="200">
                  <c:v>1</c:v>
                </c:pt>
                <c:pt idx="201">
                  <c:v>0.77647058823529402</c:v>
                </c:pt>
                <c:pt idx="202">
                  <c:v>0.90909090909090895</c:v>
                </c:pt>
                <c:pt idx="203">
                  <c:v>0.44444444444444398</c:v>
                </c:pt>
                <c:pt idx="204">
                  <c:v>1</c:v>
                </c:pt>
                <c:pt idx="205">
                  <c:v>1</c:v>
                </c:pt>
                <c:pt idx="206">
                  <c:v>0.72727272727272696</c:v>
                </c:pt>
                <c:pt idx="207">
                  <c:v>0.82</c:v>
                </c:pt>
                <c:pt idx="208">
                  <c:v>0.69387755102040805</c:v>
                </c:pt>
                <c:pt idx="209">
                  <c:v>0.75</c:v>
                </c:pt>
                <c:pt idx="210">
                  <c:v>1</c:v>
                </c:pt>
                <c:pt idx="211">
                  <c:v>0.83333333333333304</c:v>
                </c:pt>
                <c:pt idx="212">
                  <c:v>1</c:v>
                </c:pt>
                <c:pt idx="213">
                  <c:v>1</c:v>
                </c:pt>
                <c:pt idx="214">
                  <c:v>0.94444444444444398</c:v>
                </c:pt>
                <c:pt idx="215">
                  <c:v>1</c:v>
                </c:pt>
                <c:pt idx="216">
                  <c:v>1</c:v>
                </c:pt>
                <c:pt idx="217">
                  <c:v>0.44444444444444398</c:v>
                </c:pt>
                <c:pt idx="218">
                  <c:v>0.46153846153846101</c:v>
                </c:pt>
                <c:pt idx="219">
                  <c:v>1</c:v>
                </c:pt>
                <c:pt idx="220">
                  <c:v>0.91891891891891797</c:v>
                </c:pt>
                <c:pt idx="221">
                  <c:v>1</c:v>
                </c:pt>
                <c:pt idx="222">
                  <c:v>0.74893617021276504</c:v>
                </c:pt>
                <c:pt idx="223">
                  <c:v>0.65454545454545399</c:v>
                </c:pt>
                <c:pt idx="224">
                  <c:v>0.84848484848484795</c:v>
                </c:pt>
                <c:pt idx="225">
                  <c:v>1</c:v>
                </c:pt>
                <c:pt idx="226">
                  <c:v>0.69230769230769196</c:v>
                </c:pt>
                <c:pt idx="227">
                  <c:v>0.4</c:v>
                </c:pt>
                <c:pt idx="228">
                  <c:v>1</c:v>
                </c:pt>
                <c:pt idx="229">
                  <c:v>0.8</c:v>
                </c:pt>
                <c:pt idx="230">
                  <c:v>0.33333333333333298</c:v>
                </c:pt>
                <c:pt idx="231">
                  <c:v>1</c:v>
                </c:pt>
                <c:pt idx="232">
                  <c:v>0.88888888888888795</c:v>
                </c:pt>
                <c:pt idx="233">
                  <c:v>0.58333333333333304</c:v>
                </c:pt>
                <c:pt idx="234">
                  <c:v>0.78571428571428503</c:v>
                </c:pt>
                <c:pt idx="235">
                  <c:v>1</c:v>
                </c:pt>
                <c:pt idx="236">
                  <c:v>0.79365079365079305</c:v>
                </c:pt>
                <c:pt idx="237">
                  <c:v>0.53465346534653402</c:v>
                </c:pt>
                <c:pt idx="238">
                  <c:v>1</c:v>
                </c:pt>
                <c:pt idx="239">
                  <c:v>0.78947368421052599</c:v>
                </c:pt>
                <c:pt idx="240">
                  <c:v>0.25</c:v>
                </c:pt>
                <c:pt idx="241">
                  <c:v>0.81481481481481399</c:v>
                </c:pt>
                <c:pt idx="242">
                  <c:v>1</c:v>
                </c:pt>
                <c:pt idx="243">
                  <c:v>0.44444444444444398</c:v>
                </c:pt>
                <c:pt idx="244">
                  <c:v>0.493506493506493</c:v>
                </c:pt>
                <c:pt idx="245">
                  <c:v>0.5</c:v>
                </c:pt>
                <c:pt idx="246">
                  <c:v>1</c:v>
                </c:pt>
                <c:pt idx="247">
                  <c:v>0.31111111111111101</c:v>
                </c:pt>
                <c:pt idx="248">
                  <c:v>0.85714285714285698</c:v>
                </c:pt>
                <c:pt idx="249">
                  <c:v>1</c:v>
                </c:pt>
                <c:pt idx="250">
                  <c:v>0.85714285714285698</c:v>
                </c:pt>
                <c:pt idx="251">
                  <c:v>0.84615384615384603</c:v>
                </c:pt>
                <c:pt idx="252">
                  <c:v>0.85</c:v>
                </c:pt>
                <c:pt idx="253">
                  <c:v>0.57142857142857095</c:v>
                </c:pt>
                <c:pt idx="254">
                  <c:v>0.487179487179487</c:v>
                </c:pt>
                <c:pt idx="255">
                  <c:v>0.42253521126760502</c:v>
                </c:pt>
                <c:pt idx="256">
                  <c:v>0.41666666666666602</c:v>
                </c:pt>
                <c:pt idx="257">
                  <c:v>0.39285714285714202</c:v>
                </c:pt>
                <c:pt idx="258">
                  <c:v>0.47058823529411697</c:v>
                </c:pt>
                <c:pt idx="259">
                  <c:v>0.8</c:v>
                </c:pt>
                <c:pt idx="260">
                  <c:v>1</c:v>
                </c:pt>
                <c:pt idx="261">
                  <c:v>0.4</c:v>
                </c:pt>
                <c:pt idx="262">
                  <c:v>0.81481481481481399</c:v>
                </c:pt>
                <c:pt idx="263">
                  <c:v>0.32258064516128998</c:v>
                </c:pt>
                <c:pt idx="264">
                  <c:v>0.50847457627118597</c:v>
                </c:pt>
                <c:pt idx="265">
                  <c:v>0.42253521126760502</c:v>
                </c:pt>
                <c:pt idx="266">
                  <c:v>1</c:v>
                </c:pt>
                <c:pt idx="267">
                  <c:v>0.84615384615384603</c:v>
                </c:pt>
                <c:pt idx="268">
                  <c:v>1</c:v>
                </c:pt>
                <c:pt idx="269">
                  <c:v>0.79166666666666596</c:v>
                </c:pt>
                <c:pt idx="270">
                  <c:v>1</c:v>
                </c:pt>
                <c:pt idx="271">
                  <c:v>1</c:v>
                </c:pt>
                <c:pt idx="272">
                  <c:v>0.42253521126760502</c:v>
                </c:pt>
                <c:pt idx="273">
                  <c:v>0.44444444444444398</c:v>
                </c:pt>
                <c:pt idx="274">
                  <c:v>0.73015873015873001</c:v>
                </c:pt>
                <c:pt idx="275">
                  <c:v>1</c:v>
                </c:pt>
                <c:pt idx="276">
                  <c:v>1</c:v>
                </c:pt>
                <c:pt idx="277">
                  <c:v>0.85714285714285698</c:v>
                </c:pt>
                <c:pt idx="278">
                  <c:v>0.8</c:v>
                </c:pt>
                <c:pt idx="279">
                  <c:v>0.42253521126760502</c:v>
                </c:pt>
                <c:pt idx="280">
                  <c:v>0.493506493506493</c:v>
                </c:pt>
                <c:pt idx="281">
                  <c:v>0.7</c:v>
                </c:pt>
                <c:pt idx="282">
                  <c:v>0.75</c:v>
                </c:pt>
                <c:pt idx="283">
                  <c:v>0.84615384615384603</c:v>
                </c:pt>
                <c:pt idx="284">
                  <c:v>1</c:v>
                </c:pt>
                <c:pt idx="285">
                  <c:v>1</c:v>
                </c:pt>
                <c:pt idx="286">
                  <c:v>0.81578947368420995</c:v>
                </c:pt>
                <c:pt idx="287">
                  <c:v>0.85</c:v>
                </c:pt>
                <c:pt idx="288">
                  <c:v>1</c:v>
                </c:pt>
                <c:pt idx="289">
                  <c:v>0.63636363636363602</c:v>
                </c:pt>
                <c:pt idx="290">
                  <c:v>0.36363636363636298</c:v>
                </c:pt>
                <c:pt idx="291">
                  <c:v>1</c:v>
                </c:pt>
                <c:pt idx="292">
                  <c:v>1</c:v>
                </c:pt>
                <c:pt idx="293">
                  <c:v>0.44444444444444398</c:v>
                </c:pt>
                <c:pt idx="294">
                  <c:v>0.434782608695652</c:v>
                </c:pt>
                <c:pt idx="295">
                  <c:v>0.42253521126760502</c:v>
                </c:pt>
                <c:pt idx="296">
                  <c:v>0.29411764705882298</c:v>
                </c:pt>
                <c:pt idx="297">
                  <c:v>0.34782608695652101</c:v>
                </c:pt>
                <c:pt idx="298">
                  <c:v>1</c:v>
                </c:pt>
                <c:pt idx="299">
                  <c:v>0.434782608695652</c:v>
                </c:pt>
                <c:pt idx="300">
                  <c:v>1</c:v>
                </c:pt>
                <c:pt idx="301">
                  <c:v>0.81578947368420995</c:v>
                </c:pt>
                <c:pt idx="302">
                  <c:v>0.5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0.47058823529411697</c:v>
                </c:pt>
                <c:pt idx="308">
                  <c:v>1</c:v>
                </c:pt>
                <c:pt idx="309">
                  <c:v>1</c:v>
                </c:pt>
                <c:pt idx="310">
                  <c:v>0.85714285714285698</c:v>
                </c:pt>
                <c:pt idx="311">
                  <c:v>0.53333333333333299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0.9375</c:v>
                </c:pt>
                <c:pt idx="318">
                  <c:v>1</c:v>
                </c:pt>
                <c:pt idx="319">
                  <c:v>0.875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0.27777777777777701</c:v>
                </c:pt>
                <c:pt idx="325">
                  <c:v>0.27777777777777701</c:v>
                </c:pt>
                <c:pt idx="326">
                  <c:v>0.79166666666666596</c:v>
                </c:pt>
                <c:pt idx="327">
                  <c:v>1</c:v>
                </c:pt>
                <c:pt idx="328">
                  <c:v>1</c:v>
                </c:pt>
                <c:pt idx="329">
                  <c:v>0.92592592592592504</c:v>
                </c:pt>
                <c:pt idx="330">
                  <c:v>0.88888888888888795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0.71428571428571397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0.82352941176470495</c:v>
                </c:pt>
                <c:pt idx="349">
                  <c:v>1</c:v>
                </c:pt>
                <c:pt idx="350">
                  <c:v>1</c:v>
                </c:pt>
                <c:pt idx="351">
                  <c:v>0.71428571428571397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0.91666666666666596</c:v>
                </c:pt>
                <c:pt idx="356">
                  <c:v>0.85714285714285698</c:v>
                </c:pt>
                <c:pt idx="357">
                  <c:v>0.85714285714285698</c:v>
                </c:pt>
                <c:pt idx="358">
                  <c:v>0.91666666666666596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0.628571428571428</c:v>
                </c:pt>
                <c:pt idx="364">
                  <c:v>1</c:v>
                </c:pt>
                <c:pt idx="365">
                  <c:v>0.72727272727272696</c:v>
                </c:pt>
                <c:pt idx="366">
                  <c:v>0.94444444444444398</c:v>
                </c:pt>
                <c:pt idx="367">
                  <c:v>1</c:v>
                </c:pt>
                <c:pt idx="368">
                  <c:v>1</c:v>
                </c:pt>
                <c:pt idx="369">
                  <c:v>0.39130434782608597</c:v>
                </c:pt>
                <c:pt idx="370">
                  <c:v>0.90476190476190399</c:v>
                </c:pt>
                <c:pt idx="371">
                  <c:v>1</c:v>
                </c:pt>
                <c:pt idx="372">
                  <c:v>1</c:v>
                </c:pt>
                <c:pt idx="373">
                  <c:v>0.64150943396226401</c:v>
                </c:pt>
                <c:pt idx="374">
                  <c:v>0.95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6339</xdr:colOff>
      <xdr:row>17</xdr:row>
      <xdr:rowOff>8965</xdr:rowOff>
    </xdr:from>
    <xdr:to>
      <xdr:col>14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</xdr:colOff>
      <xdr:row>36</xdr:row>
      <xdr:rowOff>169163</xdr:rowOff>
    </xdr:from>
    <xdr:to>
      <xdr:col>15</xdr:col>
      <xdr:colOff>18861</xdr:colOff>
      <xdr:row>59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10887</xdr:colOff>
      <xdr:row>16</xdr:row>
      <xdr:rowOff>170211</xdr:rowOff>
    </xdr:from>
    <xdr:to>
      <xdr:col>23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16</xdr:row>
      <xdr:rowOff>7620</xdr:rowOff>
    </xdr:from>
    <xdr:to>
      <xdr:col>13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485503</xdr:colOff>
      <xdr:row>32</xdr:row>
      <xdr:rowOff>0</xdr:rowOff>
    </xdr:from>
    <xdr:to>
      <xdr:col>14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385831</xdr:colOff>
      <xdr:row>16</xdr:row>
      <xdr:rowOff>14496</xdr:rowOff>
    </xdr:from>
    <xdr:to>
      <xdr:col>21</xdr:col>
      <xdr:colOff>574905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7</xdr:row>
      <xdr:rowOff>99060</xdr:rowOff>
    </xdr:from>
    <xdr:to>
      <xdr:col>11</xdr:col>
      <xdr:colOff>167640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B7" sqref="B7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9" max="9" width="34.4414062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3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3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3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3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3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3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3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3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3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3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3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3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3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3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3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3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3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3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3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3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3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3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3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3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3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3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3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3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3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3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3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3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3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3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3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3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3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3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3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3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3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3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3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3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3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3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3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3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3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3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3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3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3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3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3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3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3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3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3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3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3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3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3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3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zoomScaleNormal="100" workbookViewId="0">
      <selection activeCell="H12" sqref="H12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9" width="19.44140625" customWidth="1"/>
    <col min="10" max="10" width="16.44140625" customWidth="1"/>
    <col min="11" max="11" width="34.44140625" customWidth="1"/>
    <col min="12" max="12" width="18" customWidth="1"/>
    <col min="14" max="14" width="11.4414062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1" t="s">
        <v>18</v>
      </c>
      <c r="K3" t="s">
        <v>10</v>
      </c>
    </row>
    <row r="4" spans="1:12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1"/>
      <c r="K4">
        <f>CORREL(A2:A376,D2:D376)</f>
        <v>0.79773274309901299</v>
      </c>
    </row>
    <row r="5" spans="1:12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1"/>
      <c r="K5" t="s">
        <v>5</v>
      </c>
    </row>
    <row r="6" spans="1:12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1"/>
      <c r="K6">
        <f>CORREL(A2:A376,C2:C376)</f>
        <v>0.67936648451306925</v>
      </c>
    </row>
    <row r="7" spans="1:12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1"/>
      <c r="K7" t="s">
        <v>7</v>
      </c>
    </row>
    <row r="8" spans="1:12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1"/>
      <c r="K8" s="2">
        <f xml:space="preserve"> CORREL(A2:A376,E2:E376)</f>
        <v>0.53569283709336946</v>
      </c>
    </row>
    <row r="9" spans="1:12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3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3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3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3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3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3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3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3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3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3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3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3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3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3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ColWidth="8.77734375" defaultRowHeight="14.4" x14ac:dyDescent="0.3"/>
  <cols>
    <col min="8" max="8" width="28.44140625" customWidth="1"/>
    <col min="9" max="9" width="11.44140625" customWidth="1"/>
  </cols>
  <sheetData>
    <row r="1" spans="1:9" x14ac:dyDescent="0.3">
      <c r="A1" t="s">
        <v>22</v>
      </c>
      <c r="B1" t="s">
        <v>11</v>
      </c>
      <c r="C1" t="s">
        <v>4</v>
      </c>
      <c r="D1" t="s">
        <v>6</v>
      </c>
    </row>
    <row r="2" spans="1:9" x14ac:dyDescent="0.3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3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3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3">
      <c r="A5">
        <v>1</v>
      </c>
      <c r="B5">
        <v>1</v>
      </c>
      <c r="C5">
        <v>1</v>
      </c>
      <c r="D5">
        <v>1</v>
      </c>
    </row>
    <row r="6" spans="1:9" x14ac:dyDescent="0.3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3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3">
      <c r="A8">
        <v>1</v>
      </c>
      <c r="B8">
        <v>0.98</v>
      </c>
      <c r="C8">
        <v>1</v>
      </c>
      <c r="D8">
        <v>1</v>
      </c>
    </row>
    <row r="9" spans="1:9" x14ac:dyDescent="0.3">
      <c r="A9">
        <v>1</v>
      </c>
      <c r="B9">
        <v>1</v>
      </c>
      <c r="C9">
        <v>1</v>
      </c>
      <c r="D9">
        <v>1</v>
      </c>
    </row>
    <row r="10" spans="1:9" x14ac:dyDescent="0.3">
      <c r="A10">
        <v>1</v>
      </c>
      <c r="B10">
        <v>1</v>
      </c>
      <c r="C10">
        <v>1</v>
      </c>
      <c r="D10">
        <v>0.98214285714285698</v>
      </c>
    </row>
    <row r="11" spans="1:9" x14ac:dyDescent="0.3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3">
      <c r="A12">
        <v>1</v>
      </c>
      <c r="B12">
        <v>0.91515151515151505</v>
      </c>
      <c r="C12">
        <v>1</v>
      </c>
      <c r="D12">
        <v>1</v>
      </c>
    </row>
    <row r="13" spans="1:9" x14ac:dyDescent="0.3">
      <c r="A13">
        <v>1</v>
      </c>
      <c r="B13">
        <v>0.99479166666666596</v>
      </c>
      <c r="C13">
        <v>1</v>
      </c>
      <c r="D13">
        <v>1</v>
      </c>
    </row>
    <row r="14" spans="1:9" x14ac:dyDescent="0.3">
      <c r="A14">
        <v>1</v>
      </c>
      <c r="B14">
        <v>0.8</v>
      </c>
      <c r="C14">
        <v>1</v>
      </c>
      <c r="D14">
        <v>1</v>
      </c>
    </row>
    <row r="15" spans="1:9" x14ac:dyDescent="0.3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3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3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3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3">
      <c r="A19">
        <v>1</v>
      </c>
      <c r="B19">
        <v>1</v>
      </c>
      <c r="C19">
        <v>1</v>
      </c>
      <c r="D19">
        <v>1</v>
      </c>
    </row>
    <row r="20" spans="1:4" x14ac:dyDescent="0.3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3">
      <c r="A21">
        <v>1</v>
      </c>
      <c r="B21">
        <v>1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0.95122942450071402</v>
      </c>
    </row>
    <row r="25" spans="1:4" x14ac:dyDescent="0.3">
      <c r="A25">
        <v>1</v>
      </c>
      <c r="B25">
        <v>1</v>
      </c>
      <c r="C25">
        <v>1</v>
      </c>
      <c r="D25">
        <v>1</v>
      </c>
    </row>
    <row r="26" spans="1:4" x14ac:dyDescent="0.3">
      <c r="A26">
        <v>1</v>
      </c>
      <c r="B26">
        <v>1</v>
      </c>
      <c r="C26">
        <v>0.7</v>
      </c>
      <c r="D26">
        <v>0.76130038669687305</v>
      </c>
    </row>
    <row r="27" spans="1:4" x14ac:dyDescent="0.3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3">
      <c r="A28">
        <v>1</v>
      </c>
      <c r="B28">
        <v>1</v>
      </c>
      <c r="C28">
        <v>1</v>
      </c>
      <c r="D28">
        <v>0.993506493506493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1</v>
      </c>
      <c r="C30">
        <v>1</v>
      </c>
      <c r="D30">
        <v>1</v>
      </c>
    </row>
    <row r="31" spans="1:4" x14ac:dyDescent="0.3">
      <c r="A31">
        <v>1</v>
      </c>
      <c r="B31">
        <v>1</v>
      </c>
      <c r="C31">
        <v>1</v>
      </c>
      <c r="D31">
        <v>0.88069974638763304</v>
      </c>
    </row>
    <row r="32" spans="1:4" x14ac:dyDescent="0.3">
      <c r="A32">
        <v>1</v>
      </c>
      <c r="B32">
        <v>1</v>
      </c>
      <c r="C32">
        <v>1</v>
      </c>
      <c r="D32">
        <v>0.93045466064478499</v>
      </c>
    </row>
    <row r="33" spans="1:4" x14ac:dyDescent="0.3">
      <c r="A33">
        <v>1</v>
      </c>
      <c r="B33">
        <v>1</v>
      </c>
      <c r="C33">
        <v>1</v>
      </c>
      <c r="D33">
        <v>0.84337404674354599</v>
      </c>
    </row>
    <row r="34" spans="1:4" x14ac:dyDescent="0.3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3">
      <c r="A35">
        <v>1</v>
      </c>
      <c r="B35">
        <v>1</v>
      </c>
      <c r="C35">
        <v>0.97297297297297303</v>
      </c>
      <c r="D35">
        <v>0.9</v>
      </c>
    </row>
    <row r="36" spans="1:4" x14ac:dyDescent="0.3">
      <c r="A36">
        <v>1</v>
      </c>
      <c r="B36">
        <v>1</v>
      </c>
      <c r="C36">
        <v>0.95454545454545403</v>
      </c>
      <c r="D36">
        <v>0.9</v>
      </c>
    </row>
    <row r="37" spans="1:4" x14ac:dyDescent="0.3">
      <c r="A37">
        <v>1</v>
      </c>
      <c r="B37">
        <v>1</v>
      </c>
      <c r="C37">
        <v>1</v>
      </c>
      <c r="D37">
        <v>0.84337404674354599</v>
      </c>
    </row>
    <row r="38" spans="1:4" x14ac:dyDescent="0.3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3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3">
      <c r="A40">
        <v>1</v>
      </c>
      <c r="B40">
        <v>1</v>
      </c>
      <c r="C40">
        <v>1</v>
      </c>
      <c r="D40">
        <v>0.90809233793664401</v>
      </c>
    </row>
    <row r="41" spans="1:4" x14ac:dyDescent="0.3">
      <c r="A41">
        <v>1</v>
      </c>
      <c r="B41">
        <v>1</v>
      </c>
      <c r="C41">
        <v>1</v>
      </c>
      <c r="D41">
        <v>0.81435367623236299</v>
      </c>
    </row>
    <row r="42" spans="1:4" x14ac:dyDescent="0.3">
      <c r="A42">
        <v>1</v>
      </c>
      <c r="B42">
        <v>1</v>
      </c>
      <c r="C42">
        <v>1</v>
      </c>
      <c r="D42">
        <v>0.887410017745764</v>
      </c>
    </row>
    <row r="43" spans="1:4" x14ac:dyDescent="0.3">
      <c r="A43">
        <v>1</v>
      </c>
      <c r="B43">
        <v>1</v>
      </c>
      <c r="C43">
        <v>1</v>
      </c>
      <c r="D43">
        <v>0.97523307798770797</v>
      </c>
    </row>
    <row r="44" spans="1:4" x14ac:dyDescent="0.3">
      <c r="A44">
        <v>1</v>
      </c>
      <c r="B44">
        <v>1</v>
      </c>
      <c r="C44">
        <v>1</v>
      </c>
      <c r="D44">
        <v>0.89340616507861104</v>
      </c>
    </row>
    <row r="45" spans="1:4" x14ac:dyDescent="0.3">
      <c r="A45">
        <v>1</v>
      </c>
      <c r="B45">
        <v>1</v>
      </c>
      <c r="C45">
        <v>1</v>
      </c>
      <c r="D45">
        <v>0.84337404674354599</v>
      </c>
    </row>
    <row r="46" spans="1:4" x14ac:dyDescent="0.3">
      <c r="A46">
        <v>1</v>
      </c>
      <c r="B46">
        <v>1</v>
      </c>
      <c r="C46">
        <v>1</v>
      </c>
      <c r="D46">
        <v>0.94558768608533805</v>
      </c>
    </row>
    <row r="47" spans="1:4" x14ac:dyDescent="0.3">
      <c r="A47">
        <v>1</v>
      </c>
      <c r="B47">
        <v>1</v>
      </c>
      <c r="C47">
        <v>1</v>
      </c>
      <c r="D47">
        <v>0.97288251201838705</v>
      </c>
    </row>
    <row r="48" spans="1:4" x14ac:dyDescent="0.3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3">
      <c r="A49">
        <v>1</v>
      </c>
      <c r="B49">
        <v>1</v>
      </c>
      <c r="C49">
        <v>1</v>
      </c>
      <c r="D49">
        <v>0.97492254357661801</v>
      </c>
    </row>
    <row r="50" spans="1:4" x14ac:dyDescent="0.3">
      <c r="A50">
        <v>1</v>
      </c>
      <c r="B50">
        <v>1</v>
      </c>
      <c r="C50">
        <v>1</v>
      </c>
      <c r="D50">
        <v>0.873139852696176</v>
      </c>
    </row>
    <row r="51" spans="1:4" x14ac:dyDescent="0.3">
      <c r="A51">
        <v>1</v>
      </c>
      <c r="B51">
        <v>1</v>
      </c>
      <c r="C51">
        <v>1</v>
      </c>
      <c r="D51">
        <v>0.91582496076106001</v>
      </c>
    </row>
    <row r="52" spans="1:4" x14ac:dyDescent="0.3">
      <c r="A52">
        <v>1</v>
      </c>
      <c r="B52">
        <v>1</v>
      </c>
      <c r="C52">
        <v>1</v>
      </c>
      <c r="D52">
        <v>0.92654441642691598</v>
      </c>
    </row>
    <row r="53" spans="1:4" x14ac:dyDescent="0.3">
      <c r="A53">
        <v>1</v>
      </c>
      <c r="B53">
        <v>1</v>
      </c>
      <c r="C53">
        <v>1</v>
      </c>
      <c r="D53">
        <v>0.94075297328158003</v>
      </c>
    </row>
    <row r="54" spans="1:4" x14ac:dyDescent="0.3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3">
      <c r="A55">
        <v>1</v>
      </c>
      <c r="B55">
        <v>1</v>
      </c>
      <c r="C55">
        <v>1</v>
      </c>
      <c r="D55">
        <v>0.91922322972959003</v>
      </c>
    </row>
    <row r="56" spans="1:4" x14ac:dyDescent="0.3">
      <c r="A56">
        <v>1</v>
      </c>
      <c r="B56">
        <v>1</v>
      </c>
      <c r="C56">
        <v>1</v>
      </c>
      <c r="D56">
        <v>0.96208848231481403</v>
      </c>
    </row>
    <row r="57" spans="1:4" x14ac:dyDescent="0.3">
      <c r="A57">
        <v>1</v>
      </c>
      <c r="B57">
        <v>1</v>
      </c>
      <c r="C57">
        <v>1</v>
      </c>
      <c r="D57">
        <v>0.96862924421269903</v>
      </c>
    </row>
    <row r="58" spans="1:4" x14ac:dyDescent="0.3">
      <c r="A58">
        <v>1</v>
      </c>
      <c r="B58">
        <v>1</v>
      </c>
      <c r="C58">
        <v>0.994871794871794</v>
      </c>
      <c r="D58">
        <v>0.97590361445783103</v>
      </c>
    </row>
    <row r="59" spans="1:4" x14ac:dyDescent="0.3">
      <c r="A59">
        <v>1</v>
      </c>
      <c r="B59">
        <v>1</v>
      </c>
      <c r="C59">
        <v>1</v>
      </c>
      <c r="D59">
        <v>0.81435367623236299</v>
      </c>
    </row>
    <row r="60" spans="1:4" x14ac:dyDescent="0.3">
      <c r="A60">
        <v>1</v>
      </c>
      <c r="B60">
        <v>1</v>
      </c>
      <c r="C60">
        <v>1</v>
      </c>
      <c r="D60">
        <v>0.84337404674354599</v>
      </c>
    </row>
    <row r="61" spans="1:4" x14ac:dyDescent="0.3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3">
      <c r="A62">
        <v>1</v>
      </c>
      <c r="B62">
        <v>1</v>
      </c>
      <c r="C62">
        <v>1</v>
      </c>
      <c r="D62">
        <v>0.873139852696176</v>
      </c>
    </row>
    <row r="63" spans="1:4" x14ac:dyDescent="0.3">
      <c r="A63">
        <v>1</v>
      </c>
      <c r="B63">
        <v>1</v>
      </c>
      <c r="C63">
        <v>1</v>
      </c>
      <c r="D63">
        <v>0.90366795327567795</v>
      </c>
    </row>
    <row r="64" spans="1:4" x14ac:dyDescent="0.3">
      <c r="A64">
        <v>1</v>
      </c>
      <c r="B64">
        <v>1</v>
      </c>
      <c r="C64">
        <v>1</v>
      </c>
      <c r="D64">
        <v>0.88235294117647001</v>
      </c>
    </row>
    <row r="65" spans="1:4" x14ac:dyDescent="0.3">
      <c r="A65">
        <v>1</v>
      </c>
      <c r="B65">
        <v>1</v>
      </c>
      <c r="C65">
        <v>1</v>
      </c>
      <c r="D65">
        <v>0.91212835280154403</v>
      </c>
    </row>
    <row r="66" spans="1:4" x14ac:dyDescent="0.3">
      <c r="A66">
        <v>1</v>
      </c>
      <c r="B66">
        <v>1</v>
      </c>
      <c r="C66">
        <v>1</v>
      </c>
      <c r="D66">
        <v>0.93333333333333302</v>
      </c>
    </row>
    <row r="67" spans="1:4" x14ac:dyDescent="0.3">
      <c r="A67">
        <v>1</v>
      </c>
      <c r="B67">
        <v>1</v>
      </c>
      <c r="C67">
        <v>1</v>
      </c>
      <c r="D67">
        <v>0.90809233793664401</v>
      </c>
    </row>
    <row r="68" spans="1:4" x14ac:dyDescent="0.3">
      <c r="A68">
        <v>1</v>
      </c>
      <c r="B68">
        <v>1</v>
      </c>
      <c r="C68">
        <v>1</v>
      </c>
      <c r="D68">
        <v>0.78947368421052599</v>
      </c>
    </row>
    <row r="69" spans="1:4" x14ac:dyDescent="0.3">
      <c r="A69">
        <v>1</v>
      </c>
      <c r="B69">
        <v>1</v>
      </c>
      <c r="C69">
        <v>1</v>
      </c>
      <c r="D69">
        <v>0.97667711911648103</v>
      </c>
    </row>
    <row r="70" spans="1:4" x14ac:dyDescent="0.3">
      <c r="A70">
        <v>1</v>
      </c>
      <c r="B70">
        <v>1</v>
      </c>
      <c r="C70">
        <v>1</v>
      </c>
      <c r="D70">
        <v>0.88824804402762203</v>
      </c>
    </row>
    <row r="71" spans="1:4" x14ac:dyDescent="0.3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3">
      <c r="A72">
        <v>1</v>
      </c>
      <c r="B72">
        <v>1</v>
      </c>
      <c r="C72">
        <v>1</v>
      </c>
      <c r="D72">
        <v>0.88069974638763304</v>
      </c>
    </row>
    <row r="73" spans="1:4" x14ac:dyDescent="0.3">
      <c r="A73">
        <v>1</v>
      </c>
      <c r="B73">
        <v>1</v>
      </c>
      <c r="C73">
        <v>1</v>
      </c>
      <c r="D73">
        <v>0.94858175778256804</v>
      </c>
    </row>
    <row r="74" spans="1:4" x14ac:dyDescent="0.3">
      <c r="A74">
        <v>1</v>
      </c>
      <c r="B74">
        <v>1</v>
      </c>
      <c r="C74">
        <v>1</v>
      </c>
      <c r="D74">
        <v>0.91212835280154403</v>
      </c>
    </row>
    <row r="75" spans="1:4" x14ac:dyDescent="0.3">
      <c r="A75">
        <v>1</v>
      </c>
      <c r="B75">
        <v>1</v>
      </c>
      <c r="C75">
        <v>1</v>
      </c>
      <c r="D75">
        <v>0.85473330336213704</v>
      </c>
    </row>
    <row r="76" spans="1:4" x14ac:dyDescent="0.3">
      <c r="A76">
        <v>1</v>
      </c>
      <c r="B76">
        <v>0.5</v>
      </c>
      <c r="C76">
        <v>1</v>
      </c>
      <c r="D76">
        <v>0.748405588025294</v>
      </c>
    </row>
    <row r="77" spans="1:4" x14ac:dyDescent="0.3">
      <c r="A77">
        <v>1</v>
      </c>
      <c r="B77">
        <v>1</v>
      </c>
      <c r="C77">
        <v>1</v>
      </c>
      <c r="D77">
        <v>0.92235786158623001</v>
      </c>
    </row>
    <row r="78" spans="1:4" x14ac:dyDescent="0.3">
      <c r="A78">
        <v>1</v>
      </c>
      <c r="B78">
        <v>1</v>
      </c>
      <c r="C78">
        <v>1</v>
      </c>
      <c r="D78">
        <v>0.92795005747531201</v>
      </c>
    </row>
    <row r="79" spans="1:4" x14ac:dyDescent="0.3">
      <c r="A79">
        <v>1</v>
      </c>
      <c r="B79">
        <v>1</v>
      </c>
      <c r="C79">
        <v>1</v>
      </c>
      <c r="D79">
        <v>0.96095649477810696</v>
      </c>
    </row>
    <row r="80" spans="1:4" x14ac:dyDescent="0.3">
      <c r="A80">
        <v>1</v>
      </c>
      <c r="B80">
        <v>1</v>
      </c>
      <c r="C80">
        <v>1</v>
      </c>
      <c r="D80">
        <v>0.84337404674354599</v>
      </c>
    </row>
    <row r="81" spans="1:4" x14ac:dyDescent="0.3">
      <c r="A81">
        <v>1</v>
      </c>
      <c r="B81">
        <v>1</v>
      </c>
      <c r="C81">
        <v>1</v>
      </c>
      <c r="D81">
        <v>0.96652937666504501</v>
      </c>
    </row>
    <row r="82" spans="1:4" x14ac:dyDescent="0.3">
      <c r="A82">
        <v>1</v>
      </c>
      <c r="B82">
        <v>1</v>
      </c>
      <c r="C82">
        <v>1</v>
      </c>
      <c r="D82">
        <v>0.92997303490689798</v>
      </c>
    </row>
    <row r="83" spans="1:4" x14ac:dyDescent="0.3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3">
      <c r="A84">
        <v>1</v>
      </c>
      <c r="B84">
        <v>1</v>
      </c>
      <c r="C84">
        <v>1</v>
      </c>
      <c r="D84">
        <v>0.86455829543944895</v>
      </c>
    </row>
    <row r="85" spans="1:4" x14ac:dyDescent="0.3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3">
      <c r="A86">
        <v>1</v>
      </c>
      <c r="B86">
        <v>1</v>
      </c>
      <c r="C86">
        <v>1</v>
      </c>
      <c r="D86">
        <v>0.79805381117487595</v>
      </c>
    </row>
    <row r="87" spans="1:4" x14ac:dyDescent="0.3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3">
      <c r="A88">
        <v>1</v>
      </c>
      <c r="B88">
        <v>1</v>
      </c>
      <c r="C88">
        <v>1</v>
      </c>
      <c r="D88">
        <v>0.89879634948925602</v>
      </c>
    </row>
    <row r="89" spans="1:4" x14ac:dyDescent="0.3">
      <c r="A89">
        <v>1</v>
      </c>
      <c r="B89">
        <v>1</v>
      </c>
      <c r="C89">
        <v>1</v>
      </c>
      <c r="D89">
        <v>0.72549562390498801</v>
      </c>
    </row>
    <row r="90" spans="1:4" x14ac:dyDescent="0.3">
      <c r="A90">
        <v>1</v>
      </c>
      <c r="B90">
        <v>1</v>
      </c>
      <c r="C90">
        <v>0.88888888888888795</v>
      </c>
      <c r="D90">
        <v>0.854226442281382</v>
      </c>
    </row>
    <row r="91" spans="1:4" x14ac:dyDescent="0.3">
      <c r="A91">
        <v>1</v>
      </c>
      <c r="B91">
        <v>1</v>
      </c>
      <c r="C91">
        <v>1</v>
      </c>
      <c r="D91">
        <v>0.84886321896207495</v>
      </c>
    </row>
    <row r="92" spans="1:4" x14ac:dyDescent="0.3">
      <c r="A92">
        <v>1</v>
      </c>
      <c r="B92">
        <v>1</v>
      </c>
      <c r="C92">
        <v>1</v>
      </c>
      <c r="D92">
        <v>0.810772720360735</v>
      </c>
    </row>
    <row r="93" spans="1:4" x14ac:dyDescent="0.3">
      <c r="A93">
        <v>1</v>
      </c>
      <c r="B93">
        <v>1</v>
      </c>
      <c r="C93">
        <v>1</v>
      </c>
      <c r="D93">
        <v>0.81435367623236299</v>
      </c>
    </row>
    <row r="94" spans="1:4" x14ac:dyDescent="0.3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3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3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3">
      <c r="A97">
        <v>1</v>
      </c>
      <c r="B97">
        <v>1</v>
      </c>
      <c r="C97">
        <v>1</v>
      </c>
      <c r="D97">
        <v>0.873139852696176</v>
      </c>
    </row>
    <row r="98" spans="1:4" x14ac:dyDescent="0.3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3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3">
      <c r="A100">
        <v>1</v>
      </c>
      <c r="B100">
        <v>1</v>
      </c>
      <c r="C100">
        <v>1</v>
      </c>
      <c r="D100">
        <v>0.89879634948925602</v>
      </c>
    </row>
    <row r="101" spans="1:4" x14ac:dyDescent="0.3">
      <c r="A101">
        <v>1</v>
      </c>
      <c r="B101">
        <v>1</v>
      </c>
      <c r="C101">
        <v>1</v>
      </c>
      <c r="D101">
        <v>0.86455829543944895</v>
      </c>
    </row>
    <row r="102" spans="1:4" x14ac:dyDescent="0.3">
      <c r="A102">
        <v>1</v>
      </c>
      <c r="B102">
        <v>1</v>
      </c>
      <c r="C102">
        <v>1</v>
      </c>
      <c r="D102">
        <v>0.96059469984061996</v>
      </c>
    </row>
    <row r="103" spans="1:4" x14ac:dyDescent="0.3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3">
      <c r="A104">
        <v>1</v>
      </c>
      <c r="B104">
        <v>1</v>
      </c>
      <c r="C104">
        <v>1</v>
      </c>
      <c r="D104">
        <v>0.81435367623236299</v>
      </c>
    </row>
    <row r="105" spans="1:4" x14ac:dyDescent="0.3">
      <c r="A105">
        <v>1</v>
      </c>
      <c r="B105">
        <v>1</v>
      </c>
      <c r="C105">
        <v>1</v>
      </c>
      <c r="D105">
        <v>0.85714285714285698</v>
      </c>
    </row>
    <row r="106" spans="1:4" x14ac:dyDescent="0.3">
      <c r="A106">
        <v>1</v>
      </c>
      <c r="B106">
        <v>1</v>
      </c>
      <c r="C106">
        <v>1</v>
      </c>
      <c r="D106">
        <v>0.84337404674354599</v>
      </c>
    </row>
    <row r="107" spans="1:4" x14ac:dyDescent="0.3">
      <c r="A107">
        <v>1</v>
      </c>
      <c r="B107">
        <v>1</v>
      </c>
      <c r="C107">
        <v>1</v>
      </c>
      <c r="D107">
        <v>0.86666666666666603</v>
      </c>
    </row>
    <row r="108" spans="1:4" x14ac:dyDescent="0.3">
      <c r="A108">
        <v>1</v>
      </c>
      <c r="B108">
        <v>1</v>
      </c>
      <c r="C108">
        <v>1</v>
      </c>
      <c r="D108">
        <v>0.873139852696176</v>
      </c>
    </row>
    <row r="109" spans="1:4" x14ac:dyDescent="0.3">
      <c r="A109">
        <v>1</v>
      </c>
      <c r="B109">
        <v>1</v>
      </c>
      <c r="C109">
        <v>1</v>
      </c>
      <c r="D109">
        <v>0.873139852696176</v>
      </c>
    </row>
    <row r="110" spans="1:4" x14ac:dyDescent="0.3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3">
      <c r="A111">
        <v>1</v>
      </c>
      <c r="B111">
        <v>1</v>
      </c>
      <c r="C111">
        <v>1</v>
      </c>
      <c r="D111">
        <v>0.887410017745764</v>
      </c>
    </row>
    <row r="112" spans="1:4" x14ac:dyDescent="0.3">
      <c r="A112">
        <v>1</v>
      </c>
      <c r="B112">
        <v>1</v>
      </c>
      <c r="C112">
        <v>1</v>
      </c>
      <c r="D112">
        <v>0.89465801337185702</v>
      </c>
    </row>
    <row r="113" spans="1:4" x14ac:dyDescent="0.3">
      <c r="A113">
        <v>1</v>
      </c>
      <c r="B113">
        <v>1</v>
      </c>
      <c r="C113">
        <v>1</v>
      </c>
      <c r="D113">
        <v>0.96595974061294898</v>
      </c>
    </row>
    <row r="114" spans="1:4" x14ac:dyDescent="0.3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3">
      <c r="A115">
        <v>1</v>
      </c>
      <c r="B115">
        <v>1</v>
      </c>
      <c r="C115">
        <v>1</v>
      </c>
      <c r="D115">
        <v>0.94075297328158003</v>
      </c>
    </row>
    <row r="116" spans="1:4" x14ac:dyDescent="0.3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3">
      <c r="A117">
        <v>1</v>
      </c>
      <c r="B117">
        <v>1</v>
      </c>
      <c r="C117">
        <v>1</v>
      </c>
      <c r="D117">
        <v>0.93548387096774099</v>
      </c>
    </row>
    <row r="118" spans="1:4" x14ac:dyDescent="0.3">
      <c r="A118">
        <v>1</v>
      </c>
      <c r="B118">
        <v>1</v>
      </c>
      <c r="C118">
        <v>1</v>
      </c>
      <c r="D118">
        <v>0.873139852696176</v>
      </c>
    </row>
    <row r="119" spans="1:4" x14ac:dyDescent="0.3">
      <c r="A119">
        <v>1</v>
      </c>
      <c r="B119">
        <v>1</v>
      </c>
      <c r="C119">
        <v>1</v>
      </c>
      <c r="D119">
        <v>0.97810218978102104</v>
      </c>
    </row>
    <row r="120" spans="1:4" x14ac:dyDescent="0.3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3">
      <c r="A121">
        <v>1</v>
      </c>
      <c r="B121">
        <v>1</v>
      </c>
      <c r="C121">
        <v>1</v>
      </c>
      <c r="D121">
        <v>0.91582496076106001</v>
      </c>
    </row>
    <row r="122" spans="1:4" x14ac:dyDescent="0.3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3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3">
      <c r="A124">
        <v>1</v>
      </c>
      <c r="B124">
        <v>1</v>
      </c>
      <c r="C124">
        <v>1</v>
      </c>
      <c r="D124">
        <v>0.83009156025660202</v>
      </c>
    </row>
    <row r="125" spans="1:4" x14ac:dyDescent="0.3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3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3">
      <c r="A127">
        <v>1</v>
      </c>
      <c r="B127">
        <v>1</v>
      </c>
      <c r="C127">
        <v>1</v>
      </c>
      <c r="D127">
        <v>0.873139852696176</v>
      </c>
    </row>
    <row r="128" spans="1:4" x14ac:dyDescent="0.3">
      <c r="A128">
        <v>1</v>
      </c>
      <c r="B128">
        <v>1</v>
      </c>
      <c r="C128">
        <v>1</v>
      </c>
      <c r="D128">
        <v>0.79541272605721702</v>
      </c>
    </row>
    <row r="129" spans="1:4" x14ac:dyDescent="0.3">
      <c r="A129">
        <v>1</v>
      </c>
      <c r="B129">
        <v>1</v>
      </c>
      <c r="C129">
        <v>1</v>
      </c>
      <c r="D129">
        <v>0.89225967064933898</v>
      </c>
    </row>
    <row r="130" spans="1:4" x14ac:dyDescent="0.3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3">
      <c r="A131">
        <v>1</v>
      </c>
      <c r="B131">
        <v>1</v>
      </c>
      <c r="C131">
        <v>1</v>
      </c>
      <c r="D131">
        <v>0.86455829543944895</v>
      </c>
    </row>
    <row r="132" spans="1:4" x14ac:dyDescent="0.3">
      <c r="A132">
        <v>1</v>
      </c>
      <c r="B132">
        <v>1</v>
      </c>
      <c r="C132">
        <v>1</v>
      </c>
      <c r="D132">
        <v>0.89879634948925602</v>
      </c>
    </row>
    <row r="133" spans="1:4" x14ac:dyDescent="0.3">
      <c r="A133">
        <v>1</v>
      </c>
      <c r="B133">
        <v>1</v>
      </c>
      <c r="C133">
        <v>1</v>
      </c>
      <c r="D133">
        <v>0.88069974638763304</v>
      </c>
    </row>
    <row r="134" spans="1:4" x14ac:dyDescent="0.3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3">
      <c r="A135">
        <v>1</v>
      </c>
      <c r="B135">
        <v>1</v>
      </c>
      <c r="C135">
        <v>1</v>
      </c>
      <c r="D135">
        <v>0.81435367623236299</v>
      </c>
    </row>
    <row r="136" spans="1:4" x14ac:dyDescent="0.3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3">
      <c r="A137">
        <v>1</v>
      </c>
      <c r="B137">
        <v>1</v>
      </c>
      <c r="C137">
        <v>1</v>
      </c>
      <c r="D137">
        <v>0.96347315687568402</v>
      </c>
    </row>
    <row r="138" spans="1:4" x14ac:dyDescent="0.3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3">
      <c r="A139">
        <v>1</v>
      </c>
      <c r="B139">
        <v>1</v>
      </c>
      <c r="C139">
        <v>1</v>
      </c>
      <c r="D139">
        <v>0.93877551020408101</v>
      </c>
    </row>
    <row r="140" spans="1:4" x14ac:dyDescent="0.3">
      <c r="A140">
        <v>1</v>
      </c>
      <c r="B140">
        <v>1</v>
      </c>
      <c r="C140">
        <v>1</v>
      </c>
      <c r="D140">
        <v>0.91582496076106001</v>
      </c>
    </row>
    <row r="141" spans="1:4" x14ac:dyDescent="0.3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3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3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3">
      <c r="A144">
        <v>1</v>
      </c>
      <c r="B144">
        <v>1</v>
      </c>
      <c r="C144">
        <v>1</v>
      </c>
      <c r="D144">
        <v>0.94117647058823495</v>
      </c>
    </row>
    <row r="145" spans="1:4" x14ac:dyDescent="0.3">
      <c r="A145">
        <v>1</v>
      </c>
      <c r="B145">
        <v>1</v>
      </c>
      <c r="C145">
        <v>1</v>
      </c>
      <c r="D145">
        <v>1</v>
      </c>
    </row>
    <row r="146" spans="1:4" x14ac:dyDescent="0.3">
      <c r="A146">
        <v>1</v>
      </c>
      <c r="B146">
        <v>1</v>
      </c>
      <c r="C146">
        <v>1</v>
      </c>
      <c r="D146">
        <v>1</v>
      </c>
    </row>
    <row r="147" spans="1:4" x14ac:dyDescent="0.3">
      <c r="A147">
        <v>1</v>
      </c>
      <c r="B147">
        <v>1</v>
      </c>
      <c r="C147">
        <v>1</v>
      </c>
      <c r="D147">
        <v>0.79541272605721702</v>
      </c>
    </row>
    <row r="148" spans="1:4" x14ac:dyDescent="0.3">
      <c r="A148">
        <v>1</v>
      </c>
      <c r="B148">
        <v>1</v>
      </c>
      <c r="C148">
        <v>1</v>
      </c>
      <c r="D148">
        <v>0.887410017745764</v>
      </c>
    </row>
    <row r="149" spans="1:4" x14ac:dyDescent="0.3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3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3">
      <c r="A151">
        <v>1</v>
      </c>
      <c r="B151">
        <v>1</v>
      </c>
      <c r="C151">
        <v>1</v>
      </c>
      <c r="D151">
        <v>0.85473330336213704</v>
      </c>
    </row>
    <row r="152" spans="1:4" x14ac:dyDescent="0.3">
      <c r="A152">
        <v>1</v>
      </c>
      <c r="B152">
        <v>1</v>
      </c>
      <c r="C152">
        <v>1</v>
      </c>
      <c r="D152">
        <v>0.91267291163620101</v>
      </c>
    </row>
    <row r="153" spans="1:4" x14ac:dyDescent="0.3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3">
      <c r="A154">
        <v>1</v>
      </c>
      <c r="B154">
        <v>1</v>
      </c>
      <c r="C154">
        <v>1</v>
      </c>
      <c r="D154">
        <v>0.75795719825016405</v>
      </c>
    </row>
    <row r="155" spans="1:4" x14ac:dyDescent="0.3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3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3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3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3">
      <c r="A159">
        <v>1</v>
      </c>
      <c r="B159">
        <v>1</v>
      </c>
      <c r="C159">
        <v>1</v>
      </c>
      <c r="D159">
        <v>0.94702858522954303</v>
      </c>
    </row>
    <row r="160" spans="1:4" x14ac:dyDescent="0.3">
      <c r="A160">
        <v>1</v>
      </c>
      <c r="B160">
        <v>1</v>
      </c>
      <c r="C160">
        <v>1</v>
      </c>
      <c r="D160">
        <v>0.88069974638763304</v>
      </c>
    </row>
    <row r="161" spans="1:4" x14ac:dyDescent="0.3">
      <c r="A161">
        <v>1</v>
      </c>
      <c r="B161">
        <v>1</v>
      </c>
      <c r="C161">
        <v>1</v>
      </c>
      <c r="D161">
        <v>0.79144977153271501</v>
      </c>
    </row>
    <row r="162" spans="1:4" x14ac:dyDescent="0.3">
      <c r="A162">
        <v>1</v>
      </c>
      <c r="B162">
        <v>1</v>
      </c>
      <c r="C162">
        <v>1</v>
      </c>
      <c r="D162">
        <v>0.62279575782418395</v>
      </c>
    </row>
    <row r="163" spans="1:4" x14ac:dyDescent="0.3">
      <c r="A163">
        <v>1</v>
      </c>
      <c r="B163">
        <v>1</v>
      </c>
      <c r="C163">
        <v>1</v>
      </c>
      <c r="D163">
        <v>0.94702858522954303</v>
      </c>
    </row>
    <row r="164" spans="1:4" x14ac:dyDescent="0.3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3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3">
      <c r="A166">
        <v>1</v>
      </c>
      <c r="B166">
        <v>1</v>
      </c>
      <c r="C166">
        <v>1</v>
      </c>
      <c r="D166">
        <v>1</v>
      </c>
    </row>
    <row r="167" spans="1:4" x14ac:dyDescent="0.3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3">
      <c r="A168">
        <v>1</v>
      </c>
      <c r="B168">
        <v>1</v>
      </c>
      <c r="C168">
        <v>1</v>
      </c>
      <c r="D168">
        <v>1</v>
      </c>
    </row>
    <row r="169" spans="1:4" x14ac:dyDescent="0.3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3">
      <c r="A170">
        <v>1</v>
      </c>
      <c r="B170">
        <v>1</v>
      </c>
      <c r="C170">
        <v>1</v>
      </c>
      <c r="D170">
        <v>0.87517331904294704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1</v>
      </c>
      <c r="B172">
        <v>1</v>
      </c>
      <c r="C172">
        <v>1</v>
      </c>
      <c r="D172">
        <v>1</v>
      </c>
    </row>
    <row r="173" spans="1:4" x14ac:dyDescent="0.3">
      <c r="A173">
        <v>1</v>
      </c>
      <c r="B173">
        <v>1</v>
      </c>
      <c r="C173">
        <v>1</v>
      </c>
      <c r="D173">
        <v>1</v>
      </c>
    </row>
    <row r="174" spans="1:4" x14ac:dyDescent="0.3">
      <c r="A174">
        <v>1</v>
      </c>
      <c r="B174">
        <v>1</v>
      </c>
      <c r="C174">
        <v>1</v>
      </c>
      <c r="D174">
        <v>1</v>
      </c>
    </row>
    <row r="175" spans="1:4" x14ac:dyDescent="0.3">
      <c r="A175">
        <v>1</v>
      </c>
      <c r="B175">
        <v>1</v>
      </c>
      <c r="C175">
        <v>1</v>
      </c>
      <c r="D175">
        <v>0.94117647058823495</v>
      </c>
    </row>
    <row r="176" spans="1:4" x14ac:dyDescent="0.3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3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3">
      <c r="A178">
        <v>1</v>
      </c>
      <c r="B178">
        <v>1</v>
      </c>
      <c r="C178">
        <v>1</v>
      </c>
      <c r="D178">
        <v>0.95811947009252296</v>
      </c>
    </row>
    <row r="179" spans="1:4" x14ac:dyDescent="0.3">
      <c r="A179">
        <v>1</v>
      </c>
      <c r="B179">
        <v>1</v>
      </c>
      <c r="C179">
        <v>1</v>
      </c>
      <c r="D179">
        <v>0.873139852696176</v>
      </c>
    </row>
    <row r="180" spans="1:4" x14ac:dyDescent="0.3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3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3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3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3">
      <c r="A184">
        <v>1</v>
      </c>
      <c r="B184">
        <v>1</v>
      </c>
      <c r="C184">
        <v>1</v>
      </c>
      <c r="D184">
        <v>0.89340616507861104</v>
      </c>
    </row>
    <row r="185" spans="1:4" x14ac:dyDescent="0.3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3">
      <c r="A186">
        <v>1</v>
      </c>
      <c r="B186">
        <v>1</v>
      </c>
      <c r="C186">
        <v>1</v>
      </c>
      <c r="D186">
        <v>0.73685767777018296</v>
      </c>
    </row>
    <row r="187" spans="1:4" x14ac:dyDescent="0.3">
      <c r="A187">
        <v>1</v>
      </c>
      <c r="B187">
        <v>1</v>
      </c>
      <c r="C187">
        <v>1</v>
      </c>
      <c r="D187">
        <v>0.89340616507861104</v>
      </c>
    </row>
    <row r="188" spans="1:4" x14ac:dyDescent="0.3">
      <c r="A188">
        <v>1</v>
      </c>
      <c r="B188">
        <v>1</v>
      </c>
      <c r="C188">
        <v>1</v>
      </c>
      <c r="D188">
        <v>0.89340616507861104</v>
      </c>
    </row>
    <row r="189" spans="1:4" x14ac:dyDescent="0.3">
      <c r="A189">
        <v>1</v>
      </c>
      <c r="B189">
        <v>1</v>
      </c>
      <c r="C189">
        <v>1</v>
      </c>
      <c r="D189">
        <v>0.78350552808195895</v>
      </c>
    </row>
    <row r="190" spans="1:4" x14ac:dyDescent="0.3">
      <c r="A190">
        <v>1</v>
      </c>
      <c r="B190">
        <v>1</v>
      </c>
      <c r="C190">
        <v>1</v>
      </c>
      <c r="D190">
        <v>0.91582496076106001</v>
      </c>
    </row>
    <row r="191" spans="1:4" x14ac:dyDescent="0.3">
      <c r="A191">
        <v>1</v>
      </c>
      <c r="B191">
        <v>1</v>
      </c>
      <c r="C191">
        <v>1</v>
      </c>
      <c r="D191">
        <v>0.72386993442876701</v>
      </c>
    </row>
    <row r="192" spans="1:4" x14ac:dyDescent="0.3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3">
      <c r="A193">
        <v>1</v>
      </c>
      <c r="B193">
        <v>1</v>
      </c>
      <c r="C193">
        <v>1</v>
      </c>
      <c r="D193">
        <v>0.94406622146061003</v>
      </c>
    </row>
    <row r="194" spans="1:4" x14ac:dyDescent="0.3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3">
      <c r="A195">
        <v>1</v>
      </c>
      <c r="B195">
        <v>1</v>
      </c>
      <c r="C195">
        <v>1</v>
      </c>
      <c r="D195">
        <v>0.990898791939263</v>
      </c>
    </row>
    <row r="196" spans="1:4" x14ac:dyDescent="0.3">
      <c r="A196">
        <v>1</v>
      </c>
      <c r="B196">
        <v>1</v>
      </c>
      <c r="C196">
        <v>1</v>
      </c>
      <c r="D196">
        <v>0.94871794871794801</v>
      </c>
    </row>
    <row r="197" spans="1:4" x14ac:dyDescent="0.3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3">
      <c r="A198">
        <v>1</v>
      </c>
      <c r="B198">
        <v>1</v>
      </c>
      <c r="C198">
        <v>1</v>
      </c>
      <c r="D198">
        <v>0.90809233793664401</v>
      </c>
    </row>
    <row r="199" spans="1:4" x14ac:dyDescent="0.3">
      <c r="A199">
        <v>1</v>
      </c>
      <c r="B199">
        <v>1</v>
      </c>
      <c r="C199">
        <v>1</v>
      </c>
      <c r="D199">
        <v>0.81435367623236299</v>
      </c>
    </row>
    <row r="200" spans="1:4" x14ac:dyDescent="0.3">
      <c r="A200">
        <v>1</v>
      </c>
      <c r="B200">
        <v>1</v>
      </c>
      <c r="C200">
        <v>1</v>
      </c>
      <c r="D200">
        <v>0.91212835280154403</v>
      </c>
    </row>
    <row r="201" spans="1:4" x14ac:dyDescent="0.3">
      <c r="A201">
        <v>1</v>
      </c>
      <c r="B201">
        <v>1</v>
      </c>
      <c r="C201">
        <v>1</v>
      </c>
      <c r="D201">
        <v>0.810772720360735</v>
      </c>
    </row>
    <row r="202" spans="1:4" x14ac:dyDescent="0.3">
      <c r="A202">
        <v>1</v>
      </c>
      <c r="B202">
        <v>1</v>
      </c>
      <c r="C202">
        <v>1</v>
      </c>
      <c r="D202">
        <v>0.810772720360735</v>
      </c>
    </row>
    <row r="203" spans="1:4" x14ac:dyDescent="0.3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3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3">
      <c r="A205">
        <v>1</v>
      </c>
      <c r="B205">
        <v>1</v>
      </c>
      <c r="C205">
        <v>1</v>
      </c>
      <c r="D205">
        <v>0.97553601603517004</v>
      </c>
    </row>
    <row r="206" spans="1:4" x14ac:dyDescent="0.3">
      <c r="A206">
        <v>1</v>
      </c>
      <c r="B206">
        <v>1</v>
      </c>
      <c r="C206">
        <v>1</v>
      </c>
      <c r="D206">
        <v>0.96862924421269903</v>
      </c>
    </row>
    <row r="207" spans="1:4" x14ac:dyDescent="0.3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3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3">
      <c r="A209">
        <v>1</v>
      </c>
      <c r="B209">
        <v>1</v>
      </c>
      <c r="C209">
        <v>1</v>
      </c>
      <c r="D209">
        <v>0.96352850659548805</v>
      </c>
    </row>
    <row r="210" spans="1:4" x14ac:dyDescent="0.3">
      <c r="A210">
        <v>1</v>
      </c>
      <c r="B210">
        <v>1</v>
      </c>
      <c r="C210">
        <v>1</v>
      </c>
      <c r="D210">
        <v>0.99018410349625796</v>
      </c>
    </row>
    <row r="211" spans="1:4" x14ac:dyDescent="0.3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3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3">
      <c r="A213">
        <v>1</v>
      </c>
      <c r="B213">
        <v>1</v>
      </c>
      <c r="C213">
        <v>1</v>
      </c>
      <c r="D213">
        <v>0.96537038102394301</v>
      </c>
    </row>
    <row r="214" spans="1:4" x14ac:dyDescent="0.3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3">
      <c r="A215">
        <v>1</v>
      </c>
      <c r="B215">
        <v>1</v>
      </c>
      <c r="C215">
        <v>1</v>
      </c>
      <c r="D215">
        <v>0.84337404674354599</v>
      </c>
    </row>
    <row r="216" spans="1:4" x14ac:dyDescent="0.3">
      <c r="A216">
        <v>1</v>
      </c>
      <c r="B216">
        <v>1</v>
      </c>
      <c r="C216">
        <v>1</v>
      </c>
      <c r="D216">
        <v>0.86455829543944895</v>
      </c>
    </row>
    <row r="217" spans="1:4" x14ac:dyDescent="0.3">
      <c r="A217">
        <v>1</v>
      </c>
      <c r="B217">
        <v>1</v>
      </c>
      <c r="C217">
        <v>1</v>
      </c>
      <c r="D217">
        <v>0.887410017745764</v>
      </c>
    </row>
    <row r="218" spans="1:4" x14ac:dyDescent="0.3">
      <c r="A218">
        <v>0.5</v>
      </c>
      <c r="B218">
        <v>1</v>
      </c>
      <c r="C218">
        <v>1</v>
      </c>
      <c r="D218">
        <v>0.63338619262517104</v>
      </c>
    </row>
    <row r="219" spans="1:4" x14ac:dyDescent="0.3">
      <c r="A219">
        <v>1</v>
      </c>
      <c r="B219">
        <v>1</v>
      </c>
      <c r="C219">
        <v>1</v>
      </c>
      <c r="D219">
        <v>0.94245724144560095</v>
      </c>
    </row>
    <row r="220" spans="1:4" x14ac:dyDescent="0.3">
      <c r="A220">
        <v>1</v>
      </c>
      <c r="B220">
        <v>1</v>
      </c>
      <c r="C220">
        <v>1</v>
      </c>
      <c r="D220">
        <v>0.73960891096146997</v>
      </c>
    </row>
    <row r="221" spans="1:4" x14ac:dyDescent="0.3">
      <c r="A221">
        <v>1</v>
      </c>
      <c r="B221">
        <v>1</v>
      </c>
      <c r="C221">
        <v>1</v>
      </c>
      <c r="D221">
        <v>0.96584577083414103</v>
      </c>
    </row>
    <row r="222" spans="1:4" x14ac:dyDescent="0.3">
      <c r="A222">
        <v>1</v>
      </c>
      <c r="B222">
        <v>1</v>
      </c>
      <c r="C222">
        <v>1</v>
      </c>
      <c r="D222">
        <v>0.81435367623236299</v>
      </c>
    </row>
    <row r="223" spans="1:4" x14ac:dyDescent="0.3">
      <c r="A223">
        <v>1</v>
      </c>
      <c r="B223">
        <v>1</v>
      </c>
      <c r="C223">
        <v>1</v>
      </c>
      <c r="D223">
        <v>0.94245724144560095</v>
      </c>
    </row>
    <row r="224" spans="1:4" x14ac:dyDescent="0.3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3">
      <c r="A225">
        <v>1</v>
      </c>
      <c r="B225">
        <v>1</v>
      </c>
      <c r="C225">
        <v>1</v>
      </c>
      <c r="D225">
        <v>0.92795005747531201</v>
      </c>
    </row>
    <row r="226" spans="1:4" x14ac:dyDescent="0.3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3">
      <c r="A227">
        <v>1</v>
      </c>
      <c r="B227">
        <v>1</v>
      </c>
      <c r="C227">
        <v>1</v>
      </c>
      <c r="D227">
        <v>0.86455829543944895</v>
      </c>
    </row>
    <row r="228" spans="1:4" x14ac:dyDescent="0.3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3">
      <c r="A229">
        <v>1</v>
      </c>
      <c r="B229">
        <v>1</v>
      </c>
      <c r="C229">
        <v>1</v>
      </c>
      <c r="D229">
        <v>0.8</v>
      </c>
    </row>
    <row r="230" spans="1:4" x14ac:dyDescent="0.3">
      <c r="A230">
        <v>1</v>
      </c>
      <c r="B230">
        <v>1</v>
      </c>
      <c r="C230">
        <v>1</v>
      </c>
      <c r="D230">
        <v>0.98</v>
      </c>
    </row>
    <row r="231" spans="1:4" x14ac:dyDescent="0.3">
      <c r="A231">
        <v>1</v>
      </c>
      <c r="B231">
        <v>1</v>
      </c>
      <c r="C231">
        <v>1</v>
      </c>
      <c r="D231">
        <v>0.81435367623236299</v>
      </c>
    </row>
    <row r="232" spans="1:4" x14ac:dyDescent="0.3">
      <c r="A232">
        <v>1</v>
      </c>
      <c r="B232">
        <v>1</v>
      </c>
      <c r="C232">
        <v>1</v>
      </c>
      <c r="D232">
        <v>0.98072330541048502</v>
      </c>
    </row>
    <row r="233" spans="1:4" x14ac:dyDescent="0.3">
      <c r="A233">
        <v>1</v>
      </c>
      <c r="B233">
        <v>1</v>
      </c>
      <c r="C233">
        <v>1</v>
      </c>
      <c r="D233">
        <v>0.94406622146061003</v>
      </c>
    </row>
    <row r="234" spans="1:4" x14ac:dyDescent="0.3">
      <c r="A234">
        <v>1</v>
      </c>
      <c r="B234">
        <v>1</v>
      </c>
      <c r="C234">
        <v>1</v>
      </c>
      <c r="D234">
        <v>0.89340616507861104</v>
      </c>
    </row>
    <row r="235" spans="1:4" x14ac:dyDescent="0.3">
      <c r="A235">
        <v>1</v>
      </c>
      <c r="B235">
        <v>1</v>
      </c>
      <c r="C235">
        <v>1</v>
      </c>
      <c r="D235">
        <v>0.86869366933480296</v>
      </c>
    </row>
    <row r="236" spans="1:4" x14ac:dyDescent="0.3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3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3">
      <c r="A238">
        <v>1</v>
      </c>
      <c r="B238">
        <v>1</v>
      </c>
      <c r="C238">
        <v>1</v>
      </c>
      <c r="D238">
        <v>0.86268772103981195</v>
      </c>
    </row>
    <row r="239" spans="1:4" x14ac:dyDescent="0.3">
      <c r="A239">
        <v>1</v>
      </c>
      <c r="B239">
        <v>1</v>
      </c>
      <c r="C239">
        <v>1</v>
      </c>
      <c r="D239">
        <v>0.72386993442876701</v>
      </c>
    </row>
    <row r="240" spans="1:4" x14ac:dyDescent="0.3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76"/>
  <sheetViews>
    <sheetView topLeftCell="H11" zoomScale="85" zoomScaleNormal="85" workbookViewId="0">
      <selection activeCell="S44" sqref="S44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10" width="19.44140625" customWidth="1"/>
    <col min="11" max="11" width="16.44140625" customWidth="1"/>
    <col min="12" max="12" width="34.44140625" customWidth="1"/>
    <col min="13" max="13" width="18" customWidth="1"/>
    <col min="15" max="15" width="11.44140625" customWidth="1"/>
  </cols>
  <sheetData>
    <row r="1" spans="1:13" x14ac:dyDescent="0.3">
      <c r="A1" t="s">
        <v>0</v>
      </c>
      <c r="B1" t="s">
        <v>11</v>
      </c>
      <c r="C1" t="s">
        <v>4</v>
      </c>
      <c r="D1" t="s">
        <v>26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3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  <c r="J2">
        <f>IF( AND(A2=1,D2=0.5),100000,0)</f>
        <v>0</v>
      </c>
    </row>
    <row r="3" spans="1:13" hidden="1" x14ac:dyDescent="0.3">
      <c r="A3">
        <v>0.75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>
        <f t="shared" ref="J3:J66" si="4">IF( AND(A3=1,D3=0.5),100000,0)</f>
        <v>0</v>
      </c>
      <c r="K3" s="11" t="s">
        <v>18</v>
      </c>
      <c r="L3" t="s">
        <v>10</v>
      </c>
    </row>
    <row r="4" spans="1:13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>
        <f t="shared" si="4"/>
        <v>0</v>
      </c>
      <c r="K4" s="11"/>
      <c r="L4">
        <f>CORREL(A2:A376,D2:D376)</f>
        <v>0.86199144370355885</v>
      </c>
    </row>
    <row r="5" spans="1:13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>
        <f t="shared" si="4"/>
        <v>0</v>
      </c>
      <c r="K5" s="11"/>
      <c r="L5" t="s">
        <v>5</v>
      </c>
    </row>
    <row r="6" spans="1:13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>
        <f t="shared" si="4"/>
        <v>0</v>
      </c>
      <c r="K6" s="11"/>
      <c r="L6">
        <f>CORREL(A2:A376,C2:C376)</f>
        <v>0.68440686361405723</v>
      </c>
    </row>
    <row r="7" spans="1:13" x14ac:dyDescent="0.3">
      <c r="A7">
        <v>1.00333333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0.12333333000000002</v>
      </c>
      <c r="J7">
        <f t="shared" si="4"/>
        <v>0</v>
      </c>
      <c r="K7" s="11"/>
      <c r="L7" t="s">
        <v>7</v>
      </c>
    </row>
    <row r="8" spans="1:13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>
        <f t="shared" si="4"/>
        <v>0</v>
      </c>
      <c r="K8" s="11"/>
      <c r="L8" s="2">
        <f xml:space="preserve"> CORREL(A2:A376,E2:E376)</f>
        <v>0.52426785271188603</v>
      </c>
    </row>
    <row r="9" spans="1:13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>
        <f t="shared" si="4"/>
        <v>0</v>
      </c>
      <c r="K9" s="5"/>
      <c r="L9" s="2" t="s">
        <v>16</v>
      </c>
    </row>
    <row r="10" spans="1:13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>
        <f t="shared" si="4"/>
        <v>0</v>
      </c>
      <c r="K10" s="5"/>
      <c r="L10" s="2">
        <f xml:space="preserve"> CORREL(A2:A376,G2:G376)</f>
        <v>0.23273599563956546</v>
      </c>
      <c r="M10">
        <f>CORREL(A2:A376,H2:H376)</f>
        <v>0.64463458608293611</v>
      </c>
    </row>
    <row r="11" spans="1:13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>
        <f t="shared" si="4"/>
        <v>0</v>
      </c>
      <c r="K11" s="3" t="s">
        <v>14</v>
      </c>
      <c r="L11" s="3" t="s">
        <v>12</v>
      </c>
    </row>
    <row r="12" spans="1:13" s="4" customFormat="1" x14ac:dyDescent="0.3">
      <c r="A12">
        <v>1.00333333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0.27606060272727306</v>
      </c>
      <c r="J12">
        <f t="shared" si="4"/>
        <v>0</v>
      </c>
      <c r="L12" s="4">
        <v>0.62</v>
      </c>
    </row>
    <row r="13" spans="1:13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J13">
        <f t="shared" si="4"/>
        <v>0</v>
      </c>
      <c r="L13" t="s">
        <v>5</v>
      </c>
    </row>
    <row r="14" spans="1:13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J14">
        <f t="shared" si="4"/>
        <v>0</v>
      </c>
      <c r="L14">
        <v>0.65</v>
      </c>
    </row>
    <row r="15" spans="1:13" hidden="1" x14ac:dyDescent="0.3">
      <c r="A15">
        <v>0.75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J15">
        <f t="shared" si="4"/>
        <v>0</v>
      </c>
      <c r="L15" t="s">
        <v>13</v>
      </c>
    </row>
    <row r="16" spans="1:13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J16">
        <f t="shared" si="4"/>
        <v>0</v>
      </c>
      <c r="L16">
        <v>0.57999999999999996</v>
      </c>
    </row>
    <row r="17" spans="1:10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  <c r="J17">
        <f t="shared" si="4"/>
        <v>0</v>
      </c>
    </row>
    <row r="18" spans="1:10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  <c r="J18">
        <f t="shared" si="4"/>
        <v>0</v>
      </c>
    </row>
    <row r="19" spans="1:10" x14ac:dyDescent="0.3">
      <c r="A19">
        <v>1.00333333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3.3333300000000232E-3</v>
      </c>
      <c r="J19">
        <f t="shared" si="4"/>
        <v>0</v>
      </c>
    </row>
    <row r="20" spans="1:10" hidden="1" x14ac:dyDescent="0.3">
      <c r="A20">
        <v>1.00333333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  <c r="J20">
        <f t="shared" si="4"/>
        <v>0</v>
      </c>
    </row>
    <row r="21" spans="1:10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  <c r="J21">
        <f t="shared" si="4"/>
        <v>0</v>
      </c>
    </row>
    <row r="22" spans="1:10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  <c r="J22">
        <f t="shared" si="4"/>
        <v>0</v>
      </c>
    </row>
    <row r="23" spans="1:10" s="4" customFormat="1" x14ac:dyDescent="0.3">
      <c r="A23">
        <v>1.00333333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0.24923496934426304</v>
      </c>
      <c r="J23">
        <f t="shared" si="4"/>
        <v>0</v>
      </c>
    </row>
    <row r="24" spans="1:10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  <c r="J24">
        <f t="shared" si="4"/>
        <v>0</v>
      </c>
    </row>
    <row r="25" spans="1:10" hidden="1" x14ac:dyDescent="0.3">
      <c r="A25">
        <v>1.00333333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  <c r="J25">
        <f t="shared" si="4"/>
        <v>0</v>
      </c>
    </row>
    <row r="26" spans="1:10" hidden="1" x14ac:dyDescent="0.3">
      <c r="A26">
        <v>1.00333333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  <c r="J26">
        <f t="shared" si="4"/>
        <v>0</v>
      </c>
    </row>
    <row r="27" spans="1:10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  <c r="J27">
        <f t="shared" si="4"/>
        <v>0</v>
      </c>
    </row>
    <row r="28" spans="1:10" hidden="1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  <c r="J28">
        <f t="shared" si="4"/>
        <v>0</v>
      </c>
    </row>
    <row r="29" spans="1:10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  <c r="J29">
        <f t="shared" si="4"/>
        <v>0</v>
      </c>
    </row>
    <row r="30" spans="1:10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  <c r="J30">
        <f t="shared" si="4"/>
        <v>0</v>
      </c>
    </row>
    <row r="31" spans="1:10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  <c r="J31">
        <f t="shared" si="4"/>
        <v>0</v>
      </c>
    </row>
    <row r="32" spans="1:10" hidden="1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  <c r="J32">
        <f t="shared" si="4"/>
        <v>0</v>
      </c>
    </row>
    <row r="33" spans="1:10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  <c r="J33">
        <f t="shared" si="4"/>
        <v>0</v>
      </c>
    </row>
    <row r="34" spans="1:10" hidden="1" x14ac:dyDescent="0.3">
      <c r="A34">
        <v>1.00333333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  <c r="J34">
        <f t="shared" si="4"/>
        <v>0</v>
      </c>
    </row>
    <row r="35" spans="1:10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  <c r="J35">
        <f t="shared" si="4"/>
        <v>0</v>
      </c>
    </row>
    <row r="36" spans="1:10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  <c r="J36">
        <f t="shared" si="4"/>
        <v>0</v>
      </c>
    </row>
    <row r="37" spans="1:10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  <c r="J37">
        <f t="shared" si="4"/>
        <v>0</v>
      </c>
    </row>
    <row r="38" spans="1:10" hidden="1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  <c r="J38">
        <f t="shared" si="4"/>
        <v>0</v>
      </c>
    </row>
    <row r="39" spans="1:10" hidden="1" x14ac:dyDescent="0.3">
      <c r="A39">
        <v>1.00333333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  <c r="J39">
        <f t="shared" si="4"/>
        <v>0</v>
      </c>
    </row>
    <row r="40" spans="1:10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  <c r="J40">
        <f t="shared" si="4"/>
        <v>0</v>
      </c>
    </row>
    <row r="41" spans="1:10" hidden="1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  <c r="J41">
        <f t="shared" si="4"/>
        <v>0</v>
      </c>
    </row>
    <row r="42" spans="1:10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  <c r="J42">
        <f t="shared" si="4"/>
        <v>0</v>
      </c>
    </row>
    <row r="43" spans="1:10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  <c r="J43">
        <f t="shared" si="4"/>
        <v>0</v>
      </c>
    </row>
    <row r="44" spans="1:10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  <c r="J44">
        <f t="shared" si="4"/>
        <v>0</v>
      </c>
    </row>
    <row r="45" spans="1:10" x14ac:dyDescent="0.3">
      <c r="A45">
        <v>1.00333333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0.15424543613598707</v>
      </c>
      <c r="J45">
        <f t="shared" si="4"/>
        <v>0</v>
      </c>
    </row>
    <row r="46" spans="1:10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  <c r="J46">
        <f t="shared" si="4"/>
        <v>0</v>
      </c>
    </row>
    <row r="47" spans="1:10" hidden="1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  <c r="J47">
        <f t="shared" si="4"/>
        <v>0</v>
      </c>
    </row>
    <row r="48" spans="1:10" hidden="1" x14ac:dyDescent="0.3">
      <c r="A48">
        <v>0.5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  <c r="J48">
        <f t="shared" si="4"/>
        <v>0</v>
      </c>
    </row>
    <row r="49" spans="1:10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  <c r="J49">
        <f t="shared" si="4"/>
        <v>0</v>
      </c>
    </row>
    <row r="50" spans="1:10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  <c r="J50">
        <f t="shared" si="4"/>
        <v>0</v>
      </c>
    </row>
    <row r="51" spans="1:10" hidden="1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  <c r="J51">
        <f t="shared" si="4"/>
        <v>0</v>
      </c>
    </row>
    <row r="52" spans="1:10" hidden="1" x14ac:dyDescent="0.3">
      <c r="A52">
        <v>1.00333333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  <c r="J52">
        <f t="shared" si="4"/>
        <v>0</v>
      </c>
    </row>
    <row r="53" spans="1:10" hidden="1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  <c r="J53">
        <f t="shared" si="4"/>
        <v>0</v>
      </c>
    </row>
    <row r="54" spans="1:10" s="4" customFormat="1" x14ac:dyDescent="0.3">
      <c r="A54">
        <v>0.5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7.3643410852712976E-2</v>
      </c>
      <c r="J54">
        <f t="shared" si="4"/>
        <v>0</v>
      </c>
    </row>
    <row r="55" spans="1:10" hidden="1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  <c r="J55">
        <f t="shared" si="4"/>
        <v>0</v>
      </c>
    </row>
    <row r="56" spans="1:10" s="4" customFormat="1" x14ac:dyDescent="0.3">
      <c r="A56" s="4">
        <v>1.00333333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0.21623655580645207</v>
      </c>
      <c r="J56">
        <f t="shared" si="4"/>
        <v>0</v>
      </c>
    </row>
    <row r="57" spans="1:10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  <c r="J57">
        <f t="shared" si="4"/>
        <v>0</v>
      </c>
    </row>
    <row r="58" spans="1:10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  <c r="J58">
        <f t="shared" si="4"/>
        <v>0</v>
      </c>
    </row>
    <row r="59" spans="1:10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  <c r="J59">
        <f t="shared" si="4"/>
        <v>0</v>
      </c>
    </row>
    <row r="60" spans="1:10" hidden="1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  <c r="J60">
        <f t="shared" si="4"/>
        <v>0</v>
      </c>
    </row>
    <row r="61" spans="1:10" hidden="1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  <c r="J61">
        <f t="shared" si="4"/>
        <v>0</v>
      </c>
    </row>
    <row r="62" spans="1:10" hidden="1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  <c r="J62">
        <f t="shared" si="4"/>
        <v>0</v>
      </c>
    </row>
    <row r="63" spans="1:10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  <c r="J63">
        <f t="shared" si="4"/>
        <v>0</v>
      </c>
    </row>
    <row r="64" spans="1:10" hidden="1" x14ac:dyDescent="0.3">
      <c r="A64">
        <v>1.00333333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  <c r="J64">
        <f t="shared" si="4"/>
        <v>0</v>
      </c>
    </row>
    <row r="65" spans="1:10" hidden="1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  <c r="J65">
        <f t="shared" si="4"/>
        <v>0</v>
      </c>
    </row>
    <row r="66" spans="1:10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  <c r="J66">
        <f t="shared" si="4"/>
        <v>0</v>
      </c>
    </row>
    <row r="67" spans="1:10" hidden="1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5" xml:space="preserve"> IF($B67 &lt;&gt; "Error parsing",$B67,0)</f>
        <v>0</v>
      </c>
      <c r="G67">
        <f t="shared" ref="G67:G130" si="6" xml:space="preserve"> $F67*0.9 + $C67 * 0.07 + $E67 * 0.03</f>
        <v>9.8995881299951349E-2</v>
      </c>
      <c r="H67">
        <f t="shared" ref="H67:H130" si="7" xml:space="preserve"> $F67*0.1 + $C67 * 0.8+ $E67 * 0.1</f>
        <v>0.89665293766650456</v>
      </c>
      <c r="I67" t="e">
        <f t="shared" ref="I67:I130" si="8">ABS($A67-$B67)</f>
        <v>#VALUE!</v>
      </c>
      <c r="J67">
        <f t="shared" ref="J67:J130" si="9">IF( AND(A67=1,D67=0.5),100000,0)</f>
        <v>0</v>
      </c>
    </row>
    <row r="68" spans="1:10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5"/>
        <v>1</v>
      </c>
      <c r="G68">
        <f t="shared" si="6"/>
        <v>0.99530122140230637</v>
      </c>
      <c r="H68">
        <f t="shared" si="7"/>
        <v>0.9843374046743546</v>
      </c>
      <c r="I68">
        <f t="shared" si="8"/>
        <v>0</v>
      </c>
      <c r="J68">
        <f t="shared" si="9"/>
        <v>0</v>
      </c>
    </row>
    <row r="69" spans="1:10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5"/>
        <v>1</v>
      </c>
      <c r="G69">
        <f t="shared" si="6"/>
        <v>0.99836763058256006</v>
      </c>
      <c r="H69">
        <f t="shared" si="7"/>
        <v>0.99455876860853387</v>
      </c>
      <c r="I69">
        <f t="shared" si="8"/>
        <v>0</v>
      </c>
      <c r="J69">
        <f t="shared" si="9"/>
        <v>0</v>
      </c>
    </row>
    <row r="70" spans="1:10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5"/>
        <v>1</v>
      </c>
      <c r="G70">
        <f t="shared" si="6"/>
        <v>0.99918647536055161</v>
      </c>
      <c r="H70">
        <f t="shared" si="7"/>
        <v>0.99728825120183873</v>
      </c>
      <c r="I70">
        <f t="shared" si="8"/>
        <v>0</v>
      </c>
      <c r="J70">
        <f t="shared" si="9"/>
        <v>0</v>
      </c>
    </row>
    <row r="71" spans="1:10" s="4" customFormat="1" x14ac:dyDescent="0.3">
      <c r="A71">
        <v>0.75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5"/>
        <v>0.69803656059580199</v>
      </c>
      <c r="G71">
        <f t="shared" si="6"/>
        <v>0.72749160173412863</v>
      </c>
      <c r="H71" s="4">
        <f t="shared" si="7"/>
        <v>0.96733264671926944</v>
      </c>
      <c r="I71" s="4">
        <f t="shared" si="8"/>
        <v>5.1963439404198009E-2</v>
      </c>
      <c r="J71">
        <f t="shared" si="9"/>
        <v>0</v>
      </c>
    </row>
    <row r="72" spans="1:10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5"/>
        <v>1</v>
      </c>
      <c r="G72">
        <f t="shared" si="6"/>
        <v>0.99924767630729849</v>
      </c>
      <c r="H72">
        <f t="shared" si="7"/>
        <v>0.99749225435766187</v>
      </c>
      <c r="I72">
        <f t="shared" si="8"/>
        <v>0</v>
      </c>
      <c r="J72">
        <f t="shared" si="9"/>
        <v>0</v>
      </c>
    </row>
    <row r="73" spans="1:10" hidden="1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5"/>
        <v>0</v>
      </c>
      <c r="G73">
        <f t="shared" si="6"/>
        <v>9.8750000000000004E-2</v>
      </c>
      <c r="H73">
        <f t="shared" si="7"/>
        <v>0.89583333333333337</v>
      </c>
      <c r="I73" t="e">
        <f t="shared" si="8"/>
        <v>#VALUE!</v>
      </c>
      <c r="J73">
        <f t="shared" si="9"/>
        <v>0</v>
      </c>
    </row>
    <row r="74" spans="1:10" hidden="1" x14ac:dyDescent="0.3">
      <c r="A74">
        <v>0.75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5"/>
        <v>0</v>
      </c>
      <c r="G74">
        <f t="shared" si="6"/>
        <v>7.0158115266028873E-2</v>
      </c>
      <c r="H74">
        <f t="shared" si="7"/>
        <v>0.64968772234959227</v>
      </c>
      <c r="I74" t="e">
        <f t="shared" si="8"/>
        <v>#VALUE!</v>
      </c>
      <c r="J74">
        <f t="shared" si="9"/>
        <v>0</v>
      </c>
    </row>
    <row r="75" spans="1:10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5"/>
        <v>1</v>
      </c>
      <c r="G75">
        <f t="shared" si="6"/>
        <v>0.99619419558088529</v>
      </c>
      <c r="H75">
        <f t="shared" si="7"/>
        <v>0.98731398526961767</v>
      </c>
      <c r="I75">
        <f t="shared" si="8"/>
        <v>0</v>
      </c>
      <c r="J75">
        <f t="shared" si="9"/>
        <v>0</v>
      </c>
    </row>
    <row r="76" spans="1:10" hidden="1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5"/>
        <v>0</v>
      </c>
      <c r="G76">
        <f t="shared" si="6"/>
        <v>9.7838501724259369E-2</v>
      </c>
      <c r="H76">
        <f t="shared" si="7"/>
        <v>0.89279500574753123</v>
      </c>
      <c r="I76" t="e">
        <f t="shared" si="8"/>
        <v>#VALUE!</v>
      </c>
      <c r="J76">
        <f t="shared" si="9"/>
        <v>0</v>
      </c>
    </row>
    <row r="77" spans="1:10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5"/>
        <v>1</v>
      </c>
      <c r="G77">
        <f t="shared" si="6"/>
        <v>0.99747474882283182</v>
      </c>
      <c r="H77">
        <f t="shared" si="7"/>
        <v>0.99158249607610605</v>
      </c>
      <c r="I77">
        <f t="shared" si="8"/>
        <v>0</v>
      </c>
      <c r="J77">
        <f t="shared" si="9"/>
        <v>0</v>
      </c>
    </row>
    <row r="78" spans="1:10" hidden="1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5"/>
        <v>0</v>
      </c>
      <c r="G78">
        <f t="shared" si="6"/>
        <v>9.9688717882016692E-2</v>
      </c>
      <c r="H78">
        <f t="shared" si="7"/>
        <v>0.89896239294005564</v>
      </c>
      <c r="I78" t="e">
        <f t="shared" si="8"/>
        <v>#VALUE!</v>
      </c>
      <c r="J78">
        <f t="shared" si="9"/>
        <v>0</v>
      </c>
    </row>
    <row r="79" spans="1:10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5"/>
        <v>1</v>
      </c>
      <c r="G79">
        <f t="shared" si="6"/>
        <v>0.99779633249280741</v>
      </c>
      <c r="H79">
        <f t="shared" si="7"/>
        <v>0.99265444164269168</v>
      </c>
      <c r="I79">
        <f t="shared" si="8"/>
        <v>0</v>
      </c>
      <c r="J79">
        <f t="shared" si="9"/>
        <v>0</v>
      </c>
    </row>
    <row r="80" spans="1:10" hidden="1" x14ac:dyDescent="0.3">
      <c r="A80">
        <v>0.75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5"/>
        <v>0</v>
      </c>
      <c r="G80">
        <f t="shared" si="6"/>
        <v>9.2883133561643794E-2</v>
      </c>
      <c r="H80">
        <f t="shared" si="7"/>
        <v>0.84522688356164333</v>
      </c>
      <c r="I80" t="e">
        <f t="shared" si="8"/>
        <v>#VALUE!</v>
      </c>
      <c r="J80">
        <f t="shared" si="9"/>
        <v>0</v>
      </c>
    </row>
    <row r="81" spans="1:10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5"/>
        <v>1</v>
      </c>
      <c r="G81">
        <f t="shared" si="6"/>
        <v>0.99822258919844742</v>
      </c>
      <c r="H81">
        <f t="shared" si="7"/>
        <v>0.99407529732815803</v>
      </c>
      <c r="I81">
        <f t="shared" si="8"/>
        <v>0</v>
      </c>
      <c r="J81">
        <f t="shared" si="9"/>
        <v>0</v>
      </c>
    </row>
    <row r="82" spans="1:10" x14ac:dyDescent="0.3">
      <c r="A82">
        <v>1.00333333</v>
      </c>
      <c r="B82">
        <v>1</v>
      </c>
      <c r="C82">
        <v>1</v>
      </c>
      <c r="D82">
        <v>1</v>
      </c>
      <c r="E82">
        <v>0.84085286125045799</v>
      </c>
      <c r="F82">
        <f t="shared" si="5"/>
        <v>1</v>
      </c>
      <c r="G82">
        <f t="shared" si="6"/>
        <v>0.99522558583751375</v>
      </c>
      <c r="H82">
        <f t="shared" si="7"/>
        <v>0.98408528612504587</v>
      </c>
      <c r="I82">
        <f t="shared" si="8"/>
        <v>3.3333300000000232E-3</v>
      </c>
      <c r="J82">
        <f t="shared" si="9"/>
        <v>0</v>
      </c>
    </row>
    <row r="83" spans="1:10" hidden="1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5"/>
        <v>0</v>
      </c>
      <c r="G83">
        <f t="shared" si="6"/>
        <v>9.724277013809933E-2</v>
      </c>
      <c r="H83">
        <f t="shared" si="7"/>
        <v>0.89080923379366439</v>
      </c>
      <c r="I83" t="e">
        <f t="shared" si="8"/>
        <v>#VALUE!</v>
      </c>
      <c r="J83">
        <f t="shared" si="9"/>
        <v>0</v>
      </c>
    </row>
    <row r="84" spans="1:10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5"/>
        <v>1</v>
      </c>
      <c r="G84">
        <f t="shared" si="6"/>
        <v>0.99757669689188766</v>
      </c>
      <c r="H84">
        <f t="shared" si="7"/>
        <v>0.99192232297295901</v>
      </c>
      <c r="I84">
        <f t="shared" si="8"/>
        <v>0</v>
      </c>
      <c r="J84">
        <f t="shared" si="9"/>
        <v>0</v>
      </c>
    </row>
    <row r="85" spans="1:10" hidden="1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5"/>
        <v>0</v>
      </c>
      <c r="G85">
        <f t="shared" si="6"/>
        <v>8.9649538073871549E-2</v>
      </c>
      <c r="H85">
        <f t="shared" si="7"/>
        <v>0.86549846024623855</v>
      </c>
      <c r="I85" t="e">
        <f t="shared" si="8"/>
        <v>#VALUE!</v>
      </c>
      <c r="J85">
        <f t="shared" si="9"/>
        <v>0</v>
      </c>
    </row>
    <row r="86" spans="1:10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5"/>
        <v>1</v>
      </c>
      <c r="G86">
        <f t="shared" si="6"/>
        <v>0.99886265446944444</v>
      </c>
      <c r="H86">
        <f t="shared" si="7"/>
        <v>0.99620884823148148</v>
      </c>
      <c r="I86">
        <f t="shared" si="8"/>
        <v>0</v>
      </c>
      <c r="J86">
        <f t="shared" si="9"/>
        <v>0</v>
      </c>
    </row>
    <row r="87" spans="1:10" hidden="1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5"/>
        <v>0</v>
      </c>
      <c r="G87">
        <f t="shared" si="6"/>
        <v>9.4902746807698071E-2</v>
      </c>
      <c r="H87">
        <f t="shared" si="7"/>
        <v>0.88300915602566021</v>
      </c>
      <c r="I87" t="e">
        <f t="shared" si="8"/>
        <v>#VALUE!</v>
      </c>
      <c r="J87">
        <f t="shared" si="9"/>
        <v>0</v>
      </c>
    </row>
    <row r="88" spans="1:10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5"/>
        <v>1</v>
      </c>
      <c r="G88">
        <f t="shared" si="6"/>
        <v>0.99905887732638099</v>
      </c>
      <c r="H88">
        <f t="shared" si="7"/>
        <v>0.99686292442126989</v>
      </c>
      <c r="I88">
        <f t="shared" si="8"/>
        <v>0</v>
      </c>
      <c r="J88">
        <f t="shared" si="9"/>
        <v>0</v>
      </c>
    </row>
    <row r="89" spans="1:10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5"/>
        <v>1</v>
      </c>
      <c r="G89">
        <f t="shared" si="6"/>
        <v>0.99891813407476049</v>
      </c>
      <c r="H89">
        <f t="shared" si="7"/>
        <v>0.99348779734321835</v>
      </c>
      <c r="I89">
        <f t="shared" si="8"/>
        <v>0</v>
      </c>
      <c r="J89">
        <f t="shared" si="9"/>
        <v>0</v>
      </c>
    </row>
    <row r="90" spans="1:10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5"/>
        <v>1</v>
      </c>
      <c r="G90">
        <f t="shared" si="6"/>
        <v>0.99443061028697088</v>
      </c>
      <c r="H90">
        <f t="shared" si="7"/>
        <v>0.98143536762323635</v>
      </c>
      <c r="I90">
        <f t="shared" si="8"/>
        <v>0</v>
      </c>
      <c r="J90">
        <f t="shared" si="9"/>
        <v>0</v>
      </c>
    </row>
    <row r="91" spans="1:10" hidden="1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5"/>
        <v>0</v>
      </c>
      <c r="G91">
        <f t="shared" si="6"/>
        <v>9.4902746807698071E-2</v>
      </c>
      <c r="H91">
        <f t="shared" si="7"/>
        <v>0.88300915602566021</v>
      </c>
      <c r="I91" t="e">
        <f t="shared" si="8"/>
        <v>#VALUE!</v>
      </c>
      <c r="J91">
        <f t="shared" si="9"/>
        <v>0</v>
      </c>
    </row>
    <row r="92" spans="1:10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5"/>
        <v>1</v>
      </c>
      <c r="G92">
        <f t="shared" si="6"/>
        <v>0.99530122140230637</v>
      </c>
      <c r="H92">
        <f t="shared" si="7"/>
        <v>0.9843374046743546</v>
      </c>
      <c r="I92">
        <f t="shared" si="8"/>
        <v>0</v>
      </c>
      <c r="J92">
        <f t="shared" si="9"/>
        <v>0</v>
      </c>
    </row>
    <row r="93" spans="1:10" s="4" customFormat="1" x14ac:dyDescent="0.3">
      <c r="A93" s="4">
        <v>0.25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5"/>
        <v>0.16666666666666599</v>
      </c>
      <c r="G93">
        <f t="shared" si="6"/>
        <v>0.19603222996515612</v>
      </c>
      <c r="H93" s="4">
        <f t="shared" si="7"/>
        <v>0.46035133565621322</v>
      </c>
      <c r="I93" s="4">
        <f t="shared" si="8"/>
        <v>8.3333333333334009E-2</v>
      </c>
      <c r="J93">
        <f t="shared" si="9"/>
        <v>0</v>
      </c>
    </row>
    <row r="94" spans="1:10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5"/>
        <v>1</v>
      </c>
      <c r="G94">
        <f t="shared" si="6"/>
        <v>0.99619419558088529</v>
      </c>
      <c r="H94">
        <f t="shared" si="7"/>
        <v>0.98731398526961767</v>
      </c>
      <c r="I94">
        <f t="shared" si="8"/>
        <v>0</v>
      </c>
      <c r="J94">
        <f t="shared" si="9"/>
        <v>0</v>
      </c>
    </row>
    <row r="95" spans="1:10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5"/>
        <v>1</v>
      </c>
      <c r="G95">
        <f t="shared" si="6"/>
        <v>0.9971100385982703</v>
      </c>
      <c r="H95">
        <f t="shared" si="7"/>
        <v>0.99036679532756788</v>
      </c>
      <c r="I95">
        <f t="shared" si="8"/>
        <v>0</v>
      </c>
      <c r="J95">
        <f t="shared" si="9"/>
        <v>0</v>
      </c>
    </row>
    <row r="96" spans="1:10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5"/>
        <v>1</v>
      </c>
      <c r="G96">
        <f t="shared" si="6"/>
        <v>0.99647058823529411</v>
      </c>
      <c r="H96">
        <f t="shared" si="7"/>
        <v>0.98823529411764699</v>
      </c>
      <c r="I96">
        <f t="shared" si="8"/>
        <v>0</v>
      </c>
      <c r="J96">
        <f t="shared" si="9"/>
        <v>0</v>
      </c>
    </row>
    <row r="97" spans="1:10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5"/>
        <v>1</v>
      </c>
      <c r="G97">
        <f t="shared" si="6"/>
        <v>0.99736385058404631</v>
      </c>
      <c r="H97">
        <f t="shared" si="7"/>
        <v>0.99121283528015447</v>
      </c>
      <c r="I97">
        <f t="shared" si="8"/>
        <v>0</v>
      </c>
      <c r="J97">
        <f t="shared" si="9"/>
        <v>0</v>
      </c>
    </row>
    <row r="98" spans="1:10" hidden="1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5"/>
        <v>0</v>
      </c>
      <c r="G98">
        <f t="shared" si="6"/>
        <v>9.2291145993576074E-2</v>
      </c>
      <c r="H98">
        <f t="shared" si="7"/>
        <v>0.87430381997858697</v>
      </c>
      <c r="I98" t="e">
        <f t="shared" si="8"/>
        <v>#VALUE!</v>
      </c>
      <c r="J98">
        <f t="shared" si="9"/>
        <v>0</v>
      </c>
    </row>
    <row r="99" spans="1:10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5"/>
        <v>1</v>
      </c>
      <c r="G99">
        <f t="shared" si="6"/>
        <v>0.998</v>
      </c>
      <c r="H99">
        <f t="shared" si="7"/>
        <v>0.99333333333333329</v>
      </c>
      <c r="I99">
        <f t="shared" si="8"/>
        <v>0</v>
      </c>
      <c r="J99">
        <f t="shared" si="9"/>
        <v>0</v>
      </c>
    </row>
    <row r="100" spans="1:10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5"/>
        <v>1</v>
      </c>
      <c r="G100">
        <f t="shared" si="6"/>
        <v>0.99724277013809925</v>
      </c>
      <c r="H100">
        <f t="shared" si="7"/>
        <v>0.99080923379366448</v>
      </c>
      <c r="I100">
        <f t="shared" si="8"/>
        <v>0</v>
      </c>
      <c r="J100">
        <f t="shared" si="9"/>
        <v>0</v>
      </c>
    </row>
    <row r="101" spans="1:10" hidden="1" x14ac:dyDescent="0.3">
      <c r="A101">
        <v>1.00333333</v>
      </c>
      <c r="B101" t="s">
        <v>1</v>
      </c>
      <c r="C101">
        <v>1</v>
      </c>
      <c r="D101">
        <v>1</v>
      </c>
      <c r="E101">
        <v>0.55837633502661899</v>
      </c>
      <c r="F101">
        <f t="shared" si="5"/>
        <v>0</v>
      </c>
      <c r="G101">
        <f t="shared" si="6"/>
        <v>8.6751290050798568E-2</v>
      </c>
      <c r="H101">
        <f t="shared" si="7"/>
        <v>0.85583763350266195</v>
      </c>
      <c r="I101" t="e">
        <f t="shared" si="8"/>
        <v>#VALUE!</v>
      </c>
      <c r="J101">
        <f t="shared" si="9"/>
        <v>0</v>
      </c>
    </row>
    <row r="102" spans="1:10" hidden="1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5"/>
        <v>0</v>
      </c>
      <c r="G102">
        <f t="shared" si="6"/>
        <v>9.2105730333105498E-2</v>
      </c>
      <c r="H102">
        <f t="shared" si="7"/>
        <v>0.87368576777701834</v>
      </c>
      <c r="I102" t="e">
        <f t="shared" si="8"/>
        <v>#VALUE!</v>
      </c>
      <c r="J102">
        <f t="shared" si="9"/>
        <v>0</v>
      </c>
    </row>
    <row r="103" spans="1:10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5"/>
        <v>1</v>
      </c>
      <c r="G103">
        <f t="shared" si="6"/>
        <v>0.99368421052631573</v>
      </c>
      <c r="H103">
        <f t="shared" si="7"/>
        <v>0.97894736842105257</v>
      </c>
      <c r="I103">
        <f t="shared" si="8"/>
        <v>0</v>
      </c>
      <c r="J103">
        <f t="shared" si="9"/>
        <v>0</v>
      </c>
    </row>
    <row r="104" spans="1:10" hidden="1" x14ac:dyDescent="0.3">
      <c r="A104">
        <v>0.75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5"/>
        <v>0</v>
      </c>
      <c r="G104">
        <f t="shared" si="6"/>
        <v>8.8604771486059164E-2</v>
      </c>
      <c r="H104">
        <f t="shared" si="7"/>
        <v>0.80842770911181328</v>
      </c>
      <c r="I104" t="e">
        <f t="shared" si="8"/>
        <v>#VALUE!</v>
      </c>
      <c r="J104">
        <f t="shared" si="9"/>
        <v>0</v>
      </c>
    </row>
    <row r="105" spans="1:10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5"/>
        <v>1</v>
      </c>
      <c r="G105">
        <f t="shared" si="6"/>
        <v>0.99930031357349436</v>
      </c>
      <c r="H105">
        <f t="shared" si="7"/>
        <v>0.99766771191164816</v>
      </c>
      <c r="I105">
        <f t="shared" si="8"/>
        <v>0</v>
      </c>
      <c r="J105">
        <f t="shared" si="9"/>
        <v>0</v>
      </c>
    </row>
    <row r="106" spans="1:10" hidden="1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5"/>
        <v>0</v>
      </c>
      <c r="G106">
        <f t="shared" si="6"/>
        <v>9.7074117005354066E-2</v>
      </c>
      <c r="H106">
        <f t="shared" si="7"/>
        <v>0.8773682688057256</v>
      </c>
      <c r="I106" t="e">
        <f t="shared" si="8"/>
        <v>#VALUE!</v>
      </c>
      <c r="J106">
        <f t="shared" si="9"/>
        <v>0</v>
      </c>
    </row>
    <row r="107" spans="1:10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5"/>
        <v>1</v>
      </c>
      <c r="G107">
        <f t="shared" si="6"/>
        <v>0.99664744132082861</v>
      </c>
      <c r="H107">
        <f t="shared" si="7"/>
        <v>0.98882480440276221</v>
      </c>
      <c r="I107">
        <f t="shared" si="8"/>
        <v>0</v>
      </c>
      <c r="J107">
        <f t="shared" si="9"/>
        <v>0</v>
      </c>
    </row>
    <row r="108" spans="1:10" x14ac:dyDescent="0.3">
      <c r="A108">
        <v>0.75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5"/>
        <v>0.84039087947882696</v>
      </c>
      <c r="G108">
        <f t="shared" si="6"/>
        <v>0.84902386626054105</v>
      </c>
      <c r="H108">
        <f t="shared" si="7"/>
        <v>0.92952417480465044</v>
      </c>
      <c r="I108">
        <f t="shared" si="8"/>
        <v>9.0390879478826958E-2</v>
      </c>
      <c r="J108">
        <f t="shared" si="9"/>
        <v>0</v>
      </c>
    </row>
    <row r="109" spans="1:10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5"/>
        <v>1</v>
      </c>
      <c r="G109">
        <f t="shared" si="6"/>
        <v>0.99642099239162896</v>
      </c>
      <c r="H109">
        <f t="shared" si="7"/>
        <v>0.98806997463876334</v>
      </c>
      <c r="I109">
        <f t="shared" si="8"/>
        <v>0</v>
      </c>
      <c r="J109">
        <f t="shared" si="9"/>
        <v>0</v>
      </c>
    </row>
    <row r="110" spans="1:10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5"/>
        <v>1</v>
      </c>
      <c r="G110">
        <f t="shared" si="6"/>
        <v>0.99845745273347697</v>
      </c>
      <c r="H110">
        <f t="shared" si="7"/>
        <v>0.99485817577825686</v>
      </c>
      <c r="I110">
        <f t="shared" si="8"/>
        <v>0</v>
      </c>
      <c r="J110">
        <f t="shared" si="9"/>
        <v>0</v>
      </c>
    </row>
    <row r="111" spans="1:10" hidden="1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5"/>
        <v>0</v>
      </c>
      <c r="G111">
        <f t="shared" si="6"/>
        <v>9.7052631578947349E-2</v>
      </c>
      <c r="H111">
        <f t="shared" si="7"/>
        <v>0.87398496240601475</v>
      </c>
      <c r="I111" t="e">
        <f t="shared" si="8"/>
        <v>#VALUE!</v>
      </c>
      <c r="J111">
        <f t="shared" si="9"/>
        <v>0</v>
      </c>
    </row>
    <row r="112" spans="1:10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5"/>
        <v>1</v>
      </c>
      <c r="G112">
        <f t="shared" si="6"/>
        <v>0.99736385058404631</v>
      </c>
      <c r="H112">
        <f t="shared" si="7"/>
        <v>0.99121283528015447</v>
      </c>
      <c r="I112">
        <f t="shared" si="8"/>
        <v>0</v>
      </c>
      <c r="J112">
        <f t="shared" si="9"/>
        <v>0</v>
      </c>
    </row>
    <row r="113" spans="1:10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5"/>
        <v>1</v>
      </c>
      <c r="G113">
        <f t="shared" si="6"/>
        <v>0.99564199910086404</v>
      </c>
      <c r="H113">
        <f t="shared" si="7"/>
        <v>0.98547333033621376</v>
      </c>
      <c r="I113">
        <f t="shared" si="8"/>
        <v>0</v>
      </c>
      <c r="J113">
        <f t="shared" si="9"/>
        <v>0</v>
      </c>
    </row>
    <row r="114" spans="1:10" x14ac:dyDescent="0.3">
      <c r="A114">
        <v>0.5</v>
      </c>
      <c r="B114">
        <v>0.5</v>
      </c>
      <c r="C114">
        <v>1</v>
      </c>
      <c r="D114">
        <v>0.5</v>
      </c>
      <c r="E114">
        <v>0.748405588025294</v>
      </c>
      <c r="F114">
        <f t="shared" si="5"/>
        <v>0.5</v>
      </c>
      <c r="G114">
        <f t="shared" si="6"/>
        <v>0.54245216764075888</v>
      </c>
      <c r="H114">
        <f t="shared" si="7"/>
        <v>0.92484055880252947</v>
      </c>
      <c r="I114">
        <f t="shared" si="8"/>
        <v>0</v>
      </c>
      <c r="J114">
        <f t="shared" si="9"/>
        <v>0</v>
      </c>
    </row>
    <row r="115" spans="1:10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5"/>
        <v>1</v>
      </c>
      <c r="G115">
        <f t="shared" si="6"/>
        <v>0.99767073584758692</v>
      </c>
      <c r="H115">
        <f t="shared" si="7"/>
        <v>0.99223578615862307</v>
      </c>
      <c r="I115">
        <f t="shared" si="8"/>
        <v>0</v>
      </c>
      <c r="J115">
        <f t="shared" si="9"/>
        <v>0</v>
      </c>
    </row>
    <row r="116" spans="1:10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5"/>
        <v>1</v>
      </c>
      <c r="G116">
        <f t="shared" si="6"/>
        <v>0.99783850172425936</v>
      </c>
      <c r="H116">
        <f t="shared" si="7"/>
        <v>0.99279500574753121</v>
      </c>
      <c r="I116">
        <f t="shared" si="8"/>
        <v>0</v>
      </c>
      <c r="J116">
        <f t="shared" si="9"/>
        <v>0</v>
      </c>
    </row>
    <row r="117" spans="1:10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5"/>
        <v>1</v>
      </c>
      <c r="G117">
        <f t="shared" si="6"/>
        <v>0.99882869484334313</v>
      </c>
      <c r="H117">
        <f t="shared" si="7"/>
        <v>0.99609564947781071</v>
      </c>
      <c r="I117">
        <f t="shared" si="8"/>
        <v>0</v>
      </c>
      <c r="J117">
        <f t="shared" si="9"/>
        <v>0</v>
      </c>
    </row>
    <row r="118" spans="1:10" hidden="1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5"/>
        <v>0</v>
      </c>
      <c r="G118">
        <f t="shared" si="6"/>
        <v>9.8451854560435093E-2</v>
      </c>
      <c r="H118">
        <f t="shared" si="7"/>
        <v>0.89483951520145033</v>
      </c>
      <c r="I118" t="e">
        <f t="shared" si="8"/>
        <v>#VALUE!</v>
      </c>
      <c r="J118">
        <f t="shared" si="9"/>
        <v>0</v>
      </c>
    </row>
    <row r="119" spans="1:10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5"/>
        <v>1</v>
      </c>
      <c r="G119">
        <f t="shared" si="6"/>
        <v>0.99530122140230637</v>
      </c>
      <c r="H119">
        <f t="shared" si="7"/>
        <v>0.9843374046743546</v>
      </c>
      <c r="I119">
        <f t="shared" si="8"/>
        <v>0</v>
      </c>
      <c r="J119">
        <f t="shared" si="9"/>
        <v>0</v>
      </c>
    </row>
    <row r="120" spans="1:10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5"/>
        <v>1</v>
      </c>
      <c r="G120">
        <f t="shared" si="6"/>
        <v>0.99899588129995132</v>
      </c>
      <c r="H120">
        <f t="shared" si="7"/>
        <v>0.99665293766650453</v>
      </c>
      <c r="I120">
        <f t="shared" si="8"/>
        <v>0</v>
      </c>
      <c r="J120">
        <f t="shared" si="9"/>
        <v>0</v>
      </c>
    </row>
    <row r="121" spans="1:10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5"/>
        <v>1</v>
      </c>
      <c r="G121">
        <f t="shared" si="6"/>
        <v>0.99789919104720692</v>
      </c>
      <c r="H121">
        <f t="shared" si="7"/>
        <v>0.99299730349068982</v>
      </c>
      <c r="I121">
        <f t="shared" si="8"/>
        <v>0</v>
      </c>
      <c r="J121">
        <f t="shared" si="9"/>
        <v>0</v>
      </c>
    </row>
    <row r="122" spans="1:10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5"/>
        <v>1</v>
      </c>
      <c r="G122">
        <f t="shared" si="6"/>
        <v>0.9941557274373638</v>
      </c>
      <c r="H122">
        <f t="shared" si="7"/>
        <v>0.95533390627269377</v>
      </c>
      <c r="I122">
        <f t="shared" si="8"/>
        <v>0</v>
      </c>
      <c r="J122">
        <f t="shared" si="9"/>
        <v>0</v>
      </c>
    </row>
    <row r="123" spans="1:10" hidden="1" x14ac:dyDescent="0.3">
      <c r="A123">
        <v>1.00333333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5"/>
        <v>0</v>
      </c>
      <c r="G123">
        <f t="shared" si="6"/>
        <v>9.5018181818181779E-2</v>
      </c>
      <c r="H123">
        <f t="shared" si="7"/>
        <v>0.8576363636363632</v>
      </c>
      <c r="I123" t="e">
        <f t="shared" si="8"/>
        <v>#VALUE!</v>
      </c>
      <c r="J123">
        <f t="shared" si="9"/>
        <v>0</v>
      </c>
    </row>
    <row r="124" spans="1:10" hidden="1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5"/>
        <v>0</v>
      </c>
      <c r="G124">
        <f t="shared" si="6"/>
        <v>9.868867092621493E-2</v>
      </c>
      <c r="H124">
        <f t="shared" si="7"/>
        <v>0.89562890308738319</v>
      </c>
      <c r="I124" t="e">
        <f t="shared" si="8"/>
        <v>#VALUE!</v>
      </c>
      <c r="J124">
        <f t="shared" si="9"/>
        <v>0</v>
      </c>
    </row>
    <row r="125" spans="1:10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5"/>
        <v>1</v>
      </c>
      <c r="G125">
        <f t="shared" si="6"/>
        <v>0.9959367488631834</v>
      </c>
      <c r="H125">
        <f t="shared" si="7"/>
        <v>0.98645582954394495</v>
      </c>
      <c r="I125">
        <f t="shared" si="8"/>
        <v>0</v>
      </c>
      <c r="J125">
        <f t="shared" si="9"/>
        <v>0</v>
      </c>
    </row>
    <row r="126" spans="1:10" x14ac:dyDescent="0.3">
      <c r="A126">
        <v>1.00333333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5"/>
        <v>1</v>
      </c>
      <c r="G126">
        <f t="shared" si="6"/>
        <v>0.99148148148148141</v>
      </c>
      <c r="H126">
        <f t="shared" si="7"/>
        <v>0.92962962962962881</v>
      </c>
      <c r="I126">
        <f t="shared" si="8"/>
        <v>3.3333300000000232E-3</v>
      </c>
      <c r="J126">
        <f t="shared" si="9"/>
        <v>0</v>
      </c>
    </row>
    <row r="127" spans="1:10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5"/>
        <v>1</v>
      </c>
      <c r="G127">
        <f t="shared" si="6"/>
        <v>0.9939416143352463</v>
      </c>
      <c r="H127">
        <f t="shared" si="7"/>
        <v>0.97980538111748761</v>
      </c>
      <c r="I127">
        <f t="shared" si="8"/>
        <v>0</v>
      </c>
      <c r="J127">
        <f t="shared" si="9"/>
        <v>0</v>
      </c>
    </row>
    <row r="128" spans="1:10" hidden="1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5"/>
        <v>0</v>
      </c>
      <c r="G128">
        <f t="shared" si="6"/>
        <v>9.4902746807698071E-2</v>
      </c>
      <c r="H128">
        <f t="shared" si="7"/>
        <v>0.88300915602566021</v>
      </c>
      <c r="I128" t="e">
        <f t="shared" si="8"/>
        <v>#VALUE!</v>
      </c>
      <c r="J128">
        <f t="shared" si="9"/>
        <v>0</v>
      </c>
    </row>
    <row r="129" spans="1:10" hidden="1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5"/>
        <v>0</v>
      </c>
      <c r="G129">
        <f t="shared" si="6"/>
        <v>9.0879584059001955E-2</v>
      </c>
      <c r="H129">
        <f t="shared" si="7"/>
        <v>0.86959861353000656</v>
      </c>
      <c r="I129" t="e">
        <f t="shared" si="8"/>
        <v>#VALUE!</v>
      </c>
      <c r="J129">
        <f t="shared" si="9"/>
        <v>0</v>
      </c>
    </row>
    <row r="130" spans="1:10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5"/>
        <v>0.98669623059866896</v>
      </c>
      <c r="G130">
        <f t="shared" si="6"/>
        <v>0.98657888133059213</v>
      </c>
      <c r="H130">
        <f t="shared" si="7"/>
        <v>0.99384386903250099</v>
      </c>
      <c r="I130">
        <f t="shared" si="8"/>
        <v>1.3303769401331045E-2</v>
      </c>
      <c r="J130">
        <f t="shared" si="9"/>
        <v>0</v>
      </c>
    </row>
    <row r="131" spans="1:10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10" xml:space="preserve"> IF($B131 &lt;&gt; "Error parsing",$B131,0)</f>
        <v>1</v>
      </c>
      <c r="G131">
        <f t="shared" ref="G131:G194" si="11" xml:space="preserve"> $F131*0.9 + $C131 * 0.07 + $E131 * 0.03</f>
        <v>0.99696389048467771</v>
      </c>
      <c r="H131">
        <f t="shared" ref="H131:H194" si="12" xml:space="preserve"> $F131*0.1 + $C131 * 0.8+ $E131 * 0.1</f>
        <v>0.98987963494892561</v>
      </c>
      <c r="I131">
        <f t="shared" ref="I131:I194" si="13">ABS($A131-$B131)</f>
        <v>0</v>
      </c>
      <c r="J131">
        <f t="shared" ref="J131:J194" si="14">IF( AND(A131=1,D131=0.5),100000,0)</f>
        <v>0</v>
      </c>
    </row>
    <row r="132" spans="1:10" hidden="1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10"/>
        <v>0</v>
      </c>
      <c r="G132">
        <f t="shared" si="11"/>
        <v>9.386238178171652E-2</v>
      </c>
      <c r="H132">
        <f t="shared" si="12"/>
        <v>0.87954127260572179</v>
      </c>
      <c r="I132" t="e">
        <f t="shared" si="13"/>
        <v>#VALUE!</v>
      </c>
      <c r="J132">
        <f t="shared" si="14"/>
        <v>0</v>
      </c>
    </row>
    <row r="133" spans="1:10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10"/>
        <v>1</v>
      </c>
      <c r="G133">
        <f t="shared" si="11"/>
        <v>0.99176486871714964</v>
      </c>
      <c r="H133">
        <f t="shared" si="12"/>
        <v>0.97254956239049883</v>
      </c>
      <c r="I133">
        <f t="shared" si="13"/>
        <v>0</v>
      </c>
      <c r="J133">
        <f t="shared" si="14"/>
        <v>0</v>
      </c>
    </row>
    <row r="134" spans="1:10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10"/>
        <v>1</v>
      </c>
      <c r="G134">
        <f t="shared" si="11"/>
        <v>0.98784901549066362</v>
      </c>
      <c r="H134">
        <f t="shared" si="12"/>
        <v>0.89653375533924851</v>
      </c>
      <c r="I134">
        <f t="shared" si="13"/>
        <v>0</v>
      </c>
      <c r="J134">
        <f t="shared" si="14"/>
        <v>0</v>
      </c>
    </row>
    <row r="135" spans="1:10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10"/>
        <v>1</v>
      </c>
      <c r="G135">
        <f t="shared" si="11"/>
        <v>0.9954658965688622</v>
      </c>
      <c r="H135">
        <f t="shared" si="12"/>
        <v>0.98488632189620751</v>
      </c>
      <c r="I135">
        <f t="shared" si="13"/>
        <v>0</v>
      </c>
      <c r="J135">
        <f t="shared" si="14"/>
        <v>0</v>
      </c>
    </row>
    <row r="136" spans="1:10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10"/>
        <v>1</v>
      </c>
      <c r="G136">
        <f t="shared" si="11"/>
        <v>0.994323181610822</v>
      </c>
      <c r="H136">
        <f t="shared" si="12"/>
        <v>0.98107727203607353</v>
      </c>
      <c r="I136">
        <f t="shared" si="13"/>
        <v>0</v>
      </c>
      <c r="J136">
        <f t="shared" si="14"/>
        <v>0</v>
      </c>
    </row>
    <row r="137" spans="1:10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10"/>
        <v>1</v>
      </c>
      <c r="G137">
        <f t="shared" si="11"/>
        <v>0.99443061028697088</v>
      </c>
      <c r="H137">
        <f t="shared" si="12"/>
        <v>0.98143536762323635</v>
      </c>
      <c r="I137">
        <f t="shared" si="13"/>
        <v>0</v>
      </c>
      <c r="J137">
        <f t="shared" si="14"/>
        <v>0</v>
      </c>
    </row>
    <row r="138" spans="1:10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10"/>
        <v>1</v>
      </c>
      <c r="G138">
        <f t="shared" si="11"/>
        <v>0.98950485293320245</v>
      </c>
      <c r="H138">
        <f t="shared" si="12"/>
        <v>0.9245399859678175</v>
      </c>
      <c r="I138">
        <f t="shared" si="13"/>
        <v>0</v>
      </c>
      <c r="J138">
        <f t="shared" si="14"/>
        <v>0</v>
      </c>
    </row>
    <row r="139" spans="1:10" s="4" customFormat="1" x14ac:dyDescent="0.3">
      <c r="A139" s="4">
        <v>0.5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10"/>
        <v>0.56357388316151202</v>
      </c>
      <c r="G139">
        <f t="shared" si="11"/>
        <v>0.60506918230388762</v>
      </c>
      <c r="H139" s="4">
        <f t="shared" si="12"/>
        <v>0.94506342680321131</v>
      </c>
      <c r="I139" s="4">
        <f t="shared" si="13"/>
        <v>6.3573883161512024E-2</v>
      </c>
      <c r="J139">
        <f t="shared" si="14"/>
        <v>0</v>
      </c>
    </row>
    <row r="140" spans="1:10" x14ac:dyDescent="0.3">
      <c r="A140">
        <v>1.00333333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10"/>
        <v>1</v>
      </c>
      <c r="G140">
        <f t="shared" si="11"/>
        <v>0.99695486694328905</v>
      </c>
      <c r="H140">
        <f t="shared" si="12"/>
        <v>0.97973050885858259</v>
      </c>
      <c r="I140">
        <f t="shared" si="13"/>
        <v>3.3333300000000232E-3</v>
      </c>
      <c r="J140">
        <f t="shared" si="14"/>
        <v>0</v>
      </c>
    </row>
    <row r="141" spans="1:10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10"/>
        <v>1</v>
      </c>
      <c r="G141">
        <f t="shared" si="11"/>
        <v>0.99619419558088529</v>
      </c>
      <c r="H141">
        <f t="shared" si="12"/>
        <v>0.98731398526961767</v>
      </c>
      <c r="I141">
        <f t="shared" si="13"/>
        <v>0</v>
      </c>
      <c r="J141">
        <f t="shared" si="14"/>
        <v>0</v>
      </c>
    </row>
    <row r="142" spans="1:10" hidden="1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10"/>
        <v>0</v>
      </c>
      <c r="G142">
        <f t="shared" si="11"/>
        <v>9.8716714629362892E-2</v>
      </c>
      <c r="H142">
        <f t="shared" si="12"/>
        <v>0.89572238209787636</v>
      </c>
      <c r="I142" t="e">
        <f t="shared" si="13"/>
        <v>#VALUE!</v>
      </c>
      <c r="J142">
        <f t="shared" si="14"/>
        <v>0</v>
      </c>
    </row>
    <row r="143" spans="1:10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10"/>
        <v>0.98200899550224796</v>
      </c>
      <c r="G143">
        <f t="shared" si="11"/>
        <v>0.98244777843272879</v>
      </c>
      <c r="H143">
        <f t="shared" si="12"/>
        <v>0.99149537116534792</v>
      </c>
      <c r="I143">
        <f t="shared" si="13"/>
        <v>1.7991004497752039E-2</v>
      </c>
      <c r="J143">
        <f t="shared" si="14"/>
        <v>0</v>
      </c>
    </row>
    <row r="144" spans="1:10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10"/>
        <v>1</v>
      </c>
      <c r="G144">
        <f t="shared" si="11"/>
        <v>0.98177567952079825</v>
      </c>
      <c r="H144">
        <f t="shared" si="12"/>
        <v>0.84977858085880054</v>
      </c>
      <c r="I144">
        <f t="shared" si="13"/>
        <v>0</v>
      </c>
      <c r="J144">
        <f t="shared" si="14"/>
        <v>0</v>
      </c>
    </row>
    <row r="145" spans="1:10" hidden="1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10"/>
        <v>0</v>
      </c>
      <c r="G145">
        <f t="shared" si="11"/>
        <v>9.2499999999999999E-2</v>
      </c>
      <c r="H145">
        <f t="shared" si="12"/>
        <v>0.875</v>
      </c>
      <c r="I145" t="e">
        <f t="shared" si="13"/>
        <v>#VALUE!</v>
      </c>
      <c r="J145">
        <f t="shared" si="14"/>
        <v>0</v>
      </c>
    </row>
    <row r="146" spans="1:10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10"/>
        <v>1</v>
      </c>
      <c r="G146">
        <f t="shared" si="11"/>
        <v>0.99696389048467771</v>
      </c>
      <c r="H146">
        <f t="shared" si="12"/>
        <v>0.98987963494892561</v>
      </c>
      <c r="I146">
        <f t="shared" si="13"/>
        <v>0</v>
      </c>
      <c r="J146">
        <f t="shared" si="14"/>
        <v>0</v>
      </c>
    </row>
    <row r="147" spans="1:10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10"/>
        <v>1</v>
      </c>
      <c r="G147">
        <f t="shared" si="11"/>
        <v>0.9959367488631834</v>
      </c>
      <c r="H147">
        <f t="shared" si="12"/>
        <v>0.98645582954394495</v>
      </c>
      <c r="I147">
        <f t="shared" si="13"/>
        <v>0</v>
      </c>
      <c r="J147">
        <f t="shared" si="14"/>
        <v>0</v>
      </c>
    </row>
    <row r="148" spans="1:10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10"/>
        <v>1</v>
      </c>
      <c r="G148">
        <f t="shared" si="11"/>
        <v>0.99881784099521853</v>
      </c>
      <c r="H148">
        <f t="shared" si="12"/>
        <v>0.99605946998406203</v>
      </c>
      <c r="I148">
        <f t="shared" si="13"/>
        <v>0</v>
      </c>
      <c r="J148">
        <f t="shared" si="14"/>
        <v>0</v>
      </c>
    </row>
    <row r="149" spans="1:10" hidden="1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10"/>
        <v>0</v>
      </c>
      <c r="G149">
        <f t="shared" si="11"/>
        <v>9.4902746807698071E-2</v>
      </c>
      <c r="H149">
        <f t="shared" si="12"/>
        <v>0.88300915602566021</v>
      </c>
      <c r="I149" t="e">
        <f t="shared" si="13"/>
        <v>#VALUE!</v>
      </c>
      <c r="J149">
        <f t="shared" si="14"/>
        <v>0</v>
      </c>
    </row>
    <row r="150" spans="1:10" x14ac:dyDescent="0.3">
      <c r="A150">
        <v>1.00333333</v>
      </c>
      <c r="B150">
        <v>1</v>
      </c>
      <c r="C150">
        <v>1</v>
      </c>
      <c r="D150">
        <v>1</v>
      </c>
      <c r="E150">
        <v>0.87419655345373903</v>
      </c>
      <c r="F150">
        <f t="shared" si="10"/>
        <v>1</v>
      </c>
      <c r="G150">
        <f t="shared" si="11"/>
        <v>0.99622589660361216</v>
      </c>
      <c r="H150">
        <f t="shared" si="12"/>
        <v>0.9874196553453739</v>
      </c>
      <c r="I150">
        <f t="shared" si="13"/>
        <v>3.3333300000000232E-3</v>
      </c>
      <c r="J150">
        <f t="shared" si="14"/>
        <v>0</v>
      </c>
    </row>
    <row r="151" spans="1:10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10"/>
        <v>1</v>
      </c>
      <c r="G151">
        <f t="shared" si="11"/>
        <v>0.99443061028697088</v>
      </c>
      <c r="H151">
        <f t="shared" si="12"/>
        <v>0.98143536762323635</v>
      </c>
      <c r="I151">
        <f t="shared" si="13"/>
        <v>0</v>
      </c>
      <c r="J151">
        <f t="shared" si="14"/>
        <v>0</v>
      </c>
    </row>
    <row r="152" spans="1:10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10"/>
        <v>1</v>
      </c>
      <c r="G152">
        <f t="shared" si="11"/>
        <v>0.99571428571428566</v>
      </c>
      <c r="H152">
        <f t="shared" si="12"/>
        <v>0.98571428571428577</v>
      </c>
      <c r="I152">
        <f t="shared" si="13"/>
        <v>0</v>
      </c>
      <c r="J152">
        <f t="shared" si="14"/>
        <v>0</v>
      </c>
    </row>
    <row r="153" spans="1:10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10"/>
        <v>1</v>
      </c>
      <c r="G153">
        <f t="shared" si="11"/>
        <v>0.99530122140230637</v>
      </c>
      <c r="H153">
        <f t="shared" si="12"/>
        <v>0.9843374046743546</v>
      </c>
      <c r="I153">
        <f t="shared" si="13"/>
        <v>0</v>
      </c>
      <c r="J153">
        <f t="shared" si="14"/>
        <v>0</v>
      </c>
    </row>
    <row r="154" spans="1:10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10"/>
        <v>1</v>
      </c>
      <c r="G154">
        <f t="shared" si="11"/>
        <v>0.996</v>
      </c>
      <c r="H154">
        <f t="shared" si="12"/>
        <v>0.98666666666666658</v>
      </c>
      <c r="I154">
        <f t="shared" si="13"/>
        <v>0</v>
      </c>
      <c r="J154">
        <f t="shared" si="14"/>
        <v>0</v>
      </c>
    </row>
    <row r="155" spans="1:10" hidden="1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10"/>
        <v>0</v>
      </c>
      <c r="G155">
        <f t="shared" si="11"/>
        <v>9.2754506295116626E-2</v>
      </c>
      <c r="H155">
        <f t="shared" si="12"/>
        <v>0.87584835431705543</v>
      </c>
      <c r="I155" t="e">
        <f t="shared" si="13"/>
        <v>#VALUE!</v>
      </c>
      <c r="J155">
        <f t="shared" si="14"/>
        <v>0</v>
      </c>
    </row>
    <row r="156" spans="1:10" hidden="1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10"/>
        <v>0</v>
      </c>
      <c r="G156">
        <f t="shared" si="11"/>
        <v>9.7757751375863178E-2</v>
      </c>
      <c r="H156">
        <f t="shared" si="12"/>
        <v>0.89252583791954399</v>
      </c>
      <c r="I156" t="e">
        <f t="shared" si="13"/>
        <v>#VALUE!</v>
      </c>
      <c r="J156">
        <f t="shared" si="14"/>
        <v>0</v>
      </c>
    </row>
    <row r="157" spans="1:10" hidden="1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10"/>
        <v>0</v>
      </c>
      <c r="G157">
        <f t="shared" si="11"/>
        <v>9.7576696891887707E-2</v>
      </c>
      <c r="H157">
        <f t="shared" si="12"/>
        <v>0.89192232297295904</v>
      </c>
      <c r="I157" t="e">
        <f t="shared" si="13"/>
        <v>#VALUE!</v>
      </c>
      <c r="J157">
        <f t="shared" si="14"/>
        <v>0</v>
      </c>
    </row>
    <row r="158" spans="1:10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10"/>
        <v>1</v>
      </c>
      <c r="G158">
        <f t="shared" si="11"/>
        <v>0.99619419558088529</v>
      </c>
      <c r="H158">
        <f t="shared" si="12"/>
        <v>0.98731398526961767</v>
      </c>
      <c r="I158">
        <f t="shared" si="13"/>
        <v>0</v>
      </c>
      <c r="J158">
        <f t="shared" si="14"/>
        <v>0</v>
      </c>
    </row>
    <row r="159" spans="1:10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10"/>
        <v>1</v>
      </c>
      <c r="G159">
        <f t="shared" si="11"/>
        <v>0.99619419558088529</v>
      </c>
      <c r="H159">
        <f t="shared" si="12"/>
        <v>0.98731398526961767</v>
      </c>
      <c r="I159">
        <f t="shared" si="13"/>
        <v>0</v>
      </c>
      <c r="J159">
        <f t="shared" si="14"/>
        <v>0</v>
      </c>
    </row>
    <row r="160" spans="1:10" hidden="1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10"/>
        <v>0</v>
      </c>
      <c r="G160">
        <f t="shared" si="11"/>
        <v>8.9649538073871549E-2</v>
      </c>
      <c r="H160">
        <f t="shared" si="12"/>
        <v>0.86549846024623855</v>
      </c>
      <c r="I160" t="e">
        <f t="shared" si="13"/>
        <v>#VALUE!</v>
      </c>
      <c r="J160">
        <f t="shared" si="14"/>
        <v>0</v>
      </c>
    </row>
    <row r="161" spans="1:10" hidden="1" x14ac:dyDescent="0.3">
      <c r="A161">
        <v>1.00333333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10"/>
        <v>0</v>
      </c>
      <c r="G161">
        <f t="shared" si="11"/>
        <v>9.8247722960619496E-2</v>
      </c>
      <c r="H161">
        <f t="shared" si="12"/>
        <v>0.8904063171534996</v>
      </c>
      <c r="I161" t="e">
        <f t="shared" si="13"/>
        <v>#VALUE!</v>
      </c>
      <c r="J161">
        <f t="shared" si="14"/>
        <v>0</v>
      </c>
    </row>
    <row r="162" spans="1:10" x14ac:dyDescent="0.3">
      <c r="A162">
        <v>1.00333333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10"/>
        <v>0.80459770114942497</v>
      </c>
      <c r="G162">
        <f t="shared" si="11"/>
        <v>0.81444096133751276</v>
      </c>
      <c r="H162">
        <f t="shared" si="12"/>
        <v>0.89662138627655852</v>
      </c>
      <c r="I162">
        <f t="shared" si="13"/>
        <v>0.19873562885057505</v>
      </c>
      <c r="J162">
        <f t="shared" si="14"/>
        <v>0</v>
      </c>
    </row>
    <row r="163" spans="1:10" hidden="1" x14ac:dyDescent="0.3">
      <c r="A163">
        <v>1.00333333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10"/>
        <v>0</v>
      </c>
      <c r="G163">
        <f t="shared" si="11"/>
        <v>9.4017199017199016E-2</v>
      </c>
      <c r="H163">
        <f t="shared" si="12"/>
        <v>0.86474201474201473</v>
      </c>
      <c r="I163" t="e">
        <f t="shared" si="13"/>
        <v>#VALUE!</v>
      </c>
      <c r="J163">
        <f t="shared" si="14"/>
        <v>0</v>
      </c>
    </row>
    <row r="164" spans="1:10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10"/>
        <v>1</v>
      </c>
      <c r="G164">
        <f t="shared" si="11"/>
        <v>0.99662230053237288</v>
      </c>
      <c r="H164">
        <f t="shared" si="12"/>
        <v>0.98874100177457647</v>
      </c>
      <c r="I164">
        <f t="shared" si="13"/>
        <v>0</v>
      </c>
      <c r="J164">
        <f t="shared" si="14"/>
        <v>0</v>
      </c>
    </row>
    <row r="165" spans="1:10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10"/>
        <v>1</v>
      </c>
      <c r="G165">
        <f t="shared" si="11"/>
        <v>0.99683974040115564</v>
      </c>
      <c r="H165">
        <f t="shared" si="12"/>
        <v>0.98946580133718576</v>
      </c>
      <c r="I165">
        <f t="shared" si="13"/>
        <v>0</v>
      </c>
      <c r="J165">
        <f t="shared" si="14"/>
        <v>0</v>
      </c>
    </row>
    <row r="166" spans="1:10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10"/>
        <v>1</v>
      </c>
      <c r="G166">
        <f t="shared" si="11"/>
        <v>0.99897879221838848</v>
      </c>
      <c r="H166">
        <f t="shared" si="12"/>
        <v>0.99659597406129496</v>
      </c>
      <c r="I166">
        <f t="shared" si="13"/>
        <v>0</v>
      </c>
      <c r="J166">
        <f t="shared" si="14"/>
        <v>0</v>
      </c>
    </row>
    <row r="167" spans="1:10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10"/>
        <v>1</v>
      </c>
      <c r="G167">
        <f t="shared" si="11"/>
        <v>0.98885052546890817</v>
      </c>
      <c r="H167">
        <f t="shared" si="12"/>
        <v>0.90696654029542123</v>
      </c>
      <c r="I167">
        <f t="shared" si="13"/>
        <v>0</v>
      </c>
      <c r="J167">
        <f t="shared" si="14"/>
        <v>0</v>
      </c>
    </row>
    <row r="168" spans="1:10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10"/>
        <v>1</v>
      </c>
      <c r="G168">
        <f t="shared" si="11"/>
        <v>0.99822258919844742</v>
      </c>
      <c r="H168">
        <f t="shared" si="12"/>
        <v>0.99407529732815803</v>
      </c>
      <c r="I168">
        <f t="shared" si="13"/>
        <v>0</v>
      </c>
      <c r="J168">
        <f t="shared" si="14"/>
        <v>0</v>
      </c>
    </row>
    <row r="169" spans="1:10" s="4" customFormat="1" x14ac:dyDescent="0.3">
      <c r="A169">
        <v>0.5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10"/>
        <v>0.53731343283582</v>
      </c>
      <c r="G169">
        <f t="shared" si="11"/>
        <v>0.5724089107629976</v>
      </c>
      <c r="H169" s="4">
        <f t="shared" si="12"/>
        <v>0.87115408065278066</v>
      </c>
      <c r="I169" s="4">
        <f t="shared" si="13"/>
        <v>3.7313432835820004E-2</v>
      </c>
      <c r="J169">
        <f t="shared" si="14"/>
        <v>0</v>
      </c>
    </row>
    <row r="170" spans="1:10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10"/>
        <v>1</v>
      </c>
      <c r="G170">
        <f t="shared" si="11"/>
        <v>0.99806451612903224</v>
      </c>
      <c r="H170">
        <f t="shared" si="12"/>
        <v>0.99354838709677407</v>
      </c>
      <c r="I170">
        <f t="shared" si="13"/>
        <v>0</v>
      </c>
      <c r="J170">
        <f t="shared" si="14"/>
        <v>0</v>
      </c>
    </row>
    <row r="171" spans="1:10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10"/>
        <v>1</v>
      </c>
      <c r="G171">
        <f t="shared" si="11"/>
        <v>0.99619419558088529</v>
      </c>
      <c r="H171">
        <f t="shared" si="12"/>
        <v>0.98731398526961767</v>
      </c>
      <c r="I171">
        <f t="shared" si="13"/>
        <v>0</v>
      </c>
      <c r="J171">
        <f t="shared" si="14"/>
        <v>0</v>
      </c>
    </row>
    <row r="172" spans="1:10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10"/>
        <v>1</v>
      </c>
      <c r="G172">
        <f t="shared" si="11"/>
        <v>0.99934306569343057</v>
      </c>
      <c r="H172">
        <f t="shared" si="12"/>
        <v>0.99781021897810218</v>
      </c>
      <c r="I172">
        <f t="shared" si="13"/>
        <v>0</v>
      </c>
      <c r="J172">
        <f t="shared" si="14"/>
        <v>0</v>
      </c>
    </row>
    <row r="173" spans="1:10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10"/>
        <v>1</v>
      </c>
      <c r="G173">
        <f t="shared" si="11"/>
        <v>0.99003489022921087</v>
      </c>
      <c r="H173">
        <f t="shared" si="12"/>
        <v>0.91526781591555129</v>
      </c>
      <c r="I173">
        <f t="shared" si="13"/>
        <v>0</v>
      </c>
      <c r="J173">
        <f t="shared" si="14"/>
        <v>0</v>
      </c>
    </row>
    <row r="174" spans="1:10" hidden="1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10"/>
        <v>0</v>
      </c>
      <c r="G174">
        <f t="shared" si="11"/>
        <v>8.9649538073871549E-2</v>
      </c>
      <c r="H174">
        <f t="shared" si="12"/>
        <v>0.86549846024623855</v>
      </c>
      <c r="I174" t="e">
        <f t="shared" si="13"/>
        <v>#VALUE!</v>
      </c>
      <c r="J174">
        <f t="shared" si="14"/>
        <v>0</v>
      </c>
    </row>
    <row r="175" spans="1:10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10"/>
        <v>1</v>
      </c>
      <c r="G175">
        <f t="shared" si="11"/>
        <v>0.99747474882283182</v>
      </c>
      <c r="H175">
        <f t="shared" si="12"/>
        <v>0.99158249607610605</v>
      </c>
      <c r="I175">
        <f t="shared" si="13"/>
        <v>0</v>
      </c>
      <c r="J175">
        <f t="shared" si="14"/>
        <v>0</v>
      </c>
    </row>
    <row r="176" spans="1:10" hidden="1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10"/>
        <v>0</v>
      </c>
      <c r="G176">
        <f t="shared" si="11"/>
        <v>9.6984311971921811E-2</v>
      </c>
      <c r="H176">
        <f t="shared" si="12"/>
        <v>0.88994770657307276</v>
      </c>
      <c r="I176" t="e">
        <f t="shared" si="13"/>
        <v>#VALUE!</v>
      </c>
      <c r="J176">
        <f t="shared" si="14"/>
        <v>0</v>
      </c>
    </row>
    <row r="177" spans="1:10" hidden="1" x14ac:dyDescent="0.3">
      <c r="A177">
        <v>0.75</v>
      </c>
      <c r="B177" t="s">
        <v>1</v>
      </c>
      <c r="C177">
        <v>1</v>
      </c>
      <c r="D177">
        <v>1</v>
      </c>
      <c r="E177">
        <v>0.61919849982155795</v>
      </c>
      <c r="F177">
        <f t="shared" si="10"/>
        <v>0</v>
      </c>
      <c r="G177">
        <f t="shared" si="11"/>
        <v>8.8575954994646738E-2</v>
      </c>
      <c r="H177">
        <f t="shared" si="12"/>
        <v>0.86191984998215587</v>
      </c>
      <c r="I177" t="e">
        <f t="shared" si="13"/>
        <v>#VALUE!</v>
      </c>
      <c r="J177">
        <f t="shared" si="14"/>
        <v>0</v>
      </c>
    </row>
    <row r="178" spans="1:10" hidden="1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10"/>
        <v>0</v>
      </c>
      <c r="G178">
        <f t="shared" si="11"/>
        <v>9.9240506329113909E-2</v>
      </c>
      <c r="H178">
        <f t="shared" si="12"/>
        <v>0.89746835443037976</v>
      </c>
      <c r="I178" t="e">
        <f t="shared" si="13"/>
        <v>#VALUE!</v>
      </c>
      <c r="J178">
        <f t="shared" si="14"/>
        <v>0</v>
      </c>
    </row>
    <row r="179" spans="1:10" hidden="1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10"/>
        <v>0</v>
      </c>
      <c r="G179">
        <f t="shared" si="11"/>
        <v>9.4302184952358314E-2</v>
      </c>
      <c r="H179">
        <f t="shared" si="12"/>
        <v>0.86076918793643231</v>
      </c>
      <c r="I179" t="e">
        <f t="shared" si="13"/>
        <v>#VALUE!</v>
      </c>
      <c r="J179">
        <f t="shared" si="14"/>
        <v>0</v>
      </c>
    </row>
    <row r="180" spans="1:10" hidden="1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10"/>
        <v>0</v>
      </c>
      <c r="G180">
        <f t="shared" si="11"/>
        <v>9.5641999100864114E-2</v>
      </c>
      <c r="H180">
        <f t="shared" si="12"/>
        <v>0.88547333033621378</v>
      </c>
      <c r="I180" t="e">
        <f t="shared" si="13"/>
        <v>#VALUE!</v>
      </c>
      <c r="J180">
        <f t="shared" si="14"/>
        <v>0</v>
      </c>
    </row>
    <row r="181" spans="1:10" hidden="1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10"/>
        <v>0</v>
      </c>
      <c r="G181">
        <f t="shared" si="11"/>
        <v>9.8769351576605172E-2</v>
      </c>
      <c r="H181">
        <f t="shared" si="12"/>
        <v>0.89589783858868399</v>
      </c>
      <c r="I181" t="e">
        <f t="shared" si="13"/>
        <v>#VALUE!</v>
      </c>
      <c r="J181">
        <f t="shared" si="14"/>
        <v>0</v>
      </c>
    </row>
    <row r="182" spans="1:10" x14ac:dyDescent="0.3">
      <c r="A182">
        <v>1.00333333</v>
      </c>
      <c r="B182">
        <v>1</v>
      </c>
      <c r="C182">
        <v>0.97297297297297303</v>
      </c>
      <c r="D182">
        <v>1</v>
      </c>
      <c r="E182">
        <v>0.9</v>
      </c>
      <c r="F182">
        <f t="shared" si="10"/>
        <v>1</v>
      </c>
      <c r="G182">
        <f t="shared" si="11"/>
        <v>0.99510810810810812</v>
      </c>
      <c r="H182">
        <f t="shared" si="12"/>
        <v>0.96837837837837837</v>
      </c>
      <c r="I182">
        <f t="shared" si="13"/>
        <v>3.3333300000000232E-3</v>
      </c>
      <c r="J182">
        <f t="shared" si="14"/>
        <v>0</v>
      </c>
    </row>
    <row r="183" spans="1:10" hidden="1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10"/>
        <v>0</v>
      </c>
      <c r="G183">
        <f t="shared" si="11"/>
        <v>5.9802197802197768E-2</v>
      </c>
      <c r="H183">
        <f t="shared" si="12"/>
        <v>0.56549450549450531</v>
      </c>
      <c r="I183" t="e">
        <f t="shared" si="13"/>
        <v>#VALUE!</v>
      </c>
      <c r="J183">
        <f t="shared" si="14"/>
        <v>0</v>
      </c>
    </row>
    <row r="184" spans="1:10" x14ac:dyDescent="0.3">
      <c r="A184">
        <v>1.00333333</v>
      </c>
      <c r="B184">
        <v>1</v>
      </c>
      <c r="C184">
        <v>1</v>
      </c>
      <c r="D184">
        <v>1</v>
      </c>
      <c r="E184">
        <v>0.72386993442876701</v>
      </c>
      <c r="F184">
        <f t="shared" si="10"/>
        <v>1</v>
      </c>
      <c r="G184">
        <f t="shared" si="11"/>
        <v>0.99171609803286298</v>
      </c>
      <c r="H184">
        <f t="shared" si="12"/>
        <v>0.97238699344287671</v>
      </c>
      <c r="I184">
        <f t="shared" si="13"/>
        <v>3.3333300000000232E-3</v>
      </c>
      <c r="J184">
        <f t="shared" si="14"/>
        <v>0</v>
      </c>
    </row>
    <row r="185" spans="1:10" hidden="1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10"/>
        <v>0</v>
      </c>
      <c r="G185">
        <f t="shared" si="11"/>
        <v>9.6194195580885281E-2</v>
      </c>
      <c r="H185">
        <f t="shared" si="12"/>
        <v>0.88731398526961769</v>
      </c>
      <c r="I185" t="e">
        <f t="shared" si="13"/>
        <v>#VALUE!</v>
      </c>
      <c r="J185">
        <f t="shared" si="14"/>
        <v>0</v>
      </c>
    </row>
    <row r="186" spans="1:10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10"/>
        <v>1</v>
      </c>
      <c r="G186">
        <f t="shared" si="11"/>
        <v>0.99490274680769808</v>
      </c>
      <c r="H186">
        <f t="shared" si="12"/>
        <v>0.98300915602566019</v>
      </c>
      <c r="I186">
        <f t="shared" si="13"/>
        <v>0</v>
      </c>
      <c r="J186">
        <f t="shared" si="14"/>
        <v>0</v>
      </c>
    </row>
    <row r="187" spans="1:10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10"/>
        <v>1</v>
      </c>
      <c r="G187">
        <f t="shared" si="11"/>
        <v>0.98976719730759344</v>
      </c>
      <c r="H187">
        <f t="shared" si="12"/>
        <v>0.91437550617682639</v>
      </c>
      <c r="I187">
        <f t="shared" si="13"/>
        <v>0</v>
      </c>
      <c r="J187">
        <f t="shared" si="14"/>
        <v>0</v>
      </c>
    </row>
    <row r="188" spans="1:10" hidden="1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10"/>
        <v>0</v>
      </c>
      <c r="G188">
        <f t="shared" si="11"/>
        <v>9.4545454545454544E-2</v>
      </c>
      <c r="H188">
        <f t="shared" si="12"/>
        <v>0.88181818181818183</v>
      </c>
      <c r="I188" t="e">
        <f t="shared" si="13"/>
        <v>#VALUE!</v>
      </c>
      <c r="J188">
        <f t="shared" si="14"/>
        <v>0</v>
      </c>
    </row>
    <row r="189" spans="1:10" hidden="1" x14ac:dyDescent="0.3">
      <c r="A189">
        <v>1.00333333</v>
      </c>
      <c r="B189" t="s">
        <v>1</v>
      </c>
      <c r="C189">
        <v>1</v>
      </c>
      <c r="D189">
        <v>1</v>
      </c>
      <c r="E189">
        <v>0.43904930887522098</v>
      </c>
      <c r="F189">
        <f t="shared" si="10"/>
        <v>0</v>
      </c>
      <c r="G189">
        <f t="shared" si="11"/>
        <v>8.3171479266256634E-2</v>
      </c>
      <c r="H189">
        <f t="shared" si="12"/>
        <v>0.84390493088752216</v>
      </c>
      <c r="I189" t="e">
        <f t="shared" si="13"/>
        <v>#VALUE!</v>
      </c>
      <c r="J189">
        <f t="shared" si="14"/>
        <v>0</v>
      </c>
    </row>
    <row r="190" spans="1:10" hidden="1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10"/>
        <v>0</v>
      </c>
      <c r="G190">
        <f t="shared" si="11"/>
        <v>9.4902746807698071E-2</v>
      </c>
      <c r="H190">
        <f t="shared" si="12"/>
        <v>0.88300915602566021</v>
      </c>
      <c r="I190" t="e">
        <f t="shared" si="13"/>
        <v>#VALUE!</v>
      </c>
      <c r="J190">
        <f t="shared" si="14"/>
        <v>0</v>
      </c>
    </row>
    <row r="191" spans="1:10" hidden="1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10"/>
        <v>0</v>
      </c>
      <c r="G191">
        <f t="shared" si="11"/>
        <v>9.852781492682873E-2</v>
      </c>
      <c r="H191">
        <f t="shared" si="12"/>
        <v>0.89509271642276245</v>
      </c>
      <c r="I191" t="e">
        <f t="shared" si="13"/>
        <v>#VALUE!</v>
      </c>
      <c r="J191">
        <f t="shared" si="14"/>
        <v>0</v>
      </c>
    </row>
    <row r="192" spans="1:10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10"/>
        <v>1</v>
      </c>
      <c r="G192">
        <f t="shared" si="11"/>
        <v>0.99610287631671046</v>
      </c>
      <c r="H192">
        <f t="shared" si="12"/>
        <v>0.97351752423030435</v>
      </c>
      <c r="I192">
        <f t="shared" si="13"/>
        <v>0</v>
      </c>
      <c r="J192">
        <f t="shared" si="14"/>
        <v>0</v>
      </c>
    </row>
    <row r="193" spans="1:10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10"/>
        <v>1</v>
      </c>
      <c r="G193">
        <f t="shared" si="11"/>
        <v>0.99619419558088529</v>
      </c>
      <c r="H193">
        <f t="shared" si="12"/>
        <v>0.98731398526961767</v>
      </c>
      <c r="I193">
        <f t="shared" si="13"/>
        <v>0</v>
      </c>
      <c r="J193">
        <f t="shared" si="14"/>
        <v>0</v>
      </c>
    </row>
    <row r="194" spans="1:10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10"/>
        <v>1</v>
      </c>
      <c r="G194">
        <f t="shared" si="11"/>
        <v>0.99386238178171649</v>
      </c>
      <c r="H194">
        <f t="shared" si="12"/>
        <v>0.97954127260572177</v>
      </c>
      <c r="I194">
        <f t="shared" si="13"/>
        <v>0</v>
      </c>
      <c r="J194">
        <f t="shared" si="14"/>
        <v>0</v>
      </c>
    </row>
    <row r="195" spans="1:10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5" xml:space="preserve"> IF($B195 &lt;&gt; "Error parsing",$B195,0)</f>
        <v>1</v>
      </c>
      <c r="G195">
        <f t="shared" ref="G195:G258" si="16" xml:space="preserve"> $F195*0.9 + $C195 * 0.07 + $E195 * 0.03</f>
        <v>0.99676779011948013</v>
      </c>
      <c r="H195">
        <f t="shared" ref="H195:H258" si="17" xml:space="preserve"> $F195*0.1 + $C195 * 0.8+ $E195 * 0.1</f>
        <v>0.98922596706493393</v>
      </c>
      <c r="I195">
        <f t="shared" ref="I195:I258" si="18">ABS($A195-$B195)</f>
        <v>0</v>
      </c>
      <c r="J195">
        <f t="shared" ref="J195:J258" si="19">IF( AND(A195=1,D195=0.5),100000,0)</f>
        <v>0</v>
      </c>
    </row>
    <row r="196" spans="1:10" hidden="1" x14ac:dyDescent="0.3">
      <c r="A196">
        <v>1.00333333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5"/>
        <v>0</v>
      </c>
      <c r="G196">
        <f t="shared" si="16"/>
        <v>9.8908918062798251E-2</v>
      </c>
      <c r="H196">
        <f t="shared" si="17"/>
        <v>0.89422469542945282</v>
      </c>
      <c r="I196" t="e">
        <f t="shared" si="18"/>
        <v>#VALUE!</v>
      </c>
      <c r="J196">
        <f t="shared" si="19"/>
        <v>0</v>
      </c>
    </row>
    <row r="197" spans="1:10" hidden="1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5"/>
        <v>0</v>
      </c>
      <c r="G197">
        <f t="shared" si="16"/>
        <v>9.4902746807698071E-2</v>
      </c>
      <c r="H197">
        <f t="shared" si="17"/>
        <v>0.88300915602566021</v>
      </c>
      <c r="I197" t="e">
        <f t="shared" si="18"/>
        <v>#VALUE!</v>
      </c>
      <c r="J197">
        <f t="shared" si="19"/>
        <v>0</v>
      </c>
    </row>
    <row r="198" spans="1:10" s="4" customFormat="1" x14ac:dyDescent="0.3">
      <c r="A198">
        <v>1.00333333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5"/>
        <v>0.78260869565217395</v>
      </c>
      <c r="G198">
        <f t="shared" si="16"/>
        <v>0.80059782608695651</v>
      </c>
      <c r="H198" s="4">
        <f t="shared" si="17"/>
        <v>0.96576086956521745</v>
      </c>
      <c r="I198" s="4">
        <f t="shared" si="18"/>
        <v>0.22072463434782608</v>
      </c>
      <c r="J198">
        <f t="shared" si="19"/>
        <v>0</v>
      </c>
    </row>
    <row r="199" spans="1:10" hidden="1" x14ac:dyDescent="0.3">
      <c r="A199">
        <v>1.00333333</v>
      </c>
      <c r="B199" t="s">
        <v>1</v>
      </c>
      <c r="C199">
        <v>1</v>
      </c>
      <c r="D199">
        <v>1</v>
      </c>
      <c r="E199">
        <v>0.65498460246238499</v>
      </c>
      <c r="F199">
        <f t="shared" si="15"/>
        <v>0</v>
      </c>
      <c r="G199">
        <f t="shared" si="16"/>
        <v>8.9649538073871549E-2</v>
      </c>
      <c r="H199">
        <f t="shared" si="17"/>
        <v>0.86549846024623855</v>
      </c>
      <c r="I199" t="e">
        <f t="shared" si="18"/>
        <v>#VALUE!</v>
      </c>
      <c r="J199">
        <f t="shared" si="19"/>
        <v>0</v>
      </c>
    </row>
    <row r="200" spans="1:10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5"/>
        <v>1</v>
      </c>
      <c r="G200">
        <f t="shared" si="16"/>
        <v>0.9959367488631834</v>
      </c>
      <c r="H200">
        <f t="shared" si="17"/>
        <v>0.98645582954394495</v>
      </c>
      <c r="I200">
        <f t="shared" si="18"/>
        <v>0</v>
      </c>
      <c r="J200">
        <f t="shared" si="19"/>
        <v>0</v>
      </c>
    </row>
    <row r="201" spans="1:10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5"/>
        <v>1</v>
      </c>
      <c r="G201">
        <f t="shared" si="16"/>
        <v>0.99696389048467771</v>
      </c>
      <c r="H201">
        <f t="shared" si="17"/>
        <v>0.98987963494892561</v>
      </c>
      <c r="I201">
        <f t="shared" si="18"/>
        <v>0</v>
      </c>
      <c r="J201">
        <f t="shared" si="19"/>
        <v>0</v>
      </c>
    </row>
    <row r="202" spans="1:10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5"/>
        <v>1</v>
      </c>
      <c r="G202">
        <f t="shared" si="16"/>
        <v>0.99642099239162896</v>
      </c>
      <c r="H202">
        <f t="shared" si="17"/>
        <v>0.98806997463876334</v>
      </c>
      <c r="I202">
        <f t="shared" si="18"/>
        <v>0</v>
      </c>
      <c r="J202">
        <f t="shared" si="19"/>
        <v>0</v>
      </c>
    </row>
    <row r="203" spans="1:10" hidden="1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5"/>
        <v>0</v>
      </c>
      <c r="G203">
        <f t="shared" si="16"/>
        <v>9.6767790119480168E-2</v>
      </c>
      <c r="H203">
        <f t="shared" si="17"/>
        <v>0.88922596706493395</v>
      </c>
      <c r="I203" t="e">
        <f t="shared" si="18"/>
        <v>#VALUE!</v>
      </c>
      <c r="J203">
        <f t="shared" si="19"/>
        <v>0</v>
      </c>
    </row>
    <row r="204" spans="1:10" x14ac:dyDescent="0.3">
      <c r="A204">
        <v>0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5"/>
        <v>5.2434456928838899E-2</v>
      </c>
      <c r="G204">
        <f t="shared" si="16"/>
        <v>6.722431597431093E-2</v>
      </c>
      <c r="H204">
        <f t="shared" si="17"/>
        <v>0.20132761584981962</v>
      </c>
      <c r="I204">
        <f t="shared" si="18"/>
        <v>5.2434456928838899E-2</v>
      </c>
      <c r="J204">
        <f t="shared" si="19"/>
        <v>0</v>
      </c>
    </row>
    <row r="205" spans="1:10" hidden="1" x14ac:dyDescent="0.3">
      <c r="A205">
        <v>0.75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5"/>
        <v>0</v>
      </c>
      <c r="G205">
        <f t="shared" si="16"/>
        <v>7.9446640316205505E-2</v>
      </c>
      <c r="H205">
        <f t="shared" si="17"/>
        <v>0.72845849802371521</v>
      </c>
      <c r="I205" t="e">
        <f t="shared" si="18"/>
        <v>#VALUE!</v>
      </c>
      <c r="J205">
        <f t="shared" si="19"/>
        <v>0</v>
      </c>
    </row>
    <row r="206" spans="1:10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5"/>
        <v>1</v>
      </c>
      <c r="G206">
        <f t="shared" si="16"/>
        <v>0.99443061028697088</v>
      </c>
      <c r="H206">
        <f t="shared" si="17"/>
        <v>0.98143536762323635</v>
      </c>
      <c r="I206">
        <f t="shared" si="18"/>
        <v>0</v>
      </c>
      <c r="J206">
        <f t="shared" si="19"/>
        <v>0</v>
      </c>
    </row>
    <row r="207" spans="1:10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5"/>
        <v>0.89473684210526305</v>
      </c>
      <c r="G207">
        <f t="shared" si="16"/>
        <v>0.90282028474636666</v>
      </c>
      <c r="H207">
        <f t="shared" si="17"/>
        <v>0.98133077371595934</v>
      </c>
      <c r="I207">
        <f t="shared" si="18"/>
        <v>0.10526315789473695</v>
      </c>
      <c r="J207">
        <f t="shared" si="19"/>
        <v>0</v>
      </c>
    </row>
    <row r="208" spans="1:10" hidden="1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5"/>
        <v>0</v>
      </c>
      <c r="G208">
        <f t="shared" si="16"/>
        <v>9.5936748863183471E-2</v>
      </c>
      <c r="H208">
        <f t="shared" si="17"/>
        <v>0.88645582954394497</v>
      </c>
      <c r="I208" t="e">
        <f t="shared" si="18"/>
        <v>#VALUE!</v>
      </c>
      <c r="J208">
        <f t="shared" si="19"/>
        <v>0</v>
      </c>
    </row>
    <row r="209" spans="1:10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5"/>
        <v>1</v>
      </c>
      <c r="G209">
        <f t="shared" si="16"/>
        <v>0.99890419470627045</v>
      </c>
      <c r="H209">
        <f t="shared" si="17"/>
        <v>0.9963473156875684</v>
      </c>
      <c r="I209">
        <f t="shared" si="18"/>
        <v>0</v>
      </c>
      <c r="J209">
        <f t="shared" si="19"/>
        <v>0</v>
      </c>
    </row>
    <row r="210" spans="1:10" s="4" customFormat="1" x14ac:dyDescent="0.3">
      <c r="A210" s="4">
        <v>0.5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5"/>
        <v>0.41340782122905001</v>
      </c>
      <c r="G210">
        <f t="shared" si="16"/>
        <v>0.4554216902689357</v>
      </c>
      <c r="H210" s="4">
        <f t="shared" si="17"/>
        <v>0.79360822398336994</v>
      </c>
      <c r="I210" s="4">
        <f t="shared" si="18"/>
        <v>8.659217877094999E-2</v>
      </c>
      <c r="J210">
        <f t="shared" si="19"/>
        <v>0</v>
      </c>
    </row>
    <row r="211" spans="1:10" hidden="1" x14ac:dyDescent="0.3">
      <c r="A211">
        <v>1.00333333</v>
      </c>
      <c r="B211" t="s">
        <v>1</v>
      </c>
      <c r="C211">
        <v>1</v>
      </c>
      <c r="D211">
        <v>1</v>
      </c>
      <c r="E211">
        <v>0.86687789975018104</v>
      </c>
      <c r="F211">
        <f t="shared" si="15"/>
        <v>0</v>
      </c>
      <c r="G211">
        <f t="shared" si="16"/>
        <v>9.6006336992505437E-2</v>
      </c>
      <c r="H211">
        <f t="shared" si="17"/>
        <v>0.88668778997501818</v>
      </c>
      <c r="I211" t="e">
        <f t="shared" si="18"/>
        <v>#VALUE!</v>
      </c>
      <c r="J211">
        <f t="shared" si="19"/>
        <v>0</v>
      </c>
    </row>
    <row r="212" spans="1:10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5"/>
        <v>1</v>
      </c>
      <c r="G212">
        <f t="shared" si="16"/>
        <v>0.99816326530612243</v>
      </c>
      <c r="H212">
        <f t="shared" si="17"/>
        <v>0.99387755102040809</v>
      </c>
      <c r="I212">
        <f t="shared" si="18"/>
        <v>0</v>
      </c>
      <c r="J212">
        <f t="shared" si="19"/>
        <v>0</v>
      </c>
    </row>
    <row r="213" spans="1:10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5"/>
        <v>1</v>
      </c>
      <c r="G213">
        <f t="shared" si="16"/>
        <v>0.99747474882283182</v>
      </c>
      <c r="H213">
        <f t="shared" si="17"/>
        <v>0.99158249607610605</v>
      </c>
      <c r="I213">
        <f t="shared" si="18"/>
        <v>0</v>
      </c>
      <c r="J213">
        <f t="shared" si="19"/>
        <v>0</v>
      </c>
    </row>
    <row r="214" spans="1:10" hidden="1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5"/>
        <v>0</v>
      </c>
      <c r="G214">
        <f t="shared" si="16"/>
        <v>9.5936748863183471E-2</v>
      </c>
      <c r="H214">
        <f t="shared" si="17"/>
        <v>0.88645582954394497</v>
      </c>
      <c r="I214" t="e">
        <f t="shared" si="18"/>
        <v>#VALUE!</v>
      </c>
      <c r="J214">
        <f t="shared" si="19"/>
        <v>0</v>
      </c>
    </row>
    <row r="215" spans="1:10" hidden="1" x14ac:dyDescent="0.3">
      <c r="A215">
        <v>1.00333333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5"/>
        <v>0</v>
      </c>
      <c r="G215">
        <f t="shared" si="16"/>
        <v>9.4562500000000008E-2</v>
      </c>
      <c r="H215">
        <f t="shared" si="17"/>
        <v>0.85</v>
      </c>
      <c r="I215" t="e">
        <f t="shared" si="18"/>
        <v>#VALUE!</v>
      </c>
      <c r="J215">
        <f t="shared" si="19"/>
        <v>0</v>
      </c>
    </row>
    <row r="216" spans="1:10" hidden="1" x14ac:dyDescent="0.3">
      <c r="A216">
        <v>1.00333333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5"/>
        <v>0</v>
      </c>
      <c r="G216">
        <f t="shared" si="16"/>
        <v>8.6844750355074801E-2</v>
      </c>
      <c r="H216">
        <f t="shared" si="17"/>
        <v>0.78619032011362366</v>
      </c>
      <c r="I216" t="e">
        <f t="shared" si="18"/>
        <v>#VALUE!</v>
      </c>
      <c r="J216">
        <f t="shared" si="19"/>
        <v>0</v>
      </c>
    </row>
    <row r="217" spans="1:10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5"/>
        <v>0.58333333333333304</v>
      </c>
      <c r="G217">
        <f t="shared" si="16"/>
        <v>0.61894161433524608</v>
      </c>
      <c r="H217" s="4">
        <f t="shared" si="17"/>
        <v>0.93813871445082098</v>
      </c>
      <c r="I217" s="4">
        <f t="shared" si="18"/>
        <v>8.3333333333333037E-2</v>
      </c>
      <c r="J217">
        <f t="shared" si="19"/>
        <v>0</v>
      </c>
    </row>
    <row r="218" spans="1:10" hidden="1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5"/>
        <v>0</v>
      </c>
      <c r="G218">
        <f t="shared" si="16"/>
        <v>9.8817840995218606E-2</v>
      </c>
      <c r="H218">
        <f t="shared" si="17"/>
        <v>0.89605946998406205</v>
      </c>
      <c r="I218" t="e">
        <f t="shared" si="18"/>
        <v>#VALUE!</v>
      </c>
      <c r="J218">
        <f t="shared" si="19"/>
        <v>0</v>
      </c>
    </row>
    <row r="219" spans="1:10" x14ac:dyDescent="0.3">
      <c r="A219">
        <v>1.00333333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5"/>
        <v>1</v>
      </c>
      <c r="G219">
        <f t="shared" si="16"/>
        <v>0.9886127795253975</v>
      </c>
      <c r="H219">
        <f t="shared" si="17"/>
        <v>0.87809198113404041</v>
      </c>
      <c r="I219">
        <f t="shared" si="18"/>
        <v>3.3333300000000232E-3</v>
      </c>
      <c r="J219">
        <f t="shared" si="19"/>
        <v>0</v>
      </c>
    </row>
    <row r="220" spans="1:10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5"/>
        <v>1</v>
      </c>
      <c r="G220">
        <f t="shared" si="16"/>
        <v>0.99156824702748425</v>
      </c>
      <c r="H220">
        <f t="shared" si="17"/>
        <v>0.92037900524312932</v>
      </c>
      <c r="I220">
        <f t="shared" si="18"/>
        <v>0</v>
      </c>
      <c r="J220">
        <f t="shared" si="19"/>
        <v>0</v>
      </c>
    </row>
    <row r="221" spans="1:10" hidden="1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5"/>
        <v>0</v>
      </c>
      <c r="G221">
        <f t="shared" si="16"/>
        <v>9.6666666666666651E-2</v>
      </c>
      <c r="H221">
        <f t="shared" si="17"/>
        <v>0.88888888888888884</v>
      </c>
      <c r="I221" t="e">
        <f t="shared" si="18"/>
        <v>#VALUE!</v>
      </c>
      <c r="J221">
        <f t="shared" si="19"/>
        <v>0</v>
      </c>
    </row>
    <row r="222" spans="1:10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5"/>
        <v>1</v>
      </c>
      <c r="G222">
        <f t="shared" si="16"/>
        <v>0.998235294117647</v>
      </c>
      <c r="H222">
        <f t="shared" si="17"/>
        <v>0.99411764705882355</v>
      </c>
      <c r="I222">
        <f t="shared" si="18"/>
        <v>0</v>
      </c>
      <c r="J222">
        <f t="shared" si="19"/>
        <v>0</v>
      </c>
    </row>
    <row r="223" spans="1:10" hidden="1" x14ac:dyDescent="0.3">
      <c r="A223">
        <v>1.00333333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5"/>
        <v>0</v>
      </c>
      <c r="G223">
        <f t="shared" si="16"/>
        <v>9.7242726634332741E-2</v>
      </c>
      <c r="H223">
        <f t="shared" si="17"/>
        <v>0.87742326200945531</v>
      </c>
      <c r="I223" t="e">
        <f t="shared" si="18"/>
        <v>#VALUE!</v>
      </c>
      <c r="J223">
        <f t="shared" si="19"/>
        <v>0</v>
      </c>
    </row>
    <row r="224" spans="1:10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f t="shared" si="18"/>
        <v>0</v>
      </c>
      <c r="J224">
        <f t="shared" si="19"/>
        <v>0</v>
      </c>
    </row>
    <row r="225" spans="1:10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5"/>
        <v>1</v>
      </c>
      <c r="G225">
        <f t="shared" si="16"/>
        <v>1</v>
      </c>
      <c r="H225">
        <f t="shared" si="17"/>
        <v>1</v>
      </c>
      <c r="I225">
        <f t="shared" si="18"/>
        <v>0</v>
      </c>
      <c r="J225">
        <f t="shared" si="19"/>
        <v>0</v>
      </c>
    </row>
    <row r="226" spans="1:10" hidden="1" x14ac:dyDescent="0.3">
      <c r="A226">
        <v>0.75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5"/>
        <v>0</v>
      </c>
      <c r="G226">
        <f t="shared" si="16"/>
        <v>7.8439501179642671E-2</v>
      </c>
      <c r="H226">
        <f t="shared" si="17"/>
        <v>0.72136838557465399</v>
      </c>
      <c r="I226" t="e">
        <f t="shared" si="18"/>
        <v>#VALUE!</v>
      </c>
      <c r="J226">
        <f t="shared" si="19"/>
        <v>0</v>
      </c>
    </row>
    <row r="227" spans="1:10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5"/>
        <v>1</v>
      </c>
      <c r="G227">
        <f t="shared" si="16"/>
        <v>0.99386238178171649</v>
      </c>
      <c r="H227">
        <f t="shared" si="17"/>
        <v>0.97954127260572177</v>
      </c>
      <c r="I227">
        <f t="shared" si="18"/>
        <v>0</v>
      </c>
      <c r="J227">
        <f t="shared" si="19"/>
        <v>0</v>
      </c>
    </row>
    <row r="228" spans="1:10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5"/>
        <v>1</v>
      </c>
      <c r="G228">
        <f t="shared" si="16"/>
        <v>0.99662230053237288</v>
      </c>
      <c r="H228">
        <f t="shared" si="17"/>
        <v>0.98874100177457647</v>
      </c>
      <c r="I228">
        <f t="shared" si="18"/>
        <v>0</v>
      </c>
      <c r="J228">
        <f t="shared" si="19"/>
        <v>0</v>
      </c>
    </row>
    <row r="229" spans="1:10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5"/>
        <v>0.341584158415841</v>
      </c>
      <c r="G229">
        <f t="shared" si="16"/>
        <v>0.37378802840055292</v>
      </c>
      <c r="H229">
        <f t="shared" si="17"/>
        <v>0.66748724738378251</v>
      </c>
      <c r="I229">
        <f t="shared" si="18"/>
        <v>0.158415841584159</v>
      </c>
      <c r="J229">
        <f t="shared" si="19"/>
        <v>0</v>
      </c>
    </row>
    <row r="230" spans="1:10" hidden="1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5"/>
        <v>0</v>
      </c>
      <c r="G230">
        <f t="shared" si="16"/>
        <v>9.6194195580885281E-2</v>
      </c>
      <c r="H230">
        <f t="shared" si="17"/>
        <v>0.88731398526961769</v>
      </c>
      <c r="I230" t="e">
        <f t="shared" si="18"/>
        <v>#VALUE!</v>
      </c>
      <c r="J230">
        <f t="shared" si="19"/>
        <v>0</v>
      </c>
    </row>
    <row r="231" spans="1:10" hidden="1" x14ac:dyDescent="0.3">
      <c r="A231">
        <v>0.25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5"/>
        <v>0</v>
      </c>
      <c r="G231">
        <f t="shared" si="16"/>
        <v>2.9189075960304723E-2</v>
      </c>
      <c r="H231">
        <f t="shared" si="17"/>
        <v>0.27991935272708174</v>
      </c>
      <c r="I231" t="e">
        <f t="shared" si="18"/>
        <v>#VALUE!</v>
      </c>
      <c r="J231">
        <f t="shared" si="19"/>
        <v>0</v>
      </c>
    </row>
    <row r="232" spans="1:10" hidden="1" x14ac:dyDescent="0.3">
      <c r="A232">
        <v>0.75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5"/>
        <v>0</v>
      </c>
      <c r="G232">
        <f t="shared" si="16"/>
        <v>9.194295419636779E-2</v>
      </c>
      <c r="H232">
        <f t="shared" si="17"/>
        <v>0.83651453680158083</v>
      </c>
      <c r="I232" t="e">
        <f t="shared" si="18"/>
        <v>#VALUE!</v>
      </c>
      <c r="J232">
        <f t="shared" si="19"/>
        <v>0</v>
      </c>
    </row>
    <row r="233" spans="1:10" x14ac:dyDescent="0.3">
      <c r="A233">
        <v>1.00333333</v>
      </c>
      <c r="B233">
        <v>1.00333333</v>
      </c>
      <c r="C233">
        <v>0.96153846153846101</v>
      </c>
      <c r="D233">
        <v>1.00333333</v>
      </c>
      <c r="E233">
        <v>0.88461538461538403</v>
      </c>
      <c r="F233">
        <f t="shared" si="15"/>
        <v>1.00333333</v>
      </c>
      <c r="G233">
        <f t="shared" si="16"/>
        <v>0.9968461508461538</v>
      </c>
      <c r="H233">
        <f t="shared" si="17"/>
        <v>0.95802564069230722</v>
      </c>
      <c r="I233">
        <f t="shared" si="18"/>
        <v>0</v>
      </c>
      <c r="J233">
        <f t="shared" si="19"/>
        <v>0</v>
      </c>
    </row>
    <row r="234" spans="1:10" hidden="1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5"/>
        <v>0</v>
      </c>
      <c r="G234">
        <f t="shared" si="16"/>
        <v>8.9649538073871549E-2</v>
      </c>
      <c r="H234">
        <f t="shared" si="17"/>
        <v>0.86549846024623855</v>
      </c>
      <c r="I234" t="e">
        <f t="shared" si="18"/>
        <v>#VALUE!</v>
      </c>
      <c r="J234">
        <f t="shared" si="19"/>
        <v>0</v>
      </c>
    </row>
    <row r="235" spans="1:10" hidden="1" x14ac:dyDescent="0.3">
      <c r="A235">
        <v>0.75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5"/>
        <v>0</v>
      </c>
      <c r="G235">
        <f t="shared" si="16"/>
        <v>9.1427193621058139E-2</v>
      </c>
      <c r="H235">
        <f t="shared" si="17"/>
        <v>0.82319702838225028</v>
      </c>
      <c r="I235" t="e">
        <f t="shared" si="18"/>
        <v>#VALUE!</v>
      </c>
      <c r="J235">
        <f t="shared" si="19"/>
        <v>0</v>
      </c>
    </row>
    <row r="236" spans="1:10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5"/>
        <v>1</v>
      </c>
      <c r="G236">
        <f t="shared" si="16"/>
        <v>0.99564199910086404</v>
      </c>
      <c r="H236">
        <f t="shared" si="17"/>
        <v>0.98547333033621376</v>
      </c>
      <c r="I236">
        <f t="shared" si="18"/>
        <v>0</v>
      </c>
      <c r="J236">
        <f t="shared" si="19"/>
        <v>0</v>
      </c>
    </row>
    <row r="237" spans="1:10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5"/>
        <v>1</v>
      </c>
      <c r="G237">
        <f t="shared" si="16"/>
        <v>0.99738018734908596</v>
      </c>
      <c r="H237">
        <f t="shared" si="17"/>
        <v>0.99126729116362011</v>
      </c>
      <c r="I237">
        <f t="shared" si="18"/>
        <v>0</v>
      </c>
      <c r="J237">
        <f t="shared" si="19"/>
        <v>0</v>
      </c>
    </row>
    <row r="238" spans="1:10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5"/>
        <v>0.981012658227848</v>
      </c>
      <c r="G238">
        <f t="shared" si="16"/>
        <v>0.98170547588158019</v>
      </c>
      <c r="H238">
        <f t="shared" si="17"/>
        <v>0.99408154407784155</v>
      </c>
      <c r="I238">
        <f t="shared" si="18"/>
        <v>1.8987341772152E-2</v>
      </c>
      <c r="J238">
        <f t="shared" si="19"/>
        <v>0</v>
      </c>
    </row>
    <row r="239" spans="1:10" hidden="1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5"/>
        <v>0</v>
      </c>
      <c r="G239">
        <f t="shared" si="16"/>
        <v>9.4148741493040755E-2</v>
      </c>
      <c r="H239">
        <f t="shared" si="17"/>
        <v>0.88049580497680258</v>
      </c>
      <c r="I239" t="e">
        <f t="shared" si="18"/>
        <v>#VALUE!</v>
      </c>
      <c r="J239">
        <f t="shared" si="19"/>
        <v>0</v>
      </c>
    </row>
    <row r="240" spans="1:10" hidden="1" x14ac:dyDescent="0.3">
      <c r="A240">
        <v>1.00333333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5"/>
        <v>0</v>
      </c>
      <c r="G240">
        <f t="shared" si="16"/>
        <v>9.7476693614567803E-2</v>
      </c>
      <c r="H240">
        <f t="shared" si="17"/>
        <v>0.87891592227220106</v>
      </c>
      <c r="I240" t="e">
        <f t="shared" si="18"/>
        <v>#VALUE!</v>
      </c>
      <c r="J240">
        <f t="shared" si="19"/>
        <v>0</v>
      </c>
    </row>
    <row r="241" spans="1:10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5"/>
        <v>1</v>
      </c>
      <c r="G241">
        <f t="shared" si="16"/>
        <v>0.99273871594750485</v>
      </c>
      <c r="H241">
        <f t="shared" si="17"/>
        <v>0.97579571982501645</v>
      </c>
      <c r="I241">
        <f t="shared" si="18"/>
        <v>0</v>
      </c>
      <c r="J241">
        <f t="shared" si="19"/>
        <v>0</v>
      </c>
    </row>
    <row r="242" spans="1:10" hidden="1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5"/>
        <v>0</v>
      </c>
      <c r="G242">
        <f t="shared" si="16"/>
        <v>9.9427219699410527E-2</v>
      </c>
      <c r="H242">
        <f t="shared" si="17"/>
        <v>0.89809073233136849</v>
      </c>
      <c r="I242" t="e">
        <f t="shared" si="18"/>
        <v>#VALUE!</v>
      </c>
      <c r="J242">
        <f t="shared" si="19"/>
        <v>0</v>
      </c>
    </row>
    <row r="243" spans="1:10" hidden="1" x14ac:dyDescent="0.3">
      <c r="A243">
        <v>1.00333333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5"/>
        <v>0</v>
      </c>
      <c r="G243">
        <f t="shared" si="16"/>
        <v>9.6114090375898714E-2</v>
      </c>
      <c r="H243">
        <f t="shared" si="17"/>
        <v>0.87883440753318864</v>
      </c>
      <c r="I243" t="e">
        <f t="shared" si="18"/>
        <v>#VALUE!</v>
      </c>
      <c r="J243">
        <f t="shared" si="19"/>
        <v>0</v>
      </c>
    </row>
    <row r="244" spans="1:10" hidden="1" x14ac:dyDescent="0.3">
      <c r="A244">
        <v>0.75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5"/>
        <v>0</v>
      </c>
      <c r="G244">
        <f t="shared" si="16"/>
        <v>9.3066088840736721E-2</v>
      </c>
      <c r="H244">
        <f t="shared" si="17"/>
        <v>0.83329721921271216</v>
      </c>
      <c r="I244" t="e">
        <f t="shared" si="18"/>
        <v>#VALUE!</v>
      </c>
      <c r="J244">
        <f t="shared" si="19"/>
        <v>0</v>
      </c>
    </row>
    <row r="245" spans="1:10" hidden="1" x14ac:dyDescent="0.3">
      <c r="A245">
        <v>1.00333333</v>
      </c>
      <c r="B245" t="s">
        <v>1</v>
      </c>
      <c r="C245">
        <v>1</v>
      </c>
      <c r="D245">
        <v>1</v>
      </c>
      <c r="E245">
        <v>0.82855492297626798</v>
      </c>
      <c r="F245">
        <f t="shared" si="15"/>
        <v>0</v>
      </c>
      <c r="G245">
        <f t="shared" si="16"/>
        <v>9.4856647689288046E-2</v>
      </c>
      <c r="H245">
        <f t="shared" si="17"/>
        <v>0.88285549229762683</v>
      </c>
      <c r="I245" t="e">
        <f t="shared" si="18"/>
        <v>#VALUE!</v>
      </c>
      <c r="J245">
        <f t="shared" si="19"/>
        <v>0</v>
      </c>
    </row>
    <row r="246" spans="1:10" x14ac:dyDescent="0.3">
      <c r="A246">
        <v>1.00333333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5"/>
        <v>0.647887323943662</v>
      </c>
      <c r="G246">
        <f t="shared" si="16"/>
        <v>0.67675620101660894</v>
      </c>
      <c r="H246">
        <f t="shared" si="17"/>
        <v>0.94364743061874345</v>
      </c>
      <c r="I246">
        <f t="shared" si="18"/>
        <v>0.35544600605633803</v>
      </c>
      <c r="J246">
        <f t="shared" si="19"/>
        <v>0</v>
      </c>
    </row>
    <row r="247" spans="1:10" x14ac:dyDescent="0.3">
      <c r="A247">
        <v>1.00333333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5"/>
        <v>0.647887323943662</v>
      </c>
      <c r="G247">
        <f t="shared" si="16"/>
        <v>0.67583764737040541</v>
      </c>
      <c r="H247">
        <f t="shared" si="17"/>
        <v>0.94058558513139856</v>
      </c>
      <c r="I247">
        <f t="shared" si="18"/>
        <v>0.35544600605633803</v>
      </c>
      <c r="J247">
        <f t="shared" si="19"/>
        <v>0</v>
      </c>
    </row>
    <row r="248" spans="1:10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5"/>
        <v>0.78899082568807299</v>
      </c>
      <c r="G248">
        <f t="shared" si="16"/>
        <v>0.80162410875262113</v>
      </c>
      <c r="H248">
        <f t="shared" si="17"/>
        <v>0.92800696801332538</v>
      </c>
      <c r="I248">
        <f t="shared" si="18"/>
        <v>0.21100917431192701</v>
      </c>
      <c r="J248">
        <f t="shared" si="19"/>
        <v>0</v>
      </c>
    </row>
    <row r="249" spans="1:10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5"/>
        <v>0.64576802507836994</v>
      </c>
      <c r="G249">
        <f t="shared" si="16"/>
        <v>0.66318484298520608</v>
      </c>
      <c r="H249" s="4">
        <f t="shared" si="17"/>
        <v>0.8250233734807233</v>
      </c>
      <c r="I249" s="4">
        <f t="shared" si="18"/>
        <v>0.35423197492163006</v>
      </c>
      <c r="J249">
        <f t="shared" si="19"/>
        <v>0</v>
      </c>
    </row>
    <row r="250" spans="1:10" hidden="1" x14ac:dyDescent="0.3">
      <c r="A250">
        <v>1.00333333</v>
      </c>
      <c r="B250" t="s">
        <v>1</v>
      </c>
      <c r="C250">
        <v>1</v>
      </c>
      <c r="D250">
        <v>1</v>
      </c>
      <c r="E250">
        <v>0.96145807244611403</v>
      </c>
      <c r="F250">
        <f t="shared" si="15"/>
        <v>0</v>
      </c>
      <c r="G250">
        <f t="shared" si="16"/>
        <v>9.8843742173383431E-2</v>
      </c>
      <c r="H250">
        <f t="shared" si="17"/>
        <v>0.89614580724461146</v>
      </c>
      <c r="I250" t="e">
        <f t="shared" si="18"/>
        <v>#VALUE!</v>
      </c>
      <c r="J250">
        <f t="shared" si="19"/>
        <v>0</v>
      </c>
    </row>
    <row r="251" spans="1:10" hidden="1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5"/>
        <v>0</v>
      </c>
      <c r="G251">
        <f t="shared" si="16"/>
        <v>9.5478011160271159E-2</v>
      </c>
      <c r="H251">
        <f t="shared" si="17"/>
        <v>0.88492670386757055</v>
      </c>
      <c r="I251" t="e">
        <f t="shared" si="18"/>
        <v>#VALUE!</v>
      </c>
      <c r="J251">
        <f t="shared" si="19"/>
        <v>0</v>
      </c>
    </row>
    <row r="252" spans="1:10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5"/>
        <v>1</v>
      </c>
      <c r="G252">
        <f t="shared" si="16"/>
        <v>0.9984108575568863</v>
      </c>
      <c r="H252">
        <f t="shared" si="17"/>
        <v>0.99470285852295437</v>
      </c>
      <c r="I252">
        <f t="shared" si="18"/>
        <v>0</v>
      </c>
      <c r="J252">
        <f t="shared" si="19"/>
        <v>0</v>
      </c>
    </row>
    <row r="253" spans="1:10" hidden="1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5"/>
        <v>0</v>
      </c>
      <c r="G253">
        <f t="shared" si="16"/>
        <v>9.5936748863183471E-2</v>
      </c>
      <c r="H253">
        <f t="shared" si="17"/>
        <v>0.88645582954394497</v>
      </c>
      <c r="I253" t="e">
        <f t="shared" si="18"/>
        <v>#VALUE!</v>
      </c>
      <c r="J253">
        <f t="shared" si="19"/>
        <v>0</v>
      </c>
    </row>
    <row r="254" spans="1:10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5"/>
        <v>1</v>
      </c>
      <c r="G254">
        <f t="shared" si="16"/>
        <v>0.99642099239162896</v>
      </c>
      <c r="H254">
        <f t="shared" si="17"/>
        <v>0.98806997463876334</v>
      </c>
      <c r="I254">
        <f t="shared" si="18"/>
        <v>0</v>
      </c>
      <c r="J254">
        <f t="shared" si="19"/>
        <v>0</v>
      </c>
    </row>
    <row r="255" spans="1:10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5"/>
        <v>1</v>
      </c>
      <c r="G255">
        <f t="shared" si="16"/>
        <v>0.99374349314598143</v>
      </c>
      <c r="H255">
        <f t="shared" si="17"/>
        <v>0.97914497715327153</v>
      </c>
      <c r="I255">
        <f t="shared" si="18"/>
        <v>0</v>
      </c>
      <c r="J255">
        <f t="shared" si="19"/>
        <v>0</v>
      </c>
    </row>
    <row r="256" spans="1:10" hidden="1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5"/>
        <v>0</v>
      </c>
      <c r="G256">
        <f t="shared" si="16"/>
        <v>9.443061028697089E-2</v>
      </c>
      <c r="H256">
        <f t="shared" si="17"/>
        <v>0.88143536762323638</v>
      </c>
      <c r="I256" t="e">
        <f t="shared" si="18"/>
        <v>#VALUE!</v>
      </c>
      <c r="J256">
        <f t="shared" si="19"/>
        <v>0</v>
      </c>
    </row>
    <row r="257" spans="1:10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5"/>
        <v>1</v>
      </c>
      <c r="G257">
        <f t="shared" si="16"/>
        <v>0.98868387273472547</v>
      </c>
      <c r="H257">
        <f t="shared" si="17"/>
        <v>0.96227957578241841</v>
      </c>
      <c r="I257">
        <f t="shared" si="18"/>
        <v>0</v>
      </c>
      <c r="J257">
        <f t="shared" si="19"/>
        <v>0</v>
      </c>
    </row>
    <row r="258" spans="1:10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5"/>
        <v>1</v>
      </c>
      <c r="G258">
        <f t="shared" si="16"/>
        <v>0.9984108575568863</v>
      </c>
      <c r="H258">
        <f t="shared" si="17"/>
        <v>0.99470285852295437</v>
      </c>
      <c r="I258">
        <f t="shared" si="18"/>
        <v>0</v>
      </c>
      <c r="J258">
        <f t="shared" si="19"/>
        <v>0</v>
      </c>
    </row>
    <row r="259" spans="1:10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20" xml:space="preserve"> IF($B259 &lt;&gt; "Error parsing",$B259,0)</f>
        <v>0.81786941580756001</v>
      </c>
      <c r="G259">
        <f t="shared" ref="G259:G322" si="21" xml:space="preserve"> $F259*0.9 + $C259 * 0.07 + $E259 * 0.03</f>
        <v>0.83207338522732788</v>
      </c>
      <c r="H259">
        <f t="shared" ref="H259:H322" si="22" xml:space="preserve"> $F259*0.1 + $C259 * 0.8+ $E259 * 0.1</f>
        <v>0.95150788869692948</v>
      </c>
      <c r="I259">
        <f t="shared" ref="I259:I322" si="23">ABS($A259-$B259)</f>
        <v>0.18213058419243999</v>
      </c>
      <c r="J259">
        <f t="shared" ref="J259:J322" si="24">IF( AND(A259=1,D259=0.5),100000,0)</f>
        <v>0</v>
      </c>
    </row>
    <row r="260" spans="1:10" x14ac:dyDescent="0.3">
      <c r="A260">
        <v>1.00333333</v>
      </c>
      <c r="B260">
        <v>1.00333333</v>
      </c>
      <c r="C260">
        <v>0.96703296703296704</v>
      </c>
      <c r="D260">
        <v>1.00333333</v>
      </c>
      <c r="E260">
        <v>0.92713882387967395</v>
      </c>
      <c r="F260">
        <f t="shared" si="20"/>
        <v>1.00333333</v>
      </c>
      <c r="G260">
        <f t="shared" si="21"/>
        <v>0.99850646940869792</v>
      </c>
      <c r="H260">
        <f t="shared" si="22"/>
        <v>0.96667358901434108</v>
      </c>
      <c r="I260">
        <f t="shared" si="23"/>
        <v>0</v>
      </c>
      <c r="J260">
        <f t="shared" si="24"/>
        <v>0</v>
      </c>
    </row>
    <row r="261" spans="1:10" hidden="1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20"/>
        <v>0</v>
      </c>
      <c r="G261">
        <f t="shared" si="21"/>
        <v>9.7857142857142851E-2</v>
      </c>
      <c r="H261">
        <f t="shared" si="22"/>
        <v>0.89285714285714279</v>
      </c>
      <c r="I261" t="e">
        <f t="shared" si="23"/>
        <v>#VALUE!</v>
      </c>
      <c r="J261">
        <f t="shared" si="24"/>
        <v>0</v>
      </c>
    </row>
    <row r="262" spans="1:10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20"/>
        <v>1</v>
      </c>
      <c r="G262">
        <f t="shared" si="21"/>
        <v>1</v>
      </c>
      <c r="H262">
        <f t="shared" si="22"/>
        <v>1</v>
      </c>
      <c r="I262">
        <f t="shared" si="23"/>
        <v>0</v>
      </c>
      <c r="J262">
        <f t="shared" si="24"/>
        <v>0</v>
      </c>
    </row>
    <row r="263" spans="1:10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20"/>
        <v>1</v>
      </c>
      <c r="G263">
        <f t="shared" si="21"/>
        <v>0.99072635482180116</v>
      </c>
      <c r="H263">
        <f t="shared" si="22"/>
        <v>0.91511959543774946</v>
      </c>
      <c r="I263">
        <f t="shared" si="23"/>
        <v>0</v>
      </c>
      <c r="J263">
        <f t="shared" si="24"/>
        <v>0</v>
      </c>
    </row>
    <row r="264" spans="1:10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f t="shared" si="23"/>
        <v>0</v>
      </c>
      <c r="J264">
        <f t="shared" si="24"/>
        <v>0</v>
      </c>
    </row>
    <row r="265" spans="1:10" x14ac:dyDescent="0.3">
      <c r="A265">
        <v>1.00333333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20"/>
        <v>0.96305625524769101</v>
      </c>
      <c r="G265">
        <f t="shared" si="21"/>
        <v>0.96351254911233275</v>
      </c>
      <c r="H265">
        <f t="shared" si="22"/>
        <v>0.96908690271652442</v>
      </c>
      <c r="I265">
        <f t="shared" si="23"/>
        <v>4.0277074752309017E-2</v>
      </c>
      <c r="J265">
        <f t="shared" si="24"/>
        <v>0</v>
      </c>
    </row>
    <row r="266" spans="1:10" hidden="1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20"/>
        <v>0</v>
      </c>
      <c r="G266">
        <f t="shared" si="21"/>
        <v>9.857142857142856E-2</v>
      </c>
      <c r="H266">
        <f t="shared" si="22"/>
        <v>0.89523809523809528</v>
      </c>
      <c r="I266" t="e">
        <f t="shared" si="23"/>
        <v>#VALUE!</v>
      </c>
      <c r="J266">
        <f t="shared" si="24"/>
        <v>0</v>
      </c>
    </row>
    <row r="267" spans="1:10" hidden="1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20"/>
        <v>0</v>
      </c>
      <c r="G267">
        <f t="shared" si="21"/>
        <v>0.1</v>
      </c>
      <c r="H267">
        <f t="shared" si="22"/>
        <v>0.9</v>
      </c>
      <c r="I267" t="e">
        <f t="shared" si="23"/>
        <v>#VALUE!</v>
      </c>
      <c r="J267">
        <f t="shared" si="24"/>
        <v>0</v>
      </c>
    </row>
    <row r="268" spans="1:10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20"/>
        <v>1</v>
      </c>
      <c r="G268">
        <f t="shared" si="21"/>
        <v>0.99625519957128839</v>
      </c>
      <c r="H268">
        <f t="shared" si="22"/>
        <v>0.98751733190429469</v>
      </c>
      <c r="I268">
        <f t="shared" si="23"/>
        <v>0</v>
      </c>
      <c r="J268">
        <f t="shared" si="24"/>
        <v>0</v>
      </c>
    </row>
    <row r="269" spans="1:10" hidden="1" x14ac:dyDescent="0.3">
      <c r="A269">
        <v>1.00333333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20"/>
        <v>0</v>
      </c>
      <c r="G269">
        <f t="shared" si="21"/>
        <v>8.4960150889444946E-2</v>
      </c>
      <c r="H269">
        <f t="shared" si="22"/>
        <v>0.77903383629814993</v>
      </c>
      <c r="I269" t="e">
        <f t="shared" si="23"/>
        <v>#VALUE!</v>
      </c>
      <c r="J269">
        <f t="shared" si="24"/>
        <v>0</v>
      </c>
    </row>
    <row r="270" spans="1:10" hidden="1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20"/>
        <v>0</v>
      </c>
      <c r="G270">
        <f t="shared" si="21"/>
        <v>0.1</v>
      </c>
      <c r="H270">
        <f t="shared" si="22"/>
        <v>0.9</v>
      </c>
      <c r="I270" t="e">
        <f t="shared" si="23"/>
        <v>#VALUE!</v>
      </c>
      <c r="J270">
        <f t="shared" si="24"/>
        <v>0</v>
      </c>
    </row>
    <row r="271" spans="1:10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f t="shared" si="23"/>
        <v>0</v>
      </c>
      <c r="J271">
        <f t="shared" si="24"/>
        <v>0</v>
      </c>
    </row>
    <row r="272" spans="1:10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20"/>
        <v>1</v>
      </c>
      <c r="G272">
        <f t="shared" si="21"/>
        <v>1</v>
      </c>
      <c r="H272">
        <f t="shared" si="22"/>
        <v>1</v>
      </c>
      <c r="I272">
        <f t="shared" si="23"/>
        <v>0</v>
      </c>
      <c r="J272">
        <f t="shared" si="24"/>
        <v>0</v>
      </c>
    </row>
    <row r="273" spans="1:10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3"/>
        <v>0</v>
      </c>
      <c r="J273">
        <f t="shared" si="24"/>
        <v>0</v>
      </c>
    </row>
    <row r="274" spans="1:10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f t="shared" si="23"/>
        <v>0</v>
      </c>
      <c r="J274">
        <f t="shared" si="24"/>
        <v>0</v>
      </c>
    </row>
    <row r="275" spans="1:10" hidden="1" x14ac:dyDescent="0.3">
      <c r="A275">
        <v>1.00333333</v>
      </c>
      <c r="B275" t="s">
        <v>1</v>
      </c>
      <c r="C275">
        <v>1</v>
      </c>
      <c r="D275">
        <v>1</v>
      </c>
      <c r="E275">
        <v>0.75</v>
      </c>
      <c r="F275">
        <f t="shared" si="20"/>
        <v>0</v>
      </c>
      <c r="G275">
        <f t="shared" si="21"/>
        <v>9.2499999999999999E-2</v>
      </c>
      <c r="H275">
        <f t="shared" si="22"/>
        <v>0.875</v>
      </c>
      <c r="I275" t="e">
        <f t="shared" si="23"/>
        <v>#VALUE!</v>
      </c>
      <c r="J275">
        <f t="shared" si="24"/>
        <v>0</v>
      </c>
    </row>
    <row r="276" spans="1:10" hidden="1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20"/>
        <v>0</v>
      </c>
      <c r="G276">
        <f t="shared" si="21"/>
        <v>9.8384848484848436E-2</v>
      </c>
      <c r="H276">
        <f t="shared" si="22"/>
        <v>0.88706060606060555</v>
      </c>
      <c r="I276" t="e">
        <f t="shared" si="23"/>
        <v>#VALUE!</v>
      </c>
      <c r="J276">
        <f t="shared" si="24"/>
        <v>0</v>
      </c>
    </row>
    <row r="277" spans="1:10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20"/>
        <v>1</v>
      </c>
      <c r="G277">
        <f t="shared" si="21"/>
        <v>0.998235294117647</v>
      </c>
      <c r="H277">
        <f t="shared" si="22"/>
        <v>0.99411764705882355</v>
      </c>
      <c r="I277">
        <f t="shared" si="23"/>
        <v>0</v>
      </c>
      <c r="J277">
        <f t="shared" si="24"/>
        <v>0</v>
      </c>
    </row>
    <row r="278" spans="1:10" hidden="1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20"/>
        <v>0</v>
      </c>
      <c r="G278">
        <f t="shared" si="21"/>
        <v>0.1</v>
      </c>
      <c r="H278">
        <f t="shared" si="22"/>
        <v>0.9</v>
      </c>
      <c r="I278" t="e">
        <f t="shared" si="23"/>
        <v>#VALUE!</v>
      </c>
      <c r="J278">
        <f t="shared" si="24"/>
        <v>0</v>
      </c>
    </row>
    <row r="279" spans="1:10" hidden="1" x14ac:dyDescent="0.3">
      <c r="A279">
        <v>1.00333333</v>
      </c>
      <c r="B279" t="s">
        <v>1</v>
      </c>
      <c r="C279">
        <v>1</v>
      </c>
      <c r="D279">
        <v>1</v>
      </c>
      <c r="E279">
        <v>0.96566758973064704</v>
      </c>
      <c r="F279">
        <f t="shared" si="20"/>
        <v>0</v>
      </c>
      <c r="G279">
        <f t="shared" si="21"/>
        <v>9.8970027691919413E-2</v>
      </c>
      <c r="H279">
        <f t="shared" si="22"/>
        <v>0.89656675897306481</v>
      </c>
      <c r="I279" t="e">
        <f t="shared" si="23"/>
        <v>#VALUE!</v>
      </c>
      <c r="J279">
        <f t="shared" si="24"/>
        <v>0</v>
      </c>
    </row>
    <row r="280" spans="1:10" hidden="1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20"/>
        <v>0</v>
      </c>
      <c r="G280">
        <f t="shared" si="21"/>
        <v>0.1</v>
      </c>
      <c r="H280">
        <f t="shared" si="22"/>
        <v>0.9</v>
      </c>
      <c r="I280" t="e">
        <f t="shared" si="23"/>
        <v>#VALUE!</v>
      </c>
      <c r="J280">
        <f t="shared" si="24"/>
        <v>0</v>
      </c>
    </row>
    <row r="281" spans="1:10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20"/>
        <v>0.95683453237409999</v>
      </c>
      <c r="G281">
        <f t="shared" si="21"/>
        <v>0.96052446308843054</v>
      </c>
      <c r="H281">
        <f t="shared" si="22"/>
        <v>0.99359473307654533</v>
      </c>
      <c r="I281">
        <f t="shared" si="23"/>
        <v>4.3165467625900011E-2</v>
      </c>
      <c r="J281">
        <f t="shared" si="24"/>
        <v>0</v>
      </c>
    </row>
    <row r="282" spans="1:10" x14ac:dyDescent="0.3">
      <c r="A282">
        <v>1.00333333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20"/>
        <v>0.80813953488372003</v>
      </c>
      <c r="G282">
        <f t="shared" si="21"/>
        <v>0.82381087551299514</v>
      </c>
      <c r="H282">
        <f t="shared" si="22"/>
        <v>0.95493160054719561</v>
      </c>
      <c r="I282">
        <f t="shared" si="23"/>
        <v>0.19519379511627999</v>
      </c>
      <c r="J282">
        <f t="shared" si="24"/>
        <v>0</v>
      </c>
    </row>
    <row r="283" spans="1:10" hidden="1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20"/>
        <v>0</v>
      </c>
      <c r="G283">
        <f t="shared" si="21"/>
        <v>9.1764868717149645E-2</v>
      </c>
      <c r="H283">
        <f t="shared" si="22"/>
        <v>0.87254956239049886</v>
      </c>
      <c r="I283" t="e">
        <f t="shared" si="23"/>
        <v>#VALUE!</v>
      </c>
      <c r="J283">
        <f t="shared" si="24"/>
        <v>0</v>
      </c>
    </row>
    <row r="284" spans="1:10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20"/>
        <v>1</v>
      </c>
      <c r="G284">
        <f t="shared" si="21"/>
        <v>0.99874358410277564</v>
      </c>
      <c r="H284">
        <f t="shared" si="22"/>
        <v>0.99581194700925235</v>
      </c>
      <c r="I284">
        <f t="shared" si="23"/>
        <v>0</v>
      </c>
      <c r="J284">
        <f t="shared" si="24"/>
        <v>0</v>
      </c>
    </row>
    <row r="285" spans="1:10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20"/>
        <v>1</v>
      </c>
      <c r="G285">
        <f t="shared" si="21"/>
        <v>0.99619419558088529</v>
      </c>
      <c r="H285">
        <f t="shared" si="22"/>
        <v>0.98731398526961767</v>
      </c>
      <c r="I285">
        <f t="shared" si="23"/>
        <v>0</v>
      </c>
      <c r="J285">
        <f t="shared" si="24"/>
        <v>0</v>
      </c>
    </row>
    <row r="286" spans="1:10" hidden="1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20"/>
        <v>0</v>
      </c>
      <c r="G286">
        <f t="shared" si="21"/>
        <v>9.9515158821513849E-2</v>
      </c>
      <c r="H286">
        <f t="shared" si="22"/>
        <v>0.89838386273837956</v>
      </c>
      <c r="I286" t="e">
        <f t="shared" si="23"/>
        <v>#VALUE!</v>
      </c>
      <c r="J286">
        <f t="shared" si="24"/>
        <v>0</v>
      </c>
    </row>
    <row r="287" spans="1:10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20"/>
        <v>0.90238611713665895</v>
      </c>
      <c r="G287">
        <f t="shared" si="21"/>
        <v>0.90875312258192031</v>
      </c>
      <c r="H287">
        <f t="shared" si="22"/>
        <v>0.96213387878663281</v>
      </c>
      <c r="I287">
        <f t="shared" si="23"/>
        <v>9.761388286334105E-2</v>
      </c>
      <c r="J287">
        <f t="shared" si="24"/>
        <v>0</v>
      </c>
    </row>
    <row r="288" spans="1:10" x14ac:dyDescent="0.3">
      <c r="A288">
        <v>1.00333333</v>
      </c>
      <c r="B288">
        <v>1</v>
      </c>
      <c r="C288">
        <v>1</v>
      </c>
      <c r="D288">
        <v>1</v>
      </c>
      <c r="E288">
        <v>0.74946647936214705</v>
      </c>
      <c r="F288">
        <f t="shared" si="20"/>
        <v>1</v>
      </c>
      <c r="G288">
        <f t="shared" si="21"/>
        <v>0.99248399438086443</v>
      </c>
      <c r="H288">
        <f t="shared" si="22"/>
        <v>0.97494664793621477</v>
      </c>
      <c r="I288">
        <f t="shared" si="23"/>
        <v>3.3333300000000232E-3</v>
      </c>
      <c r="J288">
        <f t="shared" si="24"/>
        <v>0</v>
      </c>
    </row>
    <row r="289" spans="1:10" s="4" customFormat="1" x14ac:dyDescent="0.3">
      <c r="A289" s="4">
        <v>1.00333333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20"/>
        <v>0.97512437810945196</v>
      </c>
      <c r="G289">
        <f t="shared" si="21"/>
        <v>0.96506575469211231</v>
      </c>
      <c r="H289" s="4">
        <f t="shared" si="22"/>
        <v>0.90684124441031977</v>
      </c>
      <c r="I289" s="4">
        <f t="shared" si="23"/>
        <v>2.8208951890548062E-2</v>
      </c>
      <c r="J289">
        <f t="shared" si="24"/>
        <v>0</v>
      </c>
    </row>
    <row r="290" spans="1:10" x14ac:dyDescent="0.3">
      <c r="A290">
        <v>1.00333333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20"/>
        <v>1</v>
      </c>
      <c r="G290">
        <f t="shared" si="21"/>
        <v>0.98543219103311996</v>
      </c>
      <c r="H290">
        <f t="shared" si="22"/>
        <v>0.8847739701103996</v>
      </c>
      <c r="I290">
        <f t="shared" si="23"/>
        <v>3.3333300000000232E-3</v>
      </c>
      <c r="J290">
        <f t="shared" si="24"/>
        <v>0</v>
      </c>
    </row>
    <row r="291" spans="1:10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20"/>
        <v>1</v>
      </c>
      <c r="G291">
        <f t="shared" si="21"/>
        <v>0.99680218495235828</v>
      </c>
      <c r="H291">
        <f t="shared" si="22"/>
        <v>0.98934061650786109</v>
      </c>
      <c r="I291">
        <f t="shared" si="23"/>
        <v>0</v>
      </c>
      <c r="J291">
        <f t="shared" si="24"/>
        <v>0</v>
      </c>
    </row>
    <row r="292" spans="1:10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20"/>
        <v>0.45454545454545398</v>
      </c>
      <c r="G292">
        <f t="shared" si="21"/>
        <v>0.49950526436113862</v>
      </c>
      <c r="H292" s="4">
        <f t="shared" si="22"/>
        <v>0.88516906302197906</v>
      </c>
      <c r="I292" s="4">
        <f t="shared" si="23"/>
        <v>4.5454545454546025E-2</v>
      </c>
      <c r="J292">
        <f t="shared" si="24"/>
        <v>0</v>
      </c>
    </row>
    <row r="293" spans="1:10" hidden="1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20"/>
        <v>0</v>
      </c>
      <c r="G293">
        <f t="shared" si="21"/>
        <v>9.8049266913978167E-2</v>
      </c>
      <c r="H293">
        <f t="shared" si="22"/>
        <v>0.89349755637992723</v>
      </c>
      <c r="I293" t="e">
        <f t="shared" si="23"/>
        <v>#VALUE!</v>
      </c>
      <c r="J293">
        <f t="shared" si="24"/>
        <v>0</v>
      </c>
    </row>
    <row r="294" spans="1:10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20"/>
        <v>1</v>
      </c>
      <c r="G294">
        <f t="shared" si="21"/>
        <v>0.99210573033310545</v>
      </c>
      <c r="H294">
        <f t="shared" si="22"/>
        <v>0.97368576777701832</v>
      </c>
      <c r="I294">
        <f t="shared" si="23"/>
        <v>0</v>
      </c>
      <c r="J294">
        <f t="shared" si="24"/>
        <v>0</v>
      </c>
    </row>
    <row r="295" spans="1:10" hidden="1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20"/>
        <v>0</v>
      </c>
      <c r="G295">
        <f t="shared" si="21"/>
        <v>9.2105730333105498E-2</v>
      </c>
      <c r="H295">
        <f t="shared" si="22"/>
        <v>0.87368576777701834</v>
      </c>
      <c r="I295" t="e">
        <f t="shared" si="23"/>
        <v>#VALUE!</v>
      </c>
      <c r="J295">
        <f t="shared" si="24"/>
        <v>0</v>
      </c>
    </row>
    <row r="296" spans="1:10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20"/>
        <v>1</v>
      </c>
      <c r="G296">
        <f t="shared" si="21"/>
        <v>0.99680218495235828</v>
      </c>
      <c r="H296">
        <f t="shared" si="22"/>
        <v>0.98934061650786109</v>
      </c>
      <c r="I296">
        <f t="shared" si="23"/>
        <v>0</v>
      </c>
      <c r="J296">
        <f t="shared" si="24"/>
        <v>0</v>
      </c>
    </row>
    <row r="297" spans="1:10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20"/>
        <v>1</v>
      </c>
      <c r="G297">
        <f t="shared" si="21"/>
        <v>0.99680218495235828</v>
      </c>
      <c r="H297">
        <f t="shared" si="22"/>
        <v>0.98934061650786109</v>
      </c>
      <c r="I297">
        <f t="shared" si="23"/>
        <v>0</v>
      </c>
      <c r="J297">
        <f t="shared" si="24"/>
        <v>0</v>
      </c>
    </row>
    <row r="298" spans="1:10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20"/>
        <v>1</v>
      </c>
      <c r="G298">
        <f t="shared" si="21"/>
        <v>0.99350516584245874</v>
      </c>
      <c r="H298">
        <f t="shared" si="22"/>
        <v>0.97835055280819594</v>
      </c>
      <c r="I298">
        <f t="shared" si="23"/>
        <v>0</v>
      </c>
      <c r="J298">
        <f t="shared" si="24"/>
        <v>0</v>
      </c>
    </row>
    <row r="299" spans="1:10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20"/>
        <v>1</v>
      </c>
      <c r="G299">
        <f t="shared" si="21"/>
        <v>0.99747474882283182</v>
      </c>
      <c r="H299">
        <f t="shared" si="22"/>
        <v>0.99158249607610605</v>
      </c>
      <c r="I299">
        <f t="shared" si="23"/>
        <v>0</v>
      </c>
      <c r="J299">
        <f t="shared" si="24"/>
        <v>0</v>
      </c>
    </row>
    <row r="300" spans="1:10" hidden="1" x14ac:dyDescent="0.3">
      <c r="A300">
        <v>1.00333333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20"/>
        <v>0</v>
      </c>
      <c r="G300">
        <f t="shared" si="21"/>
        <v>9.4343136312898424E-2</v>
      </c>
      <c r="H300">
        <f t="shared" si="22"/>
        <v>0.85595860252447598</v>
      </c>
      <c r="I300" t="e">
        <f t="shared" si="23"/>
        <v>#VALUE!</v>
      </c>
      <c r="J300">
        <f t="shared" si="24"/>
        <v>0</v>
      </c>
    </row>
    <row r="301" spans="1:10" hidden="1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20"/>
        <v>0</v>
      </c>
      <c r="G301">
        <f t="shared" si="21"/>
        <v>8.5557182634316067E-2</v>
      </c>
      <c r="H301">
        <f t="shared" si="22"/>
        <v>0.85185727544772027</v>
      </c>
      <c r="I301" t="e">
        <f t="shared" si="23"/>
        <v>#VALUE!</v>
      </c>
      <c r="J301">
        <f t="shared" si="24"/>
        <v>0</v>
      </c>
    </row>
    <row r="302" spans="1:10" hidden="1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20"/>
        <v>0</v>
      </c>
      <c r="G302">
        <f t="shared" si="21"/>
        <v>9.2370982920359238E-2</v>
      </c>
      <c r="H302">
        <f t="shared" si="22"/>
        <v>0.87456994306786418</v>
      </c>
      <c r="I302" t="e">
        <f t="shared" si="23"/>
        <v>#VALUE!</v>
      </c>
      <c r="J302">
        <f t="shared" si="24"/>
        <v>0</v>
      </c>
    </row>
    <row r="303" spans="1:10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20"/>
        <v>1</v>
      </c>
      <c r="G303">
        <f t="shared" si="21"/>
        <v>0.99171609803286298</v>
      </c>
      <c r="H303">
        <f t="shared" si="22"/>
        <v>0.97238699344287671</v>
      </c>
      <c r="I303">
        <f t="shared" si="23"/>
        <v>0</v>
      </c>
      <c r="J303">
        <f t="shared" si="24"/>
        <v>0</v>
      </c>
    </row>
    <row r="304" spans="1:10" hidden="1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20"/>
        <v>0</v>
      </c>
      <c r="G304">
        <f t="shared" si="21"/>
        <v>9.7129702565916909E-2</v>
      </c>
      <c r="H304">
        <f t="shared" si="22"/>
        <v>0.89043234188638976</v>
      </c>
      <c r="I304" t="e">
        <f t="shared" si="23"/>
        <v>#VALUE!</v>
      </c>
      <c r="J304">
        <f t="shared" si="24"/>
        <v>0</v>
      </c>
    </row>
    <row r="305" spans="1:10" hidden="1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20"/>
        <v>0</v>
      </c>
      <c r="G305">
        <f t="shared" si="21"/>
        <v>9.9195250839684501E-2</v>
      </c>
      <c r="H305">
        <f t="shared" si="22"/>
        <v>0.8973175027989484</v>
      </c>
      <c r="I305" t="e">
        <f t="shared" si="23"/>
        <v>#VALUE!</v>
      </c>
      <c r="J305">
        <f t="shared" si="24"/>
        <v>0</v>
      </c>
    </row>
    <row r="306" spans="1:10" x14ac:dyDescent="0.3">
      <c r="A306">
        <v>1.00333333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20"/>
        <v>0.81081081081080997</v>
      </c>
      <c r="G306">
        <f t="shared" si="21"/>
        <v>0.81634495754899805</v>
      </c>
      <c r="H306">
        <f t="shared" si="22"/>
        <v>0.87681605100496063</v>
      </c>
      <c r="I306">
        <f t="shared" si="23"/>
        <v>0.19252251918919006</v>
      </c>
      <c r="J306">
        <f t="shared" si="24"/>
        <v>0</v>
      </c>
    </row>
    <row r="307" spans="1:10" hidden="1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20"/>
        <v>0</v>
      </c>
      <c r="G307">
        <f t="shared" si="21"/>
        <v>9.4902746807698071E-2</v>
      </c>
      <c r="H307">
        <f t="shared" si="22"/>
        <v>0.88300915602566021</v>
      </c>
      <c r="I307" t="e">
        <f t="shared" si="23"/>
        <v>#VALUE!</v>
      </c>
      <c r="J307">
        <f t="shared" si="24"/>
        <v>0</v>
      </c>
    </row>
    <row r="308" spans="1:10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20"/>
        <v>1</v>
      </c>
      <c r="G308">
        <f t="shared" si="21"/>
        <v>0.99832198664381833</v>
      </c>
      <c r="H308">
        <f t="shared" si="22"/>
        <v>0.99440662214606101</v>
      </c>
      <c r="I308">
        <f t="shared" si="23"/>
        <v>0</v>
      </c>
      <c r="J308">
        <f t="shared" si="24"/>
        <v>0</v>
      </c>
    </row>
    <row r="309" spans="1:10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20"/>
        <v>0.810276679841897</v>
      </c>
      <c r="G309">
        <f t="shared" si="21"/>
        <v>0.82842430572804815</v>
      </c>
      <c r="H309">
        <f t="shared" si="22"/>
        <v>0.97827864755199256</v>
      </c>
      <c r="I309">
        <f t="shared" si="23"/>
        <v>0.189723320158103</v>
      </c>
      <c r="J309">
        <f t="shared" si="24"/>
        <v>0</v>
      </c>
    </row>
    <row r="310" spans="1:10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20"/>
        <v>1</v>
      </c>
      <c r="G310">
        <f t="shared" si="21"/>
        <v>0.99972696375817782</v>
      </c>
      <c r="H310">
        <f t="shared" si="22"/>
        <v>0.99908987919392633</v>
      </c>
      <c r="I310">
        <f t="shared" si="23"/>
        <v>0</v>
      </c>
      <c r="J310">
        <f t="shared" si="24"/>
        <v>0</v>
      </c>
    </row>
    <row r="311" spans="1:10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20"/>
        <v>1</v>
      </c>
      <c r="G311">
        <f t="shared" si="21"/>
        <v>0.9984615384615384</v>
      </c>
      <c r="H311">
        <f t="shared" si="22"/>
        <v>0.99487179487179489</v>
      </c>
      <c r="I311">
        <f t="shared" si="23"/>
        <v>0</v>
      </c>
      <c r="J311">
        <f t="shared" si="24"/>
        <v>0</v>
      </c>
    </row>
    <row r="312" spans="1:10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20"/>
        <v>1</v>
      </c>
      <c r="G312">
        <f t="shared" si="21"/>
        <v>0.9976201602136181</v>
      </c>
      <c r="H312">
        <f t="shared" si="22"/>
        <v>0.98147530040053388</v>
      </c>
      <c r="I312">
        <f t="shared" si="23"/>
        <v>0</v>
      </c>
      <c r="J312">
        <f t="shared" si="24"/>
        <v>0</v>
      </c>
    </row>
    <row r="313" spans="1:10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20"/>
        <v>1</v>
      </c>
      <c r="G313">
        <f t="shared" si="21"/>
        <v>0.99724277013809925</v>
      </c>
      <c r="H313">
        <f t="shared" si="22"/>
        <v>0.99080923379366448</v>
      </c>
      <c r="I313">
        <f t="shared" si="23"/>
        <v>0</v>
      </c>
      <c r="J313">
        <f t="shared" si="24"/>
        <v>0</v>
      </c>
    </row>
    <row r="314" spans="1:10" hidden="1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20"/>
        <v>0</v>
      </c>
      <c r="G314">
        <f t="shared" si="21"/>
        <v>8.7779637296361235E-2</v>
      </c>
      <c r="H314">
        <f t="shared" si="22"/>
        <v>0.85926545765453743</v>
      </c>
      <c r="I314" t="e">
        <f t="shared" si="23"/>
        <v>#VALUE!</v>
      </c>
      <c r="J314">
        <f t="shared" si="24"/>
        <v>0</v>
      </c>
    </row>
    <row r="315" spans="1:10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20"/>
        <v>1</v>
      </c>
      <c r="G315">
        <f t="shared" si="21"/>
        <v>0.99443061028697088</v>
      </c>
      <c r="H315">
        <f t="shared" si="22"/>
        <v>0.98143536762323635</v>
      </c>
      <c r="I315">
        <f t="shared" si="23"/>
        <v>0</v>
      </c>
      <c r="J315">
        <f t="shared" si="24"/>
        <v>0</v>
      </c>
    </row>
    <row r="316" spans="1:10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20"/>
        <v>1</v>
      </c>
      <c r="G316">
        <f t="shared" si="21"/>
        <v>0.99736385058404631</v>
      </c>
      <c r="H316">
        <f t="shared" si="22"/>
        <v>0.99121283528015447</v>
      </c>
      <c r="I316">
        <f t="shared" si="23"/>
        <v>0</v>
      </c>
      <c r="J316">
        <f t="shared" si="24"/>
        <v>0</v>
      </c>
    </row>
    <row r="317" spans="1:10" hidden="1" x14ac:dyDescent="0.3">
      <c r="A317">
        <v>0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20"/>
        <v>0</v>
      </c>
      <c r="G317">
        <f t="shared" si="21"/>
        <v>2.6116786134731729E-2</v>
      </c>
      <c r="H317">
        <f t="shared" si="22"/>
        <v>0.29047475720124194</v>
      </c>
      <c r="I317" t="e">
        <f t="shared" si="23"/>
        <v>#VALUE!</v>
      </c>
      <c r="J317">
        <f t="shared" si="24"/>
        <v>0</v>
      </c>
    </row>
    <row r="318" spans="1:10" hidden="1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20"/>
        <v>0</v>
      </c>
      <c r="G318">
        <f t="shared" si="21"/>
        <v>9.386238178171652E-2</v>
      </c>
      <c r="H318">
        <f t="shared" si="22"/>
        <v>0.87954127260572179</v>
      </c>
      <c r="I318" t="e">
        <f t="shared" si="23"/>
        <v>#VALUE!</v>
      </c>
      <c r="J318">
        <f t="shared" si="24"/>
        <v>0</v>
      </c>
    </row>
    <row r="319" spans="1:10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20"/>
        <v>1</v>
      </c>
      <c r="G319">
        <f t="shared" si="21"/>
        <v>0.994323181610822</v>
      </c>
      <c r="H319">
        <f t="shared" si="22"/>
        <v>0.98107727203607353</v>
      </c>
      <c r="I319">
        <f t="shared" si="23"/>
        <v>0</v>
      </c>
      <c r="J319">
        <f t="shared" si="24"/>
        <v>0</v>
      </c>
    </row>
    <row r="320" spans="1:10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20"/>
        <v>1</v>
      </c>
      <c r="G320">
        <f t="shared" si="21"/>
        <v>0.994323181610822</v>
      </c>
      <c r="H320">
        <f t="shared" si="22"/>
        <v>0.98107727203607353</v>
      </c>
      <c r="I320">
        <f t="shared" si="23"/>
        <v>0</v>
      </c>
      <c r="J320">
        <f t="shared" si="24"/>
        <v>0</v>
      </c>
    </row>
    <row r="321" spans="1:10" s="4" customFormat="1" x14ac:dyDescent="0.3">
      <c r="A321" s="4">
        <v>0.25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20"/>
        <v>7.4493927125505996E-2</v>
      </c>
      <c r="G321">
        <f t="shared" si="21"/>
        <v>0.14893847644687963</v>
      </c>
      <c r="H321" s="4">
        <f t="shared" si="22"/>
        <v>0.76507832229931516</v>
      </c>
      <c r="I321" s="4">
        <f t="shared" si="23"/>
        <v>0.17550607287449399</v>
      </c>
      <c r="J321">
        <f t="shared" si="24"/>
        <v>0</v>
      </c>
    </row>
    <row r="322" spans="1:10" x14ac:dyDescent="0.3">
      <c r="A322">
        <v>0.5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20"/>
        <v>0.53125</v>
      </c>
      <c r="G322">
        <f t="shared" si="21"/>
        <v>0.55638409459874694</v>
      </c>
      <c r="H322">
        <f t="shared" si="22"/>
        <v>0.78792804260188332</v>
      </c>
      <c r="I322">
        <f t="shared" si="23"/>
        <v>3.125E-2</v>
      </c>
      <c r="J322">
        <f t="shared" si="24"/>
        <v>0</v>
      </c>
    </row>
    <row r="323" spans="1:10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5" xml:space="preserve"> IF($B323 &lt;&gt; "Error parsing",$B323,0)</f>
        <v>1</v>
      </c>
      <c r="G323">
        <f t="shared" ref="G323:G376" si="26" xml:space="preserve"> $F323*0.9 + $C323 * 0.07 + $E323 * 0.03</f>
        <v>0.99926608048105503</v>
      </c>
      <c r="H323">
        <f t="shared" ref="H323:H376" si="27" xml:space="preserve"> $F323*0.1 + $C323 * 0.8+ $E323 * 0.1</f>
        <v>0.99755360160351703</v>
      </c>
      <c r="I323">
        <f t="shared" ref="I323:I376" si="28">ABS($A323-$B323)</f>
        <v>0</v>
      </c>
      <c r="J323">
        <f t="shared" ref="J323:J376" si="29">IF( AND(A323=1,D323=0.5),100000,0)</f>
        <v>0</v>
      </c>
    </row>
    <row r="324" spans="1:10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5"/>
        <v>1</v>
      </c>
      <c r="G324">
        <f t="shared" si="26"/>
        <v>0.99905887732638099</v>
      </c>
      <c r="H324">
        <f t="shared" si="27"/>
        <v>0.99686292442126989</v>
      </c>
      <c r="I324">
        <f t="shared" si="28"/>
        <v>0</v>
      </c>
      <c r="J324">
        <f t="shared" si="29"/>
        <v>0</v>
      </c>
    </row>
    <row r="325" spans="1:10" hidden="1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5"/>
        <v>0</v>
      </c>
      <c r="G325">
        <f t="shared" si="26"/>
        <v>9.9421699162314553E-2</v>
      </c>
      <c r="H325">
        <f t="shared" si="27"/>
        <v>0.89807233054104851</v>
      </c>
      <c r="I325" t="e">
        <f t="shared" si="28"/>
        <v>#VALUE!</v>
      </c>
      <c r="J325">
        <f t="shared" si="29"/>
        <v>0</v>
      </c>
    </row>
    <row r="326" spans="1:10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5"/>
        <v>0.83648315529991701</v>
      </c>
      <c r="G326">
        <f t="shared" si="26"/>
        <v>0.85127707084562265</v>
      </c>
      <c r="H326">
        <f t="shared" si="27"/>
        <v>0.97394048020462642</v>
      </c>
      <c r="I326">
        <f t="shared" si="28"/>
        <v>0.16351684470008299</v>
      </c>
      <c r="J326">
        <f t="shared" si="29"/>
        <v>0</v>
      </c>
    </row>
    <row r="327" spans="1:10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5"/>
        <v>0.48780487804877998</v>
      </c>
      <c r="G327">
        <f t="shared" si="26"/>
        <v>0.50820127714542274</v>
      </c>
      <c r="H327">
        <f t="shared" si="27"/>
        <v>0.69821069052009177</v>
      </c>
      <c r="I327">
        <f t="shared" si="28"/>
        <v>1.2195121951220023E-2</v>
      </c>
      <c r="J327">
        <f t="shared" si="29"/>
        <v>0</v>
      </c>
    </row>
    <row r="328" spans="1:10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5"/>
        <v>1</v>
      </c>
      <c r="G328">
        <f t="shared" si="26"/>
        <v>0.99890585519786457</v>
      </c>
      <c r="H328">
        <f t="shared" si="27"/>
        <v>0.99635285065954882</v>
      </c>
      <c r="I328">
        <f t="shared" si="28"/>
        <v>0</v>
      </c>
      <c r="J328">
        <f t="shared" si="29"/>
        <v>0</v>
      </c>
    </row>
    <row r="329" spans="1:10" hidden="1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5"/>
        <v>0</v>
      </c>
      <c r="G329">
        <f t="shared" si="26"/>
        <v>9.9708385546402628E-2</v>
      </c>
      <c r="H329">
        <f t="shared" si="27"/>
        <v>0.89902795182134221</v>
      </c>
      <c r="I329" t="e">
        <f t="shared" si="28"/>
        <v>#VALUE!</v>
      </c>
      <c r="J329">
        <f t="shared" si="29"/>
        <v>0</v>
      </c>
    </row>
    <row r="330" spans="1:10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5"/>
        <v>1</v>
      </c>
      <c r="G330">
        <f t="shared" si="26"/>
        <v>0.99970552310488769</v>
      </c>
      <c r="H330">
        <f t="shared" si="27"/>
        <v>0.9990184103496258</v>
      </c>
      <c r="I330">
        <f t="shared" si="28"/>
        <v>0</v>
      </c>
      <c r="J330">
        <f t="shared" si="29"/>
        <v>0</v>
      </c>
    </row>
    <row r="331" spans="1:10" hidden="1" x14ac:dyDescent="0.3">
      <c r="A331">
        <v>0.75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5"/>
        <v>0</v>
      </c>
      <c r="G331">
        <f t="shared" si="26"/>
        <v>7.8582569436586674E-2</v>
      </c>
      <c r="H331">
        <f t="shared" si="27"/>
        <v>0.74765618383624122</v>
      </c>
      <c r="I331" t="e">
        <f t="shared" si="28"/>
        <v>#VALUE!</v>
      </c>
      <c r="J331">
        <f t="shared" si="29"/>
        <v>0</v>
      </c>
    </row>
    <row r="332" spans="1:10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5"/>
        <v>1</v>
      </c>
      <c r="G332">
        <f t="shared" si="26"/>
        <v>0.98543219103311996</v>
      </c>
      <c r="H332">
        <f t="shared" si="27"/>
        <v>0.8847739701103996</v>
      </c>
      <c r="I332">
        <f t="shared" si="28"/>
        <v>0</v>
      </c>
      <c r="J332">
        <f t="shared" si="29"/>
        <v>0</v>
      </c>
    </row>
    <row r="333" spans="1:10" s="4" customFormat="1" x14ac:dyDescent="0.3">
      <c r="A333" s="4">
        <v>0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5"/>
        <v>0.18867924528301799</v>
      </c>
      <c r="G333">
        <f t="shared" si="26"/>
        <v>0.25349005785068385</v>
      </c>
      <c r="H333" s="4">
        <f t="shared" si="27"/>
        <v>0.79363038151486065</v>
      </c>
      <c r="I333" s="4">
        <f t="shared" si="28"/>
        <v>0.18867924528301799</v>
      </c>
      <c r="J333">
        <f t="shared" si="29"/>
        <v>0</v>
      </c>
    </row>
    <row r="334" spans="1:10" hidden="1" x14ac:dyDescent="0.3">
      <c r="A334">
        <v>0.75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5"/>
        <v>0</v>
      </c>
      <c r="G334">
        <f t="shared" si="26"/>
        <v>8.7537319304492142E-2</v>
      </c>
      <c r="H334">
        <f t="shared" si="27"/>
        <v>0.81994640415413222</v>
      </c>
      <c r="I334" t="e">
        <f t="shared" si="28"/>
        <v>#VALUE!</v>
      </c>
      <c r="J334">
        <f t="shared" si="29"/>
        <v>0</v>
      </c>
    </row>
    <row r="335" spans="1:10" hidden="1" x14ac:dyDescent="0.3">
      <c r="A335">
        <v>1.00333333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5"/>
        <v>0</v>
      </c>
      <c r="G335">
        <f t="shared" si="26"/>
        <v>7.1054862025897392E-2</v>
      </c>
      <c r="H335">
        <f t="shared" si="27"/>
        <v>0.70351620675299087</v>
      </c>
      <c r="I335" t="e">
        <f t="shared" si="28"/>
        <v>#VALUE!</v>
      </c>
      <c r="J335">
        <f t="shared" si="29"/>
        <v>0</v>
      </c>
    </row>
    <row r="336" spans="1:10" hidden="1" x14ac:dyDescent="0.3">
      <c r="A336">
        <v>1.00333333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5"/>
        <v>0</v>
      </c>
      <c r="G336">
        <f t="shared" si="26"/>
        <v>8.1185912070739774E-2</v>
      </c>
      <c r="H336">
        <f t="shared" si="27"/>
        <v>0.7480888427049347</v>
      </c>
      <c r="I336" t="e">
        <f t="shared" si="28"/>
        <v>#VALUE!</v>
      </c>
      <c r="J336">
        <f t="shared" si="29"/>
        <v>0</v>
      </c>
    </row>
    <row r="337" spans="1:10" hidden="1" x14ac:dyDescent="0.3">
      <c r="A337">
        <v>1.00333333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5"/>
        <v>0</v>
      </c>
      <c r="G337">
        <f t="shared" si="26"/>
        <v>7.2333333333333305E-2</v>
      </c>
      <c r="H337">
        <f t="shared" si="27"/>
        <v>0.65666666666666629</v>
      </c>
      <c r="I337" t="e">
        <f t="shared" si="28"/>
        <v>#VALUE!</v>
      </c>
      <c r="J337">
        <f t="shared" si="29"/>
        <v>0</v>
      </c>
    </row>
    <row r="338" spans="1:10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5"/>
        <v>1</v>
      </c>
      <c r="G338">
        <f t="shared" si="26"/>
        <v>0.99896111143071831</v>
      </c>
      <c r="H338">
        <f t="shared" si="27"/>
        <v>0.99653703810239436</v>
      </c>
      <c r="I338">
        <f t="shared" si="28"/>
        <v>0</v>
      </c>
      <c r="J338">
        <f t="shared" si="29"/>
        <v>0</v>
      </c>
    </row>
    <row r="339" spans="1:10" x14ac:dyDescent="0.3">
      <c r="A339">
        <v>1.00333333</v>
      </c>
      <c r="B339">
        <v>1</v>
      </c>
      <c r="C339">
        <v>0.875</v>
      </c>
      <c r="D339">
        <v>1</v>
      </c>
      <c r="E339">
        <v>0.76751785414650897</v>
      </c>
      <c r="F339">
        <f t="shared" si="25"/>
        <v>1</v>
      </c>
      <c r="G339">
        <f t="shared" si="26"/>
        <v>0.98427553562439529</v>
      </c>
      <c r="H339">
        <f t="shared" si="27"/>
        <v>0.87675178541465093</v>
      </c>
      <c r="I339">
        <f t="shared" si="28"/>
        <v>3.3333300000000232E-3</v>
      </c>
      <c r="J339">
        <f t="shared" si="29"/>
        <v>0</v>
      </c>
    </row>
    <row r="340" spans="1:10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5"/>
        <v>1</v>
      </c>
      <c r="G340">
        <f t="shared" si="26"/>
        <v>0.99530122140230637</v>
      </c>
      <c r="H340">
        <f t="shared" si="27"/>
        <v>0.9843374046743546</v>
      </c>
      <c r="I340">
        <f t="shared" si="28"/>
        <v>0</v>
      </c>
      <c r="J340">
        <f t="shared" si="29"/>
        <v>0</v>
      </c>
    </row>
    <row r="341" spans="1:10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5"/>
        <v>1</v>
      </c>
      <c r="G341">
        <f t="shared" si="26"/>
        <v>0.9959367488631834</v>
      </c>
      <c r="H341">
        <f t="shared" si="27"/>
        <v>0.98645582954394495</v>
      </c>
      <c r="I341">
        <f t="shared" si="28"/>
        <v>0</v>
      </c>
      <c r="J341">
        <f t="shared" si="29"/>
        <v>0</v>
      </c>
    </row>
    <row r="342" spans="1:10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5"/>
        <v>1</v>
      </c>
      <c r="G342">
        <f t="shared" si="26"/>
        <v>0.99662230053237288</v>
      </c>
      <c r="H342">
        <f t="shared" si="27"/>
        <v>0.98874100177457647</v>
      </c>
      <c r="I342">
        <f t="shared" si="28"/>
        <v>0</v>
      </c>
      <c r="J342">
        <f t="shared" si="29"/>
        <v>0</v>
      </c>
    </row>
    <row r="343" spans="1:10" hidden="1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5"/>
        <v>0</v>
      </c>
      <c r="G343">
        <f t="shared" si="26"/>
        <v>8.7779637296361235E-2</v>
      </c>
      <c r="H343">
        <f t="shared" si="27"/>
        <v>0.85926545765453743</v>
      </c>
      <c r="I343" t="e">
        <f t="shared" si="28"/>
        <v>#VALUE!</v>
      </c>
      <c r="J343">
        <f t="shared" si="29"/>
        <v>0</v>
      </c>
    </row>
    <row r="344" spans="1:10" hidden="1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5"/>
        <v>0</v>
      </c>
      <c r="G344">
        <f t="shared" si="26"/>
        <v>8.7142857142857133E-2</v>
      </c>
      <c r="H344">
        <f t="shared" si="27"/>
        <v>0.8571428571428571</v>
      </c>
      <c r="I344" t="e">
        <f t="shared" si="28"/>
        <v>#VALUE!</v>
      </c>
      <c r="J344">
        <f t="shared" si="29"/>
        <v>0</v>
      </c>
    </row>
    <row r="345" spans="1:10" x14ac:dyDescent="0.3">
      <c r="A345">
        <v>1</v>
      </c>
      <c r="B345">
        <v>1</v>
      </c>
      <c r="C345">
        <v>1</v>
      </c>
      <c r="D345">
        <v>1</v>
      </c>
      <c r="E345">
        <v>0.63338619262517104</v>
      </c>
      <c r="F345">
        <f t="shared" si="25"/>
        <v>1</v>
      </c>
      <c r="G345">
        <f t="shared" si="26"/>
        <v>0.98900158577875508</v>
      </c>
      <c r="H345">
        <f t="shared" si="27"/>
        <v>0.96333861926251707</v>
      </c>
      <c r="I345">
        <f t="shared" si="28"/>
        <v>0</v>
      </c>
      <c r="J345">
        <f t="shared" si="29"/>
        <v>0</v>
      </c>
    </row>
    <row r="346" spans="1:10" hidden="1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5"/>
        <v>0</v>
      </c>
      <c r="G346">
        <f t="shared" si="26"/>
        <v>9.5641999100864114E-2</v>
      </c>
      <c r="H346">
        <f t="shared" si="27"/>
        <v>0.88547333033621378</v>
      </c>
      <c r="I346" t="e">
        <f t="shared" si="28"/>
        <v>#VALUE!</v>
      </c>
      <c r="J346">
        <f t="shared" si="29"/>
        <v>0</v>
      </c>
    </row>
    <row r="347" spans="1:10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5"/>
        <v>1</v>
      </c>
      <c r="G347">
        <f t="shared" si="26"/>
        <v>0.998273717243368</v>
      </c>
      <c r="H347">
        <f t="shared" si="27"/>
        <v>0.99424572414456014</v>
      </c>
      <c r="I347">
        <f t="shared" si="28"/>
        <v>0</v>
      </c>
      <c r="J347">
        <f t="shared" si="29"/>
        <v>0</v>
      </c>
    </row>
    <row r="348" spans="1:10" hidden="1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5"/>
        <v>0</v>
      </c>
      <c r="G348">
        <f t="shared" si="26"/>
        <v>9.5641999100864114E-2</v>
      </c>
      <c r="H348">
        <f t="shared" si="27"/>
        <v>0.88547333033621378</v>
      </c>
      <c r="I348" t="e">
        <f t="shared" si="28"/>
        <v>#VALUE!</v>
      </c>
      <c r="J348">
        <f t="shared" si="29"/>
        <v>0</v>
      </c>
    </row>
    <row r="349" spans="1:10" hidden="1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5"/>
        <v>0</v>
      </c>
      <c r="G349">
        <f t="shared" si="26"/>
        <v>9.5322938670770574E-2</v>
      </c>
      <c r="H349">
        <f t="shared" si="27"/>
        <v>0.86046613359740409</v>
      </c>
      <c r="I349" t="e">
        <f t="shared" si="28"/>
        <v>#VALUE!</v>
      </c>
      <c r="J349">
        <f t="shared" si="29"/>
        <v>0</v>
      </c>
    </row>
    <row r="350" spans="1:10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5"/>
        <v>1</v>
      </c>
      <c r="G350">
        <f t="shared" si="26"/>
        <v>0.99218826732884402</v>
      </c>
      <c r="H350">
        <f t="shared" si="27"/>
        <v>0.97396089109614703</v>
      </c>
      <c r="I350">
        <f t="shared" si="28"/>
        <v>0</v>
      </c>
      <c r="J350">
        <f t="shared" si="29"/>
        <v>0</v>
      </c>
    </row>
    <row r="351" spans="1:10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5"/>
        <v>1</v>
      </c>
      <c r="G351">
        <f t="shared" si="26"/>
        <v>0.99897537312502416</v>
      </c>
      <c r="H351">
        <f t="shared" si="27"/>
        <v>0.99658457708341408</v>
      </c>
      <c r="I351">
        <f t="shared" si="28"/>
        <v>0</v>
      </c>
      <c r="J351">
        <f t="shared" si="29"/>
        <v>0</v>
      </c>
    </row>
    <row r="352" spans="1:10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5"/>
        <v>1</v>
      </c>
      <c r="G352">
        <f t="shared" si="26"/>
        <v>0.99443061028697088</v>
      </c>
      <c r="H352">
        <f t="shared" si="27"/>
        <v>0.98143536762323635</v>
      </c>
      <c r="I352">
        <f t="shared" si="28"/>
        <v>0</v>
      </c>
      <c r="J352">
        <f t="shared" si="29"/>
        <v>0</v>
      </c>
    </row>
    <row r="353" spans="1:10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5"/>
        <v>1</v>
      </c>
      <c r="G353">
        <f t="shared" si="26"/>
        <v>0.998273717243368</v>
      </c>
      <c r="H353">
        <f t="shared" si="27"/>
        <v>0.99424572414456014</v>
      </c>
      <c r="I353">
        <f t="shared" si="28"/>
        <v>0</v>
      </c>
      <c r="J353">
        <f t="shared" si="29"/>
        <v>0</v>
      </c>
    </row>
    <row r="354" spans="1:10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5"/>
        <v>1</v>
      </c>
      <c r="G354">
        <f t="shared" si="26"/>
        <v>0.99854604389920798</v>
      </c>
      <c r="H354">
        <f t="shared" si="27"/>
        <v>0.99178046379101081</v>
      </c>
      <c r="I354">
        <f t="shared" si="28"/>
        <v>0</v>
      </c>
      <c r="J354">
        <f t="shared" si="29"/>
        <v>0</v>
      </c>
    </row>
    <row r="355" spans="1:10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5"/>
        <v>1</v>
      </c>
      <c r="G355">
        <f t="shared" si="26"/>
        <v>0.99783850172425936</v>
      </c>
      <c r="H355">
        <f t="shared" si="27"/>
        <v>0.99279500574753121</v>
      </c>
      <c r="I355">
        <f t="shared" si="28"/>
        <v>0</v>
      </c>
      <c r="J355">
        <f t="shared" si="29"/>
        <v>0</v>
      </c>
    </row>
    <row r="356" spans="1:10" x14ac:dyDescent="0.3">
      <c r="A356">
        <v>1.00333333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5"/>
        <v>0.64262295081967202</v>
      </c>
      <c r="G356">
        <f t="shared" si="26"/>
        <v>0.67474675525489047</v>
      </c>
      <c r="H356">
        <f t="shared" si="27"/>
        <v>0.9426921506154432</v>
      </c>
      <c r="I356">
        <f t="shared" si="28"/>
        <v>0.360710379180328</v>
      </c>
      <c r="J356">
        <f t="shared" si="29"/>
        <v>0</v>
      </c>
    </row>
    <row r="357" spans="1:10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5"/>
        <v>1</v>
      </c>
      <c r="G357">
        <f t="shared" si="26"/>
        <v>0.9959367488631834</v>
      </c>
      <c r="H357">
        <f t="shared" si="27"/>
        <v>0.98645582954394495</v>
      </c>
      <c r="I357">
        <f t="shared" si="28"/>
        <v>0</v>
      </c>
      <c r="J357">
        <f t="shared" si="29"/>
        <v>0</v>
      </c>
    </row>
    <row r="358" spans="1:10" hidden="1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5"/>
        <v>0</v>
      </c>
      <c r="G358">
        <f t="shared" si="26"/>
        <v>7.3768146266380299E-2</v>
      </c>
      <c r="H358">
        <f t="shared" si="27"/>
        <v>0.68663456162867464</v>
      </c>
      <c r="I358" t="e">
        <f t="shared" si="28"/>
        <v>#VALUE!</v>
      </c>
      <c r="J358">
        <f t="shared" si="29"/>
        <v>0</v>
      </c>
    </row>
    <row r="359" spans="1:10" s="4" customFormat="1" x14ac:dyDescent="0.3">
      <c r="A359">
        <v>1.00333333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5"/>
        <v>0.69333333333333302</v>
      </c>
      <c r="G359">
        <f t="shared" si="26"/>
        <v>0.72199287723360817</v>
      </c>
      <c r="H359" s="4">
        <f t="shared" si="27"/>
        <v>0.96264292411202801</v>
      </c>
      <c r="I359" s="4">
        <f t="shared" si="28"/>
        <v>0.309999996666667</v>
      </c>
      <c r="J359">
        <f t="shared" si="29"/>
        <v>0</v>
      </c>
    </row>
    <row r="360" spans="1:10" hidden="1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5"/>
        <v>0</v>
      </c>
      <c r="G360">
        <f t="shared" si="26"/>
        <v>9.5358927401907212E-2</v>
      </c>
      <c r="H360">
        <f t="shared" si="27"/>
        <v>0.86948551021874665</v>
      </c>
      <c r="I360" t="e">
        <f t="shared" si="28"/>
        <v>#VALUE!</v>
      </c>
      <c r="J360">
        <f t="shared" si="29"/>
        <v>0</v>
      </c>
    </row>
    <row r="361" spans="1:10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5"/>
        <v>1</v>
      </c>
      <c r="G361">
        <f t="shared" si="26"/>
        <v>0.99399999999999999</v>
      </c>
      <c r="H361">
        <f t="shared" si="27"/>
        <v>0.98</v>
      </c>
      <c r="I361">
        <f t="shared" si="28"/>
        <v>0</v>
      </c>
      <c r="J361">
        <f t="shared" si="29"/>
        <v>0</v>
      </c>
    </row>
    <row r="362" spans="1:10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5"/>
        <v>1</v>
      </c>
      <c r="G362">
        <f t="shared" si="26"/>
        <v>0.99939999999999996</v>
      </c>
      <c r="H362">
        <f t="shared" si="27"/>
        <v>0.998</v>
      </c>
      <c r="I362">
        <f t="shared" si="28"/>
        <v>0</v>
      </c>
      <c r="J362">
        <f t="shared" si="29"/>
        <v>0</v>
      </c>
    </row>
    <row r="363" spans="1:10" hidden="1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5"/>
        <v>0</v>
      </c>
      <c r="G363">
        <f t="shared" si="26"/>
        <v>9.5641999100864114E-2</v>
      </c>
      <c r="H363">
        <f t="shared" si="27"/>
        <v>0.88547333033621378</v>
      </c>
      <c r="I363" t="e">
        <f t="shared" si="28"/>
        <v>#VALUE!</v>
      </c>
      <c r="J363">
        <f t="shared" si="29"/>
        <v>0</v>
      </c>
    </row>
    <row r="364" spans="1:10" hidden="1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5"/>
        <v>0</v>
      </c>
      <c r="G364">
        <f t="shared" si="26"/>
        <v>8.4945054945054929E-2</v>
      </c>
      <c r="H364">
        <f t="shared" si="27"/>
        <v>0.76263736263736259</v>
      </c>
      <c r="I364" t="e">
        <f t="shared" si="28"/>
        <v>#VALUE!</v>
      </c>
      <c r="J364">
        <f t="shared" si="29"/>
        <v>0</v>
      </c>
    </row>
    <row r="365" spans="1:10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5"/>
        <v>1</v>
      </c>
      <c r="G365">
        <f t="shared" si="26"/>
        <v>0.99443061028697088</v>
      </c>
      <c r="H365">
        <f t="shared" si="27"/>
        <v>0.98143536762323635</v>
      </c>
      <c r="I365">
        <f t="shared" si="28"/>
        <v>0</v>
      </c>
      <c r="J365">
        <f t="shared" si="29"/>
        <v>0</v>
      </c>
    </row>
    <row r="366" spans="1:10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5"/>
        <v>1</v>
      </c>
      <c r="G366">
        <f t="shared" si="26"/>
        <v>0.99942169916231449</v>
      </c>
      <c r="H366">
        <f t="shared" si="27"/>
        <v>0.99807233054104849</v>
      </c>
      <c r="I366">
        <f t="shared" si="28"/>
        <v>0</v>
      </c>
      <c r="J366">
        <f t="shared" si="29"/>
        <v>0</v>
      </c>
    </row>
    <row r="367" spans="1:10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5"/>
        <v>1</v>
      </c>
      <c r="G367">
        <f t="shared" si="26"/>
        <v>0.99832198664381833</v>
      </c>
      <c r="H367">
        <f t="shared" si="27"/>
        <v>0.99440662214606101</v>
      </c>
      <c r="I367">
        <f t="shared" si="28"/>
        <v>0</v>
      </c>
      <c r="J367">
        <f t="shared" si="29"/>
        <v>0</v>
      </c>
    </row>
    <row r="368" spans="1:10" hidden="1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5"/>
        <v>0</v>
      </c>
      <c r="G368">
        <f t="shared" si="26"/>
        <v>9.903225806451614E-2</v>
      </c>
      <c r="H368">
        <f t="shared" si="27"/>
        <v>0.89677419354838717</v>
      </c>
      <c r="I368" t="e">
        <f t="shared" si="28"/>
        <v>#VALUE!</v>
      </c>
      <c r="J368">
        <f t="shared" si="29"/>
        <v>0</v>
      </c>
    </row>
    <row r="369" spans="1:10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5"/>
        <v>1</v>
      </c>
      <c r="G369">
        <f t="shared" si="26"/>
        <v>0.99680218495235828</v>
      </c>
      <c r="H369">
        <f t="shared" si="27"/>
        <v>0.98934061650786109</v>
      </c>
      <c r="I369">
        <f t="shared" si="28"/>
        <v>0</v>
      </c>
      <c r="J369">
        <f t="shared" si="29"/>
        <v>0</v>
      </c>
    </row>
    <row r="370" spans="1:10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5"/>
        <v>1</v>
      </c>
      <c r="G370">
        <f t="shared" si="26"/>
        <v>0.9960608100800441</v>
      </c>
      <c r="H370">
        <f t="shared" si="27"/>
        <v>0.98686936693348026</v>
      </c>
      <c r="I370">
        <f t="shared" si="28"/>
        <v>0</v>
      </c>
      <c r="J370">
        <f t="shared" si="29"/>
        <v>0</v>
      </c>
    </row>
    <row r="371" spans="1:10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5"/>
        <v>1</v>
      </c>
      <c r="G371">
        <f t="shared" si="26"/>
        <v>0.98543219103311996</v>
      </c>
      <c r="H371">
        <f t="shared" si="27"/>
        <v>0.8847739701103996</v>
      </c>
      <c r="I371">
        <f t="shared" si="28"/>
        <v>0</v>
      </c>
      <c r="J371">
        <f t="shared" si="29"/>
        <v>0</v>
      </c>
    </row>
    <row r="372" spans="1:10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5"/>
        <v>1</v>
      </c>
      <c r="G372">
        <f t="shared" si="26"/>
        <v>0.98543219103311996</v>
      </c>
      <c r="H372">
        <f t="shared" si="27"/>
        <v>0.8847739701103996</v>
      </c>
      <c r="I372">
        <f t="shared" si="28"/>
        <v>0</v>
      </c>
      <c r="J372">
        <f t="shared" si="29"/>
        <v>0</v>
      </c>
    </row>
    <row r="373" spans="1:10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5"/>
        <v>1</v>
      </c>
      <c r="G373">
        <f t="shared" si="26"/>
        <v>0.99588063163119434</v>
      </c>
      <c r="H373">
        <f t="shared" si="27"/>
        <v>0.98626877210398123</v>
      </c>
      <c r="I373">
        <f t="shared" si="28"/>
        <v>0</v>
      </c>
      <c r="J373">
        <f t="shared" si="29"/>
        <v>0</v>
      </c>
    </row>
    <row r="374" spans="1:10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5"/>
        <v>1</v>
      </c>
      <c r="G374">
        <f t="shared" si="26"/>
        <v>0.99171609803286298</v>
      </c>
      <c r="H374">
        <f t="shared" si="27"/>
        <v>0.97238699344287671</v>
      </c>
      <c r="I374">
        <f t="shared" si="28"/>
        <v>0</v>
      </c>
      <c r="J374">
        <f t="shared" si="29"/>
        <v>0</v>
      </c>
    </row>
    <row r="375" spans="1:10" hidden="1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5"/>
        <v>0</v>
      </c>
      <c r="G375">
        <f t="shared" si="26"/>
        <v>9.9308378621492541E-2</v>
      </c>
      <c r="H375">
        <f t="shared" si="27"/>
        <v>0.89769459540497509</v>
      </c>
      <c r="I375" t="e">
        <f t="shared" si="28"/>
        <v>#VALUE!</v>
      </c>
      <c r="J375">
        <f t="shared" si="29"/>
        <v>0</v>
      </c>
    </row>
    <row r="376" spans="1:10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5"/>
        <v>1</v>
      </c>
      <c r="G376">
        <f t="shared" si="26"/>
        <v>0.99876935157660518</v>
      </c>
      <c r="H376">
        <f t="shared" si="27"/>
        <v>0.99589783858868397</v>
      </c>
      <c r="I376">
        <f t="shared" si="28"/>
        <v>0</v>
      </c>
      <c r="J376">
        <f t="shared" si="29"/>
        <v>0</v>
      </c>
    </row>
  </sheetData>
  <autoFilter ref="B1:B376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K3:K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zoomScale="85" zoomScaleNormal="85" workbookViewId="0">
      <selection activeCell="P14" sqref="P14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1.00333333</v>
      </c>
      <c r="B6">
        <v>0.88</v>
      </c>
    </row>
    <row r="7" spans="1:2" x14ac:dyDescent="0.3">
      <c r="A7">
        <v>1</v>
      </c>
      <c r="B7">
        <v>0.932642487046632</v>
      </c>
    </row>
    <row r="8" spans="1:2" x14ac:dyDescent="0.3">
      <c r="A8">
        <v>1</v>
      </c>
      <c r="B8">
        <v>0.98</v>
      </c>
    </row>
    <row r="9" spans="1:2" x14ac:dyDescent="0.3">
      <c r="A9">
        <v>1</v>
      </c>
      <c r="B9">
        <v>1</v>
      </c>
    </row>
    <row r="10" spans="1:2" x14ac:dyDescent="0.3">
      <c r="A10">
        <v>1</v>
      </c>
      <c r="B10">
        <v>1</v>
      </c>
    </row>
    <row r="11" spans="1:2" x14ac:dyDescent="0.3">
      <c r="A11">
        <v>1.00333333</v>
      </c>
      <c r="B11" s="4">
        <v>0.72727272727272696</v>
      </c>
    </row>
    <row r="12" spans="1:2" x14ac:dyDescent="0.3">
      <c r="A12">
        <v>1</v>
      </c>
      <c r="B12">
        <v>0.91515151515151505</v>
      </c>
    </row>
    <row r="13" spans="1:2" x14ac:dyDescent="0.3">
      <c r="A13">
        <v>1</v>
      </c>
      <c r="B13">
        <v>0.99479166666666596</v>
      </c>
    </row>
    <row r="14" spans="1:2" x14ac:dyDescent="0.3">
      <c r="A14">
        <v>1</v>
      </c>
      <c r="B14">
        <v>0.8</v>
      </c>
    </row>
    <row r="15" spans="1:2" x14ac:dyDescent="0.3">
      <c r="A15">
        <v>1</v>
      </c>
      <c r="B15">
        <v>0.96410256410256401</v>
      </c>
    </row>
    <row r="16" spans="1:2" x14ac:dyDescent="0.3">
      <c r="A16">
        <v>1</v>
      </c>
      <c r="B16">
        <v>0.88979591836734695</v>
      </c>
    </row>
    <row r="17" spans="1:2" x14ac:dyDescent="0.3">
      <c r="A17">
        <v>1.00333333</v>
      </c>
      <c r="B17">
        <v>1</v>
      </c>
    </row>
    <row r="18" spans="1:2" x14ac:dyDescent="0.3">
      <c r="A18">
        <v>1</v>
      </c>
      <c r="B18">
        <v>0.88603256212510695</v>
      </c>
    </row>
    <row r="19" spans="1:2" x14ac:dyDescent="0.3">
      <c r="A19">
        <v>1</v>
      </c>
      <c r="B19">
        <v>1</v>
      </c>
    </row>
    <row r="20" spans="1:2" x14ac:dyDescent="0.3">
      <c r="A20">
        <v>1.00333333</v>
      </c>
      <c r="B20" s="4">
        <v>0.75409836065573699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1.00333333</v>
      </c>
      <c r="B34">
        <v>0.84908789386401295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0.5</v>
      </c>
      <c r="B38" s="4">
        <v>0.57364341085271298</v>
      </c>
    </row>
    <row r="39" spans="1:2" x14ac:dyDescent="0.3">
      <c r="A39" s="4">
        <v>1.00333333</v>
      </c>
      <c r="B39" s="4">
        <v>0.78709677419354795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0.75</v>
      </c>
      <c r="B48" s="4">
        <v>0.69803656059580199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1</v>
      </c>
      <c r="B53">
        <v>1</v>
      </c>
    </row>
    <row r="54" spans="1:2" x14ac:dyDescent="0.3">
      <c r="A54">
        <v>1.00333333</v>
      </c>
      <c r="B54">
        <v>1</v>
      </c>
    </row>
    <row r="55" spans="1:2" x14ac:dyDescent="0.3">
      <c r="A55">
        <v>1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1</v>
      </c>
      <c r="B57">
        <v>1</v>
      </c>
    </row>
    <row r="58" spans="1:2" x14ac:dyDescent="0.3">
      <c r="A58">
        <v>1</v>
      </c>
      <c r="B58">
        <v>1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1</v>
      </c>
    </row>
    <row r="61" spans="1:2" x14ac:dyDescent="0.3">
      <c r="A61" s="4">
        <v>0.25</v>
      </c>
      <c r="B61" s="4">
        <v>0.16666666666666599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</v>
      </c>
      <c r="B65">
        <v>1</v>
      </c>
    </row>
    <row r="66" spans="1:2" x14ac:dyDescent="0.3">
      <c r="A66">
        <v>1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0.75</v>
      </c>
      <c r="B71">
        <v>0.84039087947882696</v>
      </c>
    </row>
    <row r="72" spans="1:2" x14ac:dyDescent="0.3">
      <c r="A72">
        <v>1</v>
      </c>
      <c r="B72">
        <v>1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0.5</v>
      </c>
      <c r="B76">
        <v>0.5</v>
      </c>
    </row>
    <row r="77" spans="1:2" x14ac:dyDescent="0.3">
      <c r="A77">
        <v>1</v>
      </c>
      <c r="B77">
        <v>1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1</v>
      </c>
    </row>
    <row r="83" spans="1:2" x14ac:dyDescent="0.3">
      <c r="A83">
        <v>1</v>
      </c>
      <c r="B83">
        <v>1</v>
      </c>
    </row>
    <row r="84" spans="1:2" x14ac:dyDescent="0.3">
      <c r="A84">
        <v>1</v>
      </c>
      <c r="B84">
        <v>1</v>
      </c>
    </row>
    <row r="85" spans="1:2" x14ac:dyDescent="0.3">
      <c r="A85">
        <v>1.00333333</v>
      </c>
      <c r="B85">
        <v>1</v>
      </c>
    </row>
    <row r="86" spans="1:2" x14ac:dyDescent="0.3">
      <c r="A86">
        <v>1</v>
      </c>
      <c r="B86">
        <v>1</v>
      </c>
    </row>
    <row r="87" spans="1:2" x14ac:dyDescent="0.3">
      <c r="A87">
        <v>1</v>
      </c>
      <c r="B87">
        <v>0.98669623059866896</v>
      </c>
    </row>
    <row r="88" spans="1:2" x14ac:dyDescent="0.3">
      <c r="A88">
        <v>1</v>
      </c>
      <c r="B88">
        <v>1</v>
      </c>
    </row>
    <row r="89" spans="1:2" x14ac:dyDescent="0.3">
      <c r="A89">
        <v>1</v>
      </c>
      <c r="B89">
        <v>1</v>
      </c>
    </row>
    <row r="90" spans="1:2" x14ac:dyDescent="0.3">
      <c r="A90">
        <v>1</v>
      </c>
      <c r="B90">
        <v>1</v>
      </c>
    </row>
    <row r="91" spans="1:2" x14ac:dyDescent="0.3">
      <c r="A91">
        <v>1</v>
      </c>
      <c r="B91">
        <v>1</v>
      </c>
    </row>
    <row r="92" spans="1:2" x14ac:dyDescent="0.3">
      <c r="A92">
        <v>1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 s="4">
        <v>0.5</v>
      </c>
      <c r="B95" s="4">
        <v>0.56357388316151202</v>
      </c>
    </row>
    <row r="96" spans="1:2" x14ac:dyDescent="0.3">
      <c r="A96">
        <v>1.00333333</v>
      </c>
      <c r="B96">
        <v>1</v>
      </c>
    </row>
    <row r="97" spans="1:2" x14ac:dyDescent="0.3">
      <c r="A97">
        <v>1</v>
      </c>
      <c r="B97">
        <v>1</v>
      </c>
    </row>
    <row r="98" spans="1:2" x14ac:dyDescent="0.3">
      <c r="A98">
        <v>1</v>
      </c>
      <c r="B98">
        <v>0.98200899550224796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1</v>
      </c>
    </row>
    <row r="102" spans="1:2" x14ac:dyDescent="0.3">
      <c r="A102">
        <v>1</v>
      </c>
      <c r="B102">
        <v>1</v>
      </c>
    </row>
    <row r="103" spans="1:2" x14ac:dyDescent="0.3">
      <c r="A103">
        <v>1.00333333</v>
      </c>
      <c r="B103">
        <v>1</v>
      </c>
    </row>
    <row r="104" spans="1:2" x14ac:dyDescent="0.3">
      <c r="A104">
        <v>1</v>
      </c>
      <c r="B104">
        <v>1</v>
      </c>
    </row>
    <row r="105" spans="1:2" x14ac:dyDescent="0.3">
      <c r="A105">
        <v>1</v>
      </c>
      <c r="B105">
        <v>1</v>
      </c>
    </row>
    <row r="106" spans="1:2" x14ac:dyDescent="0.3">
      <c r="A106">
        <v>1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</v>
      </c>
    </row>
    <row r="110" spans="1:2" x14ac:dyDescent="0.3">
      <c r="A110">
        <v>1.00333333</v>
      </c>
      <c r="B110">
        <v>0.80459770114942497</v>
      </c>
    </row>
    <row r="111" spans="1:2" x14ac:dyDescent="0.3">
      <c r="A111">
        <v>1</v>
      </c>
      <c r="B111">
        <v>1</v>
      </c>
    </row>
    <row r="112" spans="1:2" x14ac:dyDescent="0.3">
      <c r="A112">
        <v>1</v>
      </c>
      <c r="B112">
        <v>1</v>
      </c>
    </row>
    <row r="113" spans="1:2" x14ac:dyDescent="0.3">
      <c r="A113">
        <v>1</v>
      </c>
      <c r="B113">
        <v>1</v>
      </c>
    </row>
    <row r="114" spans="1:2" x14ac:dyDescent="0.3">
      <c r="A114">
        <v>1</v>
      </c>
      <c r="B114">
        <v>1</v>
      </c>
    </row>
    <row r="115" spans="1:2" x14ac:dyDescent="0.3">
      <c r="A115">
        <v>1</v>
      </c>
      <c r="B115">
        <v>1</v>
      </c>
    </row>
    <row r="116" spans="1:2" x14ac:dyDescent="0.3">
      <c r="A116">
        <v>0.5</v>
      </c>
      <c r="B116" s="4">
        <v>0.53731343283582</v>
      </c>
    </row>
    <row r="117" spans="1:2" x14ac:dyDescent="0.3">
      <c r="A117">
        <v>1</v>
      </c>
      <c r="B117">
        <v>1</v>
      </c>
    </row>
    <row r="118" spans="1:2" x14ac:dyDescent="0.3">
      <c r="A118">
        <v>1</v>
      </c>
      <c r="B118">
        <v>1</v>
      </c>
    </row>
    <row r="119" spans="1:2" x14ac:dyDescent="0.3">
      <c r="A119">
        <v>1</v>
      </c>
      <c r="B119">
        <v>1</v>
      </c>
    </row>
    <row r="120" spans="1:2" x14ac:dyDescent="0.3">
      <c r="A120">
        <v>1</v>
      </c>
      <c r="B120">
        <v>1</v>
      </c>
    </row>
    <row r="121" spans="1:2" x14ac:dyDescent="0.3">
      <c r="A121">
        <v>1</v>
      </c>
      <c r="B121">
        <v>1</v>
      </c>
    </row>
    <row r="122" spans="1:2" x14ac:dyDescent="0.3">
      <c r="A122">
        <v>1.00333333</v>
      </c>
      <c r="B122">
        <v>1</v>
      </c>
    </row>
    <row r="123" spans="1:2" x14ac:dyDescent="0.3">
      <c r="A123">
        <v>1.00333333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1.00333333</v>
      </c>
      <c r="B130" s="4">
        <v>0.78260869565217395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0</v>
      </c>
      <c r="B134">
        <v>5.2434456928838899E-2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0.89473684210526305</v>
      </c>
    </row>
    <row r="137" spans="1:2" x14ac:dyDescent="0.3">
      <c r="A137">
        <v>1</v>
      </c>
      <c r="B137">
        <v>1</v>
      </c>
    </row>
    <row r="138" spans="1:2" x14ac:dyDescent="0.3">
      <c r="A138" s="4">
        <v>0.5</v>
      </c>
      <c r="B138" s="4">
        <v>0.41340782122905001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 s="4">
        <v>0.5</v>
      </c>
      <c r="B141" s="4">
        <v>0.58333333333333304</v>
      </c>
    </row>
    <row r="142" spans="1:2" x14ac:dyDescent="0.3">
      <c r="A142">
        <v>1.00333333</v>
      </c>
      <c r="B142">
        <v>1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1</v>
      </c>
    </row>
    <row r="146" spans="1:2" x14ac:dyDescent="0.3">
      <c r="A146">
        <v>1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1</v>
      </c>
    </row>
    <row r="149" spans="1:2" x14ac:dyDescent="0.3">
      <c r="A149">
        <v>0.5</v>
      </c>
      <c r="B149">
        <v>0.341584158415841</v>
      </c>
    </row>
    <row r="150" spans="1:2" x14ac:dyDescent="0.3">
      <c r="A150">
        <v>1.00333333</v>
      </c>
      <c r="B150">
        <v>1.00333333</v>
      </c>
    </row>
    <row r="151" spans="1:2" x14ac:dyDescent="0.3">
      <c r="A151">
        <v>1</v>
      </c>
      <c r="B151">
        <v>1</v>
      </c>
    </row>
    <row r="152" spans="1:2" x14ac:dyDescent="0.3">
      <c r="A152">
        <v>1</v>
      </c>
      <c r="B152">
        <v>1</v>
      </c>
    </row>
    <row r="153" spans="1:2" x14ac:dyDescent="0.3">
      <c r="A153">
        <v>1</v>
      </c>
      <c r="B153">
        <v>0.981012658227848</v>
      </c>
    </row>
    <row r="154" spans="1:2" x14ac:dyDescent="0.3">
      <c r="A154">
        <v>1</v>
      </c>
      <c r="B154">
        <v>1</v>
      </c>
    </row>
    <row r="155" spans="1:2" x14ac:dyDescent="0.3">
      <c r="A155">
        <v>1.00333333</v>
      </c>
      <c r="B155">
        <v>0.647887323943662</v>
      </c>
    </row>
    <row r="156" spans="1:2" x14ac:dyDescent="0.3">
      <c r="A156">
        <v>1.00333333</v>
      </c>
      <c r="B156">
        <v>0.647887323943662</v>
      </c>
    </row>
    <row r="157" spans="1:2" x14ac:dyDescent="0.3">
      <c r="A157">
        <v>1</v>
      </c>
      <c r="B157">
        <v>0.78899082568807299</v>
      </c>
    </row>
    <row r="158" spans="1:2" x14ac:dyDescent="0.3">
      <c r="A158" s="4">
        <v>1</v>
      </c>
      <c r="B158" s="4">
        <v>0.64576802507836994</v>
      </c>
    </row>
    <row r="159" spans="1:2" x14ac:dyDescent="0.3">
      <c r="A159">
        <v>1</v>
      </c>
      <c r="B159">
        <v>1</v>
      </c>
    </row>
    <row r="160" spans="1:2" x14ac:dyDescent="0.3">
      <c r="A160">
        <v>1</v>
      </c>
      <c r="B160">
        <v>1</v>
      </c>
    </row>
    <row r="161" spans="1:2" x14ac:dyDescent="0.3">
      <c r="A161">
        <v>1</v>
      </c>
      <c r="B161">
        <v>1</v>
      </c>
    </row>
    <row r="162" spans="1:2" x14ac:dyDescent="0.3">
      <c r="A162">
        <v>1</v>
      </c>
      <c r="B162">
        <v>1</v>
      </c>
    </row>
    <row r="163" spans="1:2" x14ac:dyDescent="0.3">
      <c r="A163">
        <v>1</v>
      </c>
      <c r="B163">
        <v>1</v>
      </c>
    </row>
    <row r="164" spans="1:2" x14ac:dyDescent="0.3">
      <c r="A164">
        <v>1</v>
      </c>
      <c r="B164">
        <v>0.81786941580756001</v>
      </c>
    </row>
    <row r="165" spans="1:2" x14ac:dyDescent="0.3">
      <c r="A165">
        <v>1.00333333</v>
      </c>
      <c r="B165">
        <v>1.00333333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1.00333333</v>
      </c>
      <c r="B169">
        <v>0.96305625524769101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0.95683453237409999</v>
      </c>
    </row>
    <row r="177" spans="1:2" x14ac:dyDescent="0.3">
      <c r="A177">
        <v>1.00333333</v>
      </c>
      <c r="B177">
        <v>0.80813953488372003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0.90238611713665895</v>
      </c>
    </row>
    <row r="181" spans="1:2" x14ac:dyDescent="0.3">
      <c r="A181">
        <v>1.00333333</v>
      </c>
      <c r="B181">
        <v>1</v>
      </c>
    </row>
    <row r="182" spans="1:2" x14ac:dyDescent="0.3">
      <c r="A182" s="4">
        <v>1.00333333</v>
      </c>
      <c r="B182" s="4">
        <v>0.97512437810945196</v>
      </c>
    </row>
    <row r="183" spans="1:2" x14ac:dyDescent="0.3">
      <c r="A183">
        <v>1.00333333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 s="4">
        <v>0.5</v>
      </c>
      <c r="B185" s="4">
        <v>0.45454545454545398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1.00333333</v>
      </c>
      <c r="B192">
        <v>0.81081081081080997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0.810276679841897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 s="4">
        <v>0.25</v>
      </c>
      <c r="B203" s="4">
        <v>7.4493927125505996E-2</v>
      </c>
    </row>
    <row r="204" spans="1:2" x14ac:dyDescent="0.3">
      <c r="A204">
        <v>0.5</v>
      </c>
      <c r="B204">
        <v>0.53125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0.83648315529991701</v>
      </c>
    </row>
    <row r="208" spans="1:2" x14ac:dyDescent="0.3">
      <c r="A208">
        <v>0.5</v>
      </c>
      <c r="B208">
        <v>0.48780487804877998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 s="4">
        <v>0</v>
      </c>
      <c r="B212" s="4">
        <v>0.18867924528301799</v>
      </c>
    </row>
    <row r="213" spans="1:2" x14ac:dyDescent="0.3">
      <c r="A213">
        <v>1</v>
      </c>
      <c r="B213">
        <v>1</v>
      </c>
    </row>
    <row r="214" spans="1:2" x14ac:dyDescent="0.3">
      <c r="A214">
        <v>1.00333333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1.00333333</v>
      </c>
      <c r="B226">
        <v>0.64262295081967202</v>
      </c>
    </row>
    <row r="227" spans="1:2" x14ac:dyDescent="0.3">
      <c r="A227">
        <v>1</v>
      </c>
      <c r="B227">
        <v>1</v>
      </c>
    </row>
    <row r="228" spans="1:2" x14ac:dyDescent="0.3">
      <c r="A228">
        <v>1.00333333</v>
      </c>
      <c r="B228" s="4">
        <v>0.69333333333333302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"/>
  <sheetViews>
    <sheetView topLeftCell="E11" zoomScale="70" zoomScaleNormal="70" workbookViewId="0">
      <selection activeCell="P32" sqref="P32"/>
    </sheetView>
  </sheetViews>
  <sheetFormatPr defaultColWidth="8.77734375" defaultRowHeight="14.4" x14ac:dyDescent="0.3"/>
  <cols>
    <col min="1" max="1" width="20.33203125" customWidth="1"/>
    <col min="2" max="2" width="12" bestFit="1" customWidth="1"/>
    <col min="3" max="3" width="17.33203125" customWidth="1"/>
    <col min="4" max="4" width="15.44140625" customWidth="1"/>
    <col min="6" max="6" width="13.77734375" customWidth="1"/>
    <col min="7" max="8" width="20" hidden="1" customWidth="1"/>
    <col min="9" max="10" width="19.44140625" customWidth="1"/>
    <col min="11" max="11" width="16.44140625" customWidth="1"/>
    <col min="12" max="12" width="34.44140625" customWidth="1"/>
    <col min="13" max="13" width="18" customWidth="1"/>
    <col min="15" max="15" width="11.44140625" customWidth="1"/>
  </cols>
  <sheetData>
    <row r="1" spans="1:13" x14ac:dyDescent="0.3">
      <c r="A1" s="6" t="s">
        <v>0</v>
      </c>
      <c r="B1" s="6" t="s">
        <v>11</v>
      </c>
      <c r="C1" s="6" t="s">
        <v>4</v>
      </c>
      <c r="D1" s="6" t="s">
        <v>26</v>
      </c>
      <c r="E1" s="6" t="s">
        <v>6</v>
      </c>
      <c r="F1" s="6" t="s">
        <v>11</v>
      </c>
      <c r="G1" s="6" t="s">
        <v>16</v>
      </c>
      <c r="H1" s="6" t="s">
        <v>17</v>
      </c>
      <c r="I1" s="6" t="s">
        <v>19</v>
      </c>
      <c r="J1" s="6" t="s">
        <v>27</v>
      </c>
      <c r="K1" s="6"/>
      <c r="L1" s="6"/>
      <c r="M1" s="6"/>
    </row>
    <row r="2" spans="1:13" x14ac:dyDescent="0.3">
      <c r="A2" s="6">
        <v>0.25</v>
      </c>
      <c r="B2" s="6" t="str">
        <f>IF(F2&lt;&gt;0,F2,"Error")</f>
        <v>Error</v>
      </c>
      <c r="C2" s="6">
        <v>0.43243243243243201</v>
      </c>
      <c r="D2" s="6">
        <f>IF(F2=0,C2,F2)</f>
        <v>0.43243243243243201</v>
      </c>
      <c r="E2" s="6">
        <v>0.20970954958524601</v>
      </c>
      <c r="F2" s="6">
        <v>0</v>
      </c>
      <c r="G2" s="6">
        <f xml:space="preserve"> $F2*0.9 + $C2 * 0.07 + $E2 * 0.03</f>
        <v>3.6561556757827622E-2</v>
      </c>
      <c r="H2" s="6">
        <f xml:space="preserve"> $F2*0.1 + $C2 * 0.8+ $E2 * 0.1</f>
        <v>0.36691690090447021</v>
      </c>
      <c r="I2" s="6" t="e">
        <f>ABS(A2-B2)</f>
        <v>#VALUE!</v>
      </c>
      <c r="J2" s="6">
        <f>ABS(A2-C2)</f>
        <v>0.18243243243243201</v>
      </c>
      <c r="K2" s="6"/>
      <c r="L2" s="6"/>
      <c r="M2" s="6"/>
    </row>
    <row r="3" spans="1:13" x14ac:dyDescent="0.3">
      <c r="A3" s="6">
        <v>0.25</v>
      </c>
      <c r="B3" s="6" t="str">
        <f t="shared" ref="B3:B66" si="0">IF(F3&lt;&gt;0,F3,"Error")</f>
        <v>Error</v>
      </c>
      <c r="C3" s="6">
        <v>0.45714285714285702</v>
      </c>
      <c r="D3" s="6">
        <f t="shared" ref="D3:D66" si="1">IF(F3=0,C3,F3)</f>
        <v>0.45714285714285702</v>
      </c>
      <c r="E3" s="6">
        <v>0.52331756969605203</v>
      </c>
      <c r="F3" s="6">
        <v>0</v>
      </c>
      <c r="G3" s="6">
        <f t="shared" ref="G3:G66" si="2" xml:space="preserve"> $F3*0.9 + $C3 * 0.07 + $E3 * 0.03</f>
        <v>4.7699527090881558E-2</v>
      </c>
      <c r="H3" s="6">
        <f t="shared" ref="H3:H66" si="3" xml:space="preserve"> $F3*0.1 + $C3 * 0.8+ $E3 * 0.1</f>
        <v>0.41804604268389089</v>
      </c>
      <c r="I3" s="6" t="e">
        <f t="shared" ref="I3:I66" si="4">ABS(A3-B3)</f>
        <v>#VALUE!</v>
      </c>
      <c r="J3" s="6">
        <f t="shared" ref="J3:J66" si="5">ABS(A3-C3)</f>
        <v>0.20714285714285702</v>
      </c>
      <c r="K3" s="12" t="s">
        <v>18</v>
      </c>
      <c r="L3" s="6" t="s">
        <v>25</v>
      </c>
      <c r="M3" s="6"/>
    </row>
    <row r="4" spans="1:13" x14ac:dyDescent="0.3">
      <c r="A4" s="6">
        <v>0.75</v>
      </c>
      <c r="B4" s="6" t="str">
        <f t="shared" si="0"/>
        <v>Error</v>
      </c>
      <c r="C4" s="6">
        <v>0.64</v>
      </c>
      <c r="D4" s="6">
        <f t="shared" si="1"/>
        <v>0.64</v>
      </c>
      <c r="E4" s="6">
        <v>0.42085980695240899</v>
      </c>
      <c r="F4" s="6">
        <v>0</v>
      </c>
      <c r="G4" s="6">
        <f t="shared" si="2"/>
        <v>5.7425794208572273E-2</v>
      </c>
      <c r="H4" s="6">
        <f t="shared" si="3"/>
        <v>0.55408598069524095</v>
      </c>
      <c r="I4" s="6" t="e">
        <f t="shared" si="4"/>
        <v>#VALUE!</v>
      </c>
      <c r="J4" s="6">
        <f t="shared" si="5"/>
        <v>0.10999999999999999</v>
      </c>
      <c r="K4" s="12"/>
      <c r="L4" s="6">
        <f>CORREL(A2:A376,D2:D376)</f>
        <v>0.72593222383322042</v>
      </c>
      <c r="M4" s="6"/>
    </row>
    <row r="5" spans="1:13" x14ac:dyDescent="0.3">
      <c r="A5" s="6">
        <v>0.25</v>
      </c>
      <c r="B5" s="6" t="str">
        <f t="shared" si="0"/>
        <v>Error</v>
      </c>
      <c r="C5" s="6">
        <v>0.448377581120943</v>
      </c>
      <c r="D5" s="6">
        <f t="shared" si="1"/>
        <v>0.448377581120943</v>
      </c>
      <c r="E5" s="6">
        <v>0.47795981180002201</v>
      </c>
      <c r="F5" s="6">
        <v>0</v>
      </c>
      <c r="G5" s="6">
        <f t="shared" si="2"/>
        <v>4.572522503246667E-2</v>
      </c>
      <c r="H5" s="6">
        <f t="shared" si="3"/>
        <v>0.40649804607675666</v>
      </c>
      <c r="I5" s="6" t="e">
        <f t="shared" si="4"/>
        <v>#VALUE!</v>
      </c>
      <c r="J5" s="6">
        <f t="shared" si="5"/>
        <v>0.198377581120943</v>
      </c>
      <c r="K5" s="12"/>
      <c r="L5" s="6" t="s">
        <v>5</v>
      </c>
      <c r="M5" s="6"/>
    </row>
    <row r="6" spans="1:13" x14ac:dyDescent="0.3">
      <c r="A6" s="6">
        <v>0</v>
      </c>
      <c r="B6" s="6" t="str">
        <f t="shared" si="0"/>
        <v>Error</v>
      </c>
      <c r="C6" s="6">
        <v>0.266666666666666</v>
      </c>
      <c r="D6" s="6">
        <f t="shared" si="1"/>
        <v>0.266666666666666</v>
      </c>
      <c r="E6" s="6">
        <v>0.47545707538021198</v>
      </c>
      <c r="F6" s="6">
        <v>0</v>
      </c>
      <c r="G6" s="6">
        <f t="shared" si="2"/>
        <v>3.2930378928072983E-2</v>
      </c>
      <c r="H6" s="6">
        <f t="shared" si="3"/>
        <v>0.26087904087135405</v>
      </c>
      <c r="I6" s="6" t="e">
        <f t="shared" si="4"/>
        <v>#VALUE!</v>
      </c>
      <c r="J6" s="6">
        <f t="shared" si="5"/>
        <v>0.266666666666666</v>
      </c>
      <c r="K6" s="12"/>
      <c r="L6" s="6">
        <f>CORREL(A2:A376,C2:C376)</f>
        <v>0.669634377575971</v>
      </c>
      <c r="M6" s="6"/>
    </row>
    <row r="7" spans="1:13" x14ac:dyDescent="0.3">
      <c r="A7" s="6">
        <v>0.25</v>
      </c>
      <c r="B7" s="6" t="str">
        <f t="shared" si="0"/>
        <v>Error</v>
      </c>
      <c r="C7" s="6">
        <v>0.45833333333333298</v>
      </c>
      <c r="D7" s="6">
        <f t="shared" si="1"/>
        <v>0.45833333333333298</v>
      </c>
      <c r="E7" s="6">
        <v>0.51039728952761299</v>
      </c>
      <c r="F7" s="6">
        <v>0</v>
      </c>
      <c r="G7" s="6">
        <f t="shared" si="2"/>
        <v>4.7395252019161699E-2</v>
      </c>
      <c r="H7" s="6">
        <f t="shared" si="3"/>
        <v>0.41770639561942774</v>
      </c>
      <c r="I7" s="6" t="e">
        <f t="shared" si="4"/>
        <v>#VALUE!</v>
      </c>
      <c r="J7" s="6">
        <f t="shared" si="5"/>
        <v>0.20833333333333298</v>
      </c>
      <c r="K7" s="12"/>
      <c r="L7" s="6" t="s">
        <v>7</v>
      </c>
      <c r="M7" s="6"/>
    </row>
    <row r="8" spans="1:13" x14ac:dyDescent="0.3">
      <c r="A8" s="6">
        <v>0</v>
      </c>
      <c r="B8" s="6" t="str">
        <f t="shared" si="0"/>
        <v>Error</v>
      </c>
      <c r="C8" s="6">
        <v>0.29411764705882298</v>
      </c>
      <c r="D8" s="6">
        <f t="shared" si="1"/>
        <v>0.29411764705882298</v>
      </c>
      <c r="E8" s="6">
        <v>0.296378086715259</v>
      </c>
      <c r="F8" s="6">
        <v>0</v>
      </c>
      <c r="G8" s="6">
        <f t="shared" si="2"/>
        <v>2.9479577895575381E-2</v>
      </c>
      <c r="H8" s="6">
        <f t="shared" si="3"/>
        <v>0.26493192631858431</v>
      </c>
      <c r="I8" s="6" t="e">
        <f t="shared" si="4"/>
        <v>#VALUE!</v>
      </c>
      <c r="J8" s="6">
        <f t="shared" si="5"/>
        <v>0.29411764705882298</v>
      </c>
      <c r="K8" s="12"/>
      <c r="L8" s="7">
        <f xml:space="preserve"> CORREL(A2:A376,E2:E376)</f>
        <v>0.67931661378734243</v>
      </c>
      <c r="M8" s="6"/>
    </row>
    <row r="9" spans="1:13" x14ac:dyDescent="0.3">
      <c r="A9" s="6">
        <v>0.25</v>
      </c>
      <c r="B9" s="6" t="str">
        <f t="shared" si="0"/>
        <v>Error</v>
      </c>
      <c r="C9" s="6">
        <v>0.36170212765957399</v>
      </c>
      <c r="D9" s="6">
        <f t="shared" si="1"/>
        <v>0.36170212765957399</v>
      </c>
      <c r="E9" s="6">
        <v>0.45495591363358501</v>
      </c>
      <c r="F9" s="6">
        <v>0</v>
      </c>
      <c r="G9" s="6">
        <f t="shared" si="2"/>
        <v>3.8967826345177731E-2</v>
      </c>
      <c r="H9" s="6">
        <f t="shared" si="3"/>
        <v>0.33485729349101773</v>
      </c>
      <c r="I9" s="6" t="e">
        <f t="shared" si="4"/>
        <v>#VALUE!</v>
      </c>
      <c r="J9" s="6">
        <f t="shared" si="5"/>
        <v>0.11170212765957399</v>
      </c>
      <c r="K9" s="8"/>
      <c r="L9" s="7" t="s">
        <v>16</v>
      </c>
      <c r="M9" s="6"/>
    </row>
    <row r="10" spans="1:13" x14ac:dyDescent="0.3">
      <c r="A10" s="6">
        <v>0.25</v>
      </c>
      <c r="B10" s="6" t="str">
        <f t="shared" si="0"/>
        <v>Error</v>
      </c>
      <c r="C10" s="6">
        <v>0.338028169014084</v>
      </c>
      <c r="D10" s="6">
        <f t="shared" si="1"/>
        <v>0.338028169014084</v>
      </c>
      <c r="E10" s="6">
        <v>0.38855307995543398</v>
      </c>
      <c r="F10" s="6">
        <v>0</v>
      </c>
      <c r="G10" s="6">
        <f t="shared" si="2"/>
        <v>3.5318564229648901E-2</v>
      </c>
      <c r="H10" s="6">
        <f t="shared" si="3"/>
        <v>0.30927784320681062</v>
      </c>
      <c r="I10" s="6" t="e">
        <f t="shared" si="4"/>
        <v>#VALUE!</v>
      </c>
      <c r="J10" s="6">
        <f t="shared" si="5"/>
        <v>8.8028169014084001E-2</v>
      </c>
      <c r="K10" s="8"/>
      <c r="L10" s="7">
        <f xml:space="preserve"> CORREL(A2:A376,G2:G376)</f>
        <v>0.57446420782184249</v>
      </c>
      <c r="M10" s="6">
        <f>CORREL(A2:A376,H2:H376)</f>
        <v>0.72298910711334718</v>
      </c>
    </row>
    <row r="11" spans="1:13" x14ac:dyDescent="0.3">
      <c r="A11" s="6">
        <v>0.25</v>
      </c>
      <c r="B11" s="6" t="str">
        <f t="shared" si="0"/>
        <v>Error</v>
      </c>
      <c r="C11" s="6">
        <v>0.36016949152542299</v>
      </c>
      <c r="D11" s="6">
        <f t="shared" si="1"/>
        <v>0.36016949152542299</v>
      </c>
      <c r="E11" s="6">
        <v>0.213078524452399</v>
      </c>
      <c r="F11" s="6">
        <v>0</v>
      </c>
      <c r="G11" s="6">
        <f t="shared" si="2"/>
        <v>3.160422014035158E-2</v>
      </c>
      <c r="H11" s="6">
        <f t="shared" si="3"/>
        <v>0.3094434456655783</v>
      </c>
      <c r="I11" s="6" t="e">
        <f t="shared" si="4"/>
        <v>#VALUE!</v>
      </c>
      <c r="J11" s="6">
        <f t="shared" si="5"/>
        <v>0.11016949152542299</v>
      </c>
      <c r="K11" s="9" t="s">
        <v>14</v>
      </c>
      <c r="L11" s="9" t="s">
        <v>12</v>
      </c>
      <c r="M11" s="6"/>
    </row>
    <row r="12" spans="1:13" s="4" customFormat="1" x14ac:dyDescent="0.3">
      <c r="A12" s="6">
        <v>0.5</v>
      </c>
      <c r="B12" s="6" t="str">
        <f t="shared" si="0"/>
        <v>Error</v>
      </c>
      <c r="C12" s="6">
        <v>0.52980132450331097</v>
      </c>
      <c r="D12" s="6">
        <f t="shared" si="1"/>
        <v>0.52980132450331097</v>
      </c>
      <c r="E12" s="6">
        <v>0.49979253751503</v>
      </c>
      <c r="F12" s="6">
        <v>0</v>
      </c>
      <c r="G12" s="6">
        <f t="shared" si="2"/>
        <v>5.2079868840682671E-2</v>
      </c>
      <c r="H12" s="6">
        <f t="shared" si="3"/>
        <v>0.47382031335415176</v>
      </c>
      <c r="I12" s="6" t="e">
        <f t="shared" si="4"/>
        <v>#VALUE!</v>
      </c>
      <c r="J12" s="6">
        <f t="shared" si="5"/>
        <v>2.9801324503310966E-2</v>
      </c>
      <c r="K12" s="6"/>
      <c r="L12" s="6"/>
      <c r="M12" s="6"/>
    </row>
    <row r="13" spans="1:13" x14ac:dyDescent="0.3">
      <c r="A13" s="6">
        <v>0.5</v>
      </c>
      <c r="B13" s="6" t="str">
        <f t="shared" si="0"/>
        <v>Error</v>
      </c>
      <c r="C13" s="6">
        <v>0.313253012048192</v>
      </c>
      <c r="D13" s="6">
        <f t="shared" si="1"/>
        <v>0.313253012048192</v>
      </c>
      <c r="E13" s="6">
        <v>0.469967159523069</v>
      </c>
      <c r="F13" s="6">
        <v>0</v>
      </c>
      <c r="G13" s="6">
        <f t="shared" si="2"/>
        <v>3.6026725629065511E-2</v>
      </c>
      <c r="H13" s="6">
        <f t="shared" si="3"/>
        <v>0.29759912559086055</v>
      </c>
      <c r="I13" s="6" t="e">
        <f t="shared" si="4"/>
        <v>#VALUE!</v>
      </c>
      <c r="J13" s="6">
        <f t="shared" si="5"/>
        <v>0.186746987951808</v>
      </c>
      <c r="K13" s="6"/>
      <c r="L13" s="6" t="s">
        <v>5</v>
      </c>
      <c r="M13" s="6"/>
    </row>
    <row r="14" spans="1:13" x14ac:dyDescent="0.3">
      <c r="A14" s="6">
        <v>0.25</v>
      </c>
      <c r="B14" s="6" t="str">
        <f t="shared" si="0"/>
        <v>Error</v>
      </c>
      <c r="C14" s="6">
        <v>0.40689655172413702</v>
      </c>
      <c r="D14" s="6">
        <f t="shared" si="1"/>
        <v>0.40689655172413702</v>
      </c>
      <c r="E14" s="6">
        <v>0.36510177134592398</v>
      </c>
      <c r="F14" s="6">
        <v>0</v>
      </c>
      <c r="G14" s="6">
        <f t="shared" si="2"/>
        <v>3.9435811761067315E-2</v>
      </c>
      <c r="H14" s="6">
        <f t="shared" si="3"/>
        <v>0.36202741851390208</v>
      </c>
      <c r="I14" s="6" t="e">
        <f t="shared" si="4"/>
        <v>#VALUE!</v>
      </c>
      <c r="J14" s="6">
        <f t="shared" si="5"/>
        <v>0.15689655172413702</v>
      </c>
      <c r="K14" s="6"/>
      <c r="L14" s="6"/>
      <c r="M14" s="6"/>
    </row>
    <row r="15" spans="1:13" x14ac:dyDescent="0.3">
      <c r="A15" s="6">
        <v>0.25</v>
      </c>
      <c r="B15" s="6" t="str">
        <f t="shared" si="0"/>
        <v>Error</v>
      </c>
      <c r="C15" s="6">
        <v>0.56842105263157805</v>
      </c>
      <c r="D15" s="6">
        <f t="shared" si="1"/>
        <v>0.56842105263157805</v>
      </c>
      <c r="E15" s="6">
        <v>0.42769599816745202</v>
      </c>
      <c r="F15" s="6">
        <v>0</v>
      </c>
      <c r="G15" s="6">
        <f t="shared" si="2"/>
        <v>5.2620353629234021E-2</v>
      </c>
      <c r="H15" s="6">
        <f t="shared" si="3"/>
        <v>0.49750644192200766</v>
      </c>
      <c r="I15" s="6" t="e">
        <f t="shared" si="4"/>
        <v>#VALUE!</v>
      </c>
      <c r="J15" s="10">
        <f t="shared" si="5"/>
        <v>0.31842105263157805</v>
      </c>
      <c r="K15" s="6"/>
      <c r="L15" s="6" t="s">
        <v>13</v>
      </c>
      <c r="M15" s="6"/>
    </row>
    <row r="16" spans="1:13" x14ac:dyDescent="0.3">
      <c r="A16" s="6">
        <v>0.5</v>
      </c>
      <c r="B16" s="6" t="str">
        <f t="shared" si="0"/>
        <v>Error</v>
      </c>
      <c r="C16" s="6">
        <v>0.31304347826086898</v>
      </c>
      <c r="D16" s="6">
        <f t="shared" si="1"/>
        <v>0.31304347826086898</v>
      </c>
      <c r="E16" s="6">
        <v>0.39956156441016799</v>
      </c>
      <c r="F16" s="6">
        <v>0</v>
      </c>
      <c r="G16" s="6">
        <f t="shared" si="2"/>
        <v>3.3899890410565868E-2</v>
      </c>
      <c r="H16" s="6">
        <f t="shared" si="3"/>
        <v>0.29039093904971197</v>
      </c>
      <c r="I16" s="6" t="e">
        <f t="shared" si="4"/>
        <v>#VALUE!</v>
      </c>
      <c r="J16" s="6">
        <f t="shared" si="5"/>
        <v>0.18695652173913102</v>
      </c>
      <c r="K16" s="6"/>
      <c r="L16" s="6"/>
      <c r="M16" s="6"/>
    </row>
    <row r="17" spans="1:13" x14ac:dyDescent="0.3">
      <c r="A17" s="6">
        <v>0.25</v>
      </c>
      <c r="B17" s="6" t="str">
        <f t="shared" si="0"/>
        <v>Error</v>
      </c>
      <c r="C17" s="6">
        <v>0.401869158878504</v>
      </c>
      <c r="D17" s="6">
        <f t="shared" si="1"/>
        <v>0.401869158878504</v>
      </c>
      <c r="E17" s="6">
        <v>0.39668668094165699</v>
      </c>
      <c r="F17" s="6">
        <v>0</v>
      </c>
      <c r="G17" s="6">
        <f t="shared" si="2"/>
        <v>4.0031441549744994E-2</v>
      </c>
      <c r="H17" s="6">
        <f t="shared" si="3"/>
        <v>0.3611639951969689</v>
      </c>
      <c r="I17" s="6" t="e">
        <f t="shared" si="4"/>
        <v>#VALUE!</v>
      </c>
      <c r="J17" s="6">
        <f t="shared" si="5"/>
        <v>0.151869158878504</v>
      </c>
      <c r="K17" s="6"/>
      <c r="L17" s="6"/>
      <c r="M17" s="6"/>
    </row>
    <row r="18" spans="1:13" x14ac:dyDescent="0.3">
      <c r="A18" s="6">
        <v>0.25</v>
      </c>
      <c r="B18" s="6" t="str">
        <f t="shared" si="0"/>
        <v>Error</v>
      </c>
      <c r="C18" s="6">
        <v>0.44705882352941101</v>
      </c>
      <c r="D18" s="6">
        <f t="shared" si="1"/>
        <v>0.44705882352941101</v>
      </c>
      <c r="E18" s="6">
        <v>0.37496682146759802</v>
      </c>
      <c r="F18" s="6">
        <v>0</v>
      </c>
      <c r="G18" s="6">
        <f t="shared" si="2"/>
        <v>4.2543122291086713E-2</v>
      </c>
      <c r="H18" s="6">
        <f t="shared" si="3"/>
        <v>0.39514374097028859</v>
      </c>
      <c r="I18" s="6" t="e">
        <f t="shared" si="4"/>
        <v>#VALUE!</v>
      </c>
      <c r="J18" s="6">
        <f t="shared" si="5"/>
        <v>0.19705882352941101</v>
      </c>
      <c r="K18" s="6"/>
      <c r="L18" s="6"/>
      <c r="M18" s="6"/>
    </row>
    <row r="19" spans="1:13" x14ac:dyDescent="0.3">
      <c r="A19" s="6">
        <v>0.25</v>
      </c>
      <c r="B19" s="6" t="str">
        <f t="shared" si="0"/>
        <v>Error</v>
      </c>
      <c r="C19" s="6">
        <v>0.535433070866141</v>
      </c>
      <c r="D19" s="6">
        <f t="shared" si="1"/>
        <v>0.535433070866141</v>
      </c>
      <c r="E19" s="6">
        <v>0.44548335453854199</v>
      </c>
      <c r="F19" s="6">
        <v>0</v>
      </c>
      <c r="G19" s="6">
        <f t="shared" si="2"/>
        <v>5.0844815596786136E-2</v>
      </c>
      <c r="H19" s="6">
        <f t="shared" si="3"/>
        <v>0.472894792146767</v>
      </c>
      <c r="I19" s="6" t="e">
        <f t="shared" si="4"/>
        <v>#VALUE!</v>
      </c>
      <c r="J19" s="6">
        <f t="shared" si="5"/>
        <v>0.285433070866141</v>
      </c>
      <c r="K19" s="6"/>
      <c r="L19" s="6"/>
      <c r="M19" s="6"/>
    </row>
    <row r="20" spans="1:13" x14ac:dyDescent="0.3">
      <c r="A20" s="6">
        <v>0.25</v>
      </c>
      <c r="B20" s="6" t="str">
        <f t="shared" si="0"/>
        <v>Error</v>
      </c>
      <c r="C20" s="6">
        <v>0.415300546448087</v>
      </c>
      <c r="D20" s="6">
        <f t="shared" si="1"/>
        <v>0.415300546448087</v>
      </c>
      <c r="E20" s="6">
        <v>0.39815638405776699</v>
      </c>
      <c r="F20" s="6">
        <v>0</v>
      </c>
      <c r="G20" s="6">
        <f t="shared" si="2"/>
        <v>4.1015729773099099E-2</v>
      </c>
      <c r="H20" s="6">
        <f t="shared" si="3"/>
        <v>0.37205607556424636</v>
      </c>
      <c r="I20" s="6" t="e">
        <f t="shared" si="4"/>
        <v>#VALUE!</v>
      </c>
      <c r="J20" s="6">
        <f t="shared" si="5"/>
        <v>0.165300546448087</v>
      </c>
      <c r="K20" s="6"/>
      <c r="L20" s="6"/>
      <c r="M20" s="6"/>
    </row>
    <row r="21" spans="1:13" x14ac:dyDescent="0.3">
      <c r="A21" s="6">
        <v>0.5</v>
      </c>
      <c r="B21" s="6" t="str">
        <f t="shared" si="0"/>
        <v>Error</v>
      </c>
      <c r="C21" s="6">
        <v>0.52980132450331097</v>
      </c>
      <c r="D21" s="6">
        <f t="shared" si="1"/>
        <v>0.52980132450331097</v>
      </c>
      <c r="E21" s="6">
        <v>0.49979253751503</v>
      </c>
      <c r="F21" s="6">
        <v>0</v>
      </c>
      <c r="G21" s="6">
        <f t="shared" si="2"/>
        <v>5.2079868840682671E-2</v>
      </c>
      <c r="H21" s="6">
        <f t="shared" si="3"/>
        <v>0.47382031335415176</v>
      </c>
      <c r="I21" s="6" t="e">
        <f t="shared" si="4"/>
        <v>#VALUE!</v>
      </c>
      <c r="J21" s="6">
        <f t="shared" si="5"/>
        <v>2.9801324503310966E-2</v>
      </c>
      <c r="K21" s="6"/>
      <c r="L21" s="6"/>
      <c r="M21" s="6"/>
    </row>
    <row r="22" spans="1:13" x14ac:dyDescent="0.3">
      <c r="A22" s="6">
        <v>0.5</v>
      </c>
      <c r="B22" s="6" t="str">
        <f t="shared" si="0"/>
        <v>Error</v>
      </c>
      <c r="C22" s="6">
        <v>0.30069930069930001</v>
      </c>
      <c r="D22" s="6">
        <f t="shared" si="1"/>
        <v>0.30069930069930001</v>
      </c>
      <c r="E22" s="6">
        <v>0.54845562854426699</v>
      </c>
      <c r="F22" s="6">
        <v>0</v>
      </c>
      <c r="G22" s="6">
        <f t="shared" si="2"/>
        <v>3.7502619905279012E-2</v>
      </c>
      <c r="H22" s="6">
        <f t="shared" si="3"/>
        <v>0.29540500341386672</v>
      </c>
      <c r="I22" s="6" t="e">
        <f t="shared" si="4"/>
        <v>#VALUE!</v>
      </c>
      <c r="J22" s="6">
        <f t="shared" si="5"/>
        <v>0.19930069930069999</v>
      </c>
      <c r="K22" s="6"/>
      <c r="L22" s="6"/>
      <c r="M22" s="6"/>
    </row>
    <row r="23" spans="1:13" s="4" customFormat="1" x14ac:dyDescent="0.3">
      <c r="A23" s="6">
        <v>0.25</v>
      </c>
      <c r="B23" s="6" t="str">
        <f t="shared" si="0"/>
        <v>Error</v>
      </c>
      <c r="C23" s="6">
        <v>0.65240641711229896</v>
      </c>
      <c r="D23" s="6">
        <f t="shared" si="1"/>
        <v>0.65240641711229896</v>
      </c>
      <c r="E23" s="6">
        <v>0.50044356574216498</v>
      </c>
      <c r="F23" s="6">
        <v>0</v>
      </c>
      <c r="G23" s="6">
        <f t="shared" si="2"/>
        <v>6.0681756170125875E-2</v>
      </c>
      <c r="H23" s="6">
        <f t="shared" si="3"/>
        <v>0.57196949026405564</v>
      </c>
      <c r="I23" s="6" t="e">
        <f t="shared" si="4"/>
        <v>#VALUE!</v>
      </c>
      <c r="J23" s="10">
        <f t="shared" si="5"/>
        <v>0.40240641711229896</v>
      </c>
      <c r="K23" s="6"/>
      <c r="L23" s="6"/>
      <c r="M23" s="6"/>
    </row>
    <row r="24" spans="1:13" x14ac:dyDescent="0.3">
      <c r="A24" s="6">
        <v>0.5</v>
      </c>
      <c r="B24" s="6" t="str">
        <f t="shared" si="0"/>
        <v>Error</v>
      </c>
      <c r="C24" s="6">
        <v>0.48</v>
      </c>
      <c r="D24" s="6">
        <f t="shared" si="1"/>
        <v>0.48</v>
      </c>
      <c r="E24" s="6">
        <v>0.55514496247232603</v>
      </c>
      <c r="F24" s="6">
        <v>0</v>
      </c>
      <c r="G24" s="6">
        <f t="shared" si="2"/>
        <v>5.0254348874169782E-2</v>
      </c>
      <c r="H24" s="6">
        <f t="shared" si="3"/>
        <v>0.4395144962472326</v>
      </c>
      <c r="I24" s="6" t="e">
        <f t="shared" si="4"/>
        <v>#VALUE!</v>
      </c>
      <c r="J24" s="6">
        <f t="shared" si="5"/>
        <v>2.0000000000000018E-2</v>
      </c>
      <c r="K24" s="6"/>
      <c r="L24" s="6"/>
      <c r="M24" s="6"/>
    </row>
    <row r="25" spans="1:13" x14ac:dyDescent="0.3">
      <c r="A25" s="6">
        <v>0.25</v>
      </c>
      <c r="B25" s="6" t="str">
        <f t="shared" si="0"/>
        <v>Error</v>
      </c>
      <c r="C25" s="6">
        <v>0.40909090909090901</v>
      </c>
      <c r="D25" s="6">
        <f t="shared" si="1"/>
        <v>0.40909090909090901</v>
      </c>
      <c r="E25" s="6">
        <v>0.55945001436623498</v>
      </c>
      <c r="F25" s="6">
        <v>0</v>
      </c>
      <c r="G25" s="6">
        <f t="shared" si="2"/>
        <v>4.5419864067350685E-2</v>
      </c>
      <c r="H25" s="6">
        <f t="shared" si="3"/>
        <v>0.38321772870935072</v>
      </c>
      <c r="I25" s="6" t="e">
        <f t="shared" si="4"/>
        <v>#VALUE!</v>
      </c>
      <c r="J25" s="6">
        <f t="shared" si="5"/>
        <v>0.15909090909090901</v>
      </c>
      <c r="K25" s="6"/>
      <c r="L25" s="6"/>
      <c r="M25" s="6"/>
    </row>
    <row r="26" spans="1:13" x14ac:dyDescent="0.3">
      <c r="A26" s="6">
        <v>0.25</v>
      </c>
      <c r="B26" s="6" t="str">
        <f t="shared" si="0"/>
        <v>Error</v>
      </c>
      <c r="C26" s="6">
        <v>0.535433070866141</v>
      </c>
      <c r="D26" s="6">
        <f t="shared" si="1"/>
        <v>0.535433070866141</v>
      </c>
      <c r="E26" s="6">
        <v>0.44548335453854199</v>
      </c>
      <c r="F26" s="6">
        <v>0</v>
      </c>
      <c r="G26" s="6">
        <f t="shared" si="2"/>
        <v>5.0844815596786136E-2</v>
      </c>
      <c r="H26" s="6">
        <f t="shared" si="3"/>
        <v>0.472894792146767</v>
      </c>
      <c r="I26" s="6" t="e">
        <f t="shared" si="4"/>
        <v>#VALUE!</v>
      </c>
      <c r="J26" s="6">
        <f t="shared" si="5"/>
        <v>0.285433070866141</v>
      </c>
      <c r="K26" s="6"/>
      <c r="L26" s="6"/>
      <c r="M26" s="6"/>
    </row>
    <row r="27" spans="1:13" x14ac:dyDescent="0.3">
      <c r="A27" s="6">
        <v>0</v>
      </c>
      <c r="B27" s="6" t="str">
        <f t="shared" si="0"/>
        <v>Error</v>
      </c>
      <c r="C27" s="6">
        <v>0.27067669172932302</v>
      </c>
      <c r="D27" s="6">
        <f t="shared" si="1"/>
        <v>0.27067669172932302</v>
      </c>
      <c r="E27" s="6">
        <v>0.36745433117556803</v>
      </c>
      <c r="F27" s="6">
        <v>0</v>
      </c>
      <c r="G27" s="6">
        <f t="shared" si="2"/>
        <v>2.9970998356319653E-2</v>
      </c>
      <c r="H27" s="6">
        <f t="shared" si="3"/>
        <v>0.25328678650101522</v>
      </c>
      <c r="I27" s="6" t="e">
        <f t="shared" si="4"/>
        <v>#VALUE!</v>
      </c>
      <c r="J27" s="6">
        <f t="shared" si="5"/>
        <v>0.27067669172932302</v>
      </c>
      <c r="K27" s="6"/>
      <c r="L27" s="6"/>
      <c r="M27" s="6"/>
    </row>
    <row r="28" spans="1:13" x14ac:dyDescent="0.3">
      <c r="A28" s="6">
        <v>0.25</v>
      </c>
      <c r="B28" s="6" t="str">
        <f t="shared" si="0"/>
        <v>Error</v>
      </c>
      <c r="C28" s="6">
        <v>0.296296296296296</v>
      </c>
      <c r="D28" s="6">
        <f t="shared" si="1"/>
        <v>0.296296296296296</v>
      </c>
      <c r="E28" s="6">
        <v>0.45686441796555199</v>
      </c>
      <c r="F28" s="6">
        <v>0</v>
      </c>
      <c r="G28" s="6">
        <f t="shared" si="2"/>
        <v>3.4446673279707282E-2</v>
      </c>
      <c r="H28" s="6">
        <f t="shared" si="3"/>
        <v>0.28272347883359206</v>
      </c>
      <c r="I28" s="6" t="e">
        <f t="shared" si="4"/>
        <v>#VALUE!</v>
      </c>
      <c r="J28" s="6">
        <f t="shared" si="5"/>
        <v>4.6296296296296002E-2</v>
      </c>
      <c r="K28" s="6"/>
      <c r="L28" s="6"/>
      <c r="M28" s="6"/>
    </row>
    <row r="29" spans="1:13" x14ac:dyDescent="0.3">
      <c r="A29" s="6">
        <v>0.25</v>
      </c>
      <c r="B29" s="6" t="str">
        <f t="shared" si="0"/>
        <v>Error</v>
      </c>
      <c r="C29" s="6">
        <v>0.296296296296296</v>
      </c>
      <c r="D29" s="6">
        <f t="shared" si="1"/>
        <v>0.296296296296296</v>
      </c>
      <c r="E29" s="6">
        <v>0.550568639187896</v>
      </c>
      <c r="F29" s="6">
        <v>0</v>
      </c>
      <c r="G29" s="6">
        <f t="shared" si="2"/>
        <v>3.7257799916377607E-2</v>
      </c>
      <c r="H29" s="6">
        <f t="shared" si="3"/>
        <v>0.29209390095582644</v>
      </c>
      <c r="I29" s="6" t="e">
        <f t="shared" si="4"/>
        <v>#VALUE!</v>
      </c>
      <c r="J29" s="6">
        <f t="shared" si="5"/>
        <v>4.6296296296296002E-2</v>
      </c>
      <c r="K29" s="6"/>
      <c r="L29" s="6"/>
      <c r="M29" s="6"/>
    </row>
    <row r="30" spans="1:13" x14ac:dyDescent="0.3">
      <c r="A30" s="6">
        <v>0.5</v>
      </c>
      <c r="B30" s="6" t="str">
        <f t="shared" si="0"/>
        <v>Error</v>
      </c>
      <c r="C30" s="6">
        <v>0.30069930069930001</v>
      </c>
      <c r="D30" s="6">
        <f t="shared" si="1"/>
        <v>0.30069930069930001</v>
      </c>
      <c r="E30" s="6">
        <v>0.54845562854426699</v>
      </c>
      <c r="F30" s="6">
        <v>0</v>
      </c>
      <c r="G30" s="6">
        <f t="shared" si="2"/>
        <v>3.7502619905279012E-2</v>
      </c>
      <c r="H30" s="6">
        <f t="shared" si="3"/>
        <v>0.29540500341386672</v>
      </c>
      <c r="I30" s="6" t="e">
        <f t="shared" si="4"/>
        <v>#VALUE!</v>
      </c>
      <c r="J30" s="6">
        <f t="shared" si="5"/>
        <v>0.19930069930069999</v>
      </c>
      <c r="K30" s="6"/>
      <c r="L30" s="6"/>
      <c r="M30" s="6"/>
    </row>
    <row r="31" spans="1:13" x14ac:dyDescent="0.3">
      <c r="A31" s="6">
        <v>0.75</v>
      </c>
      <c r="B31" s="6" t="str">
        <f t="shared" si="0"/>
        <v>Error</v>
      </c>
      <c r="C31" s="6">
        <v>0.41509433962264097</v>
      </c>
      <c r="D31" s="6">
        <f t="shared" si="1"/>
        <v>0.41509433962264097</v>
      </c>
      <c r="E31" s="6">
        <v>0.40944218723723402</v>
      </c>
      <c r="F31" s="6">
        <v>0</v>
      </c>
      <c r="G31" s="6">
        <f t="shared" si="2"/>
        <v>4.1339869390701889E-2</v>
      </c>
      <c r="H31" s="6">
        <f t="shared" si="3"/>
        <v>0.37301969042183619</v>
      </c>
      <c r="I31" s="6" t="e">
        <f t="shared" si="4"/>
        <v>#VALUE!</v>
      </c>
      <c r="J31" s="6">
        <f t="shared" si="5"/>
        <v>0.33490566037735903</v>
      </c>
      <c r="K31" s="6"/>
      <c r="L31" s="6"/>
      <c r="M31" s="6"/>
    </row>
    <row r="32" spans="1:13" x14ac:dyDescent="0.3">
      <c r="A32" s="6">
        <v>0.25</v>
      </c>
      <c r="B32" s="6" t="str">
        <f t="shared" si="0"/>
        <v>Error</v>
      </c>
      <c r="C32" s="6">
        <v>0.37101449275362303</v>
      </c>
      <c r="D32" s="6">
        <f t="shared" si="1"/>
        <v>0.37101449275362303</v>
      </c>
      <c r="E32" s="6">
        <v>0.38214038238312298</v>
      </c>
      <c r="F32" s="6">
        <v>0</v>
      </c>
      <c r="G32" s="6">
        <f t="shared" si="2"/>
        <v>3.7435225964247303E-2</v>
      </c>
      <c r="H32" s="6">
        <f t="shared" si="3"/>
        <v>0.33502563244121075</v>
      </c>
      <c r="I32" s="6" t="e">
        <f t="shared" si="4"/>
        <v>#VALUE!</v>
      </c>
      <c r="J32" s="6">
        <f t="shared" si="5"/>
        <v>0.12101449275362303</v>
      </c>
      <c r="K32" s="6"/>
      <c r="L32" s="6"/>
      <c r="M32" s="6"/>
    </row>
    <row r="33" spans="1:13" x14ac:dyDescent="0.3">
      <c r="A33" s="6">
        <v>0.25</v>
      </c>
      <c r="B33" s="6" t="str">
        <f t="shared" si="0"/>
        <v>Error</v>
      </c>
      <c r="C33" s="6">
        <v>0.3</v>
      </c>
      <c r="D33" s="6">
        <f t="shared" si="1"/>
        <v>0.3</v>
      </c>
      <c r="E33" s="6">
        <v>0.43901080202845899</v>
      </c>
      <c r="F33" s="6">
        <v>0</v>
      </c>
      <c r="G33" s="6">
        <f t="shared" si="2"/>
        <v>3.4170324060853768E-2</v>
      </c>
      <c r="H33" s="6">
        <f t="shared" si="3"/>
        <v>0.28390108020284588</v>
      </c>
      <c r="I33" s="6" t="e">
        <f t="shared" si="4"/>
        <v>#VALUE!</v>
      </c>
      <c r="J33" s="6">
        <f t="shared" si="5"/>
        <v>4.9999999999999989E-2</v>
      </c>
      <c r="K33" s="6"/>
      <c r="L33" s="6"/>
      <c r="M33" s="6"/>
    </row>
    <row r="34" spans="1:13" x14ac:dyDescent="0.3">
      <c r="A34" s="6">
        <v>0.25</v>
      </c>
      <c r="B34" s="6" t="str">
        <f t="shared" si="0"/>
        <v>Error</v>
      </c>
      <c r="C34" s="6">
        <v>0.25225225225225201</v>
      </c>
      <c r="D34" s="6">
        <f t="shared" si="1"/>
        <v>0.25225225225225201</v>
      </c>
      <c r="E34" s="6">
        <v>0.46233438936030902</v>
      </c>
      <c r="F34" s="6">
        <v>0</v>
      </c>
      <c r="G34" s="6">
        <f t="shared" si="2"/>
        <v>3.1527689338466912E-2</v>
      </c>
      <c r="H34" s="6">
        <f t="shared" si="3"/>
        <v>0.24803524073783254</v>
      </c>
      <c r="I34" s="6" t="e">
        <f t="shared" si="4"/>
        <v>#VALUE!</v>
      </c>
      <c r="J34" s="6">
        <f t="shared" si="5"/>
        <v>2.2522522522520072E-3</v>
      </c>
      <c r="K34" s="6"/>
      <c r="L34" s="6"/>
      <c r="M34" s="6"/>
    </row>
    <row r="35" spans="1:13" x14ac:dyDescent="0.3">
      <c r="A35" s="6">
        <v>0.25</v>
      </c>
      <c r="B35" s="6" t="str">
        <f t="shared" si="0"/>
        <v>Error</v>
      </c>
      <c r="C35" s="6">
        <v>0.47863247863247799</v>
      </c>
      <c r="D35" s="6">
        <f t="shared" si="1"/>
        <v>0.47863247863247799</v>
      </c>
      <c r="E35" s="6">
        <v>0.38632015898563798</v>
      </c>
      <c r="F35" s="6">
        <v>0</v>
      </c>
      <c r="G35" s="6">
        <f t="shared" si="2"/>
        <v>4.5093878273842605E-2</v>
      </c>
      <c r="H35" s="6">
        <f t="shared" si="3"/>
        <v>0.42153799880454623</v>
      </c>
      <c r="I35" s="6" t="e">
        <f t="shared" si="4"/>
        <v>#VALUE!</v>
      </c>
      <c r="J35" s="6">
        <f t="shared" si="5"/>
        <v>0.22863247863247799</v>
      </c>
      <c r="K35" s="6"/>
      <c r="L35" s="6"/>
      <c r="M35" s="6"/>
    </row>
    <row r="36" spans="1:13" x14ac:dyDescent="0.3">
      <c r="A36" s="6">
        <v>0.25</v>
      </c>
      <c r="B36" s="6" t="str">
        <f t="shared" si="0"/>
        <v>Error</v>
      </c>
      <c r="C36" s="6">
        <v>0.51612903225806395</v>
      </c>
      <c r="D36" s="6">
        <f t="shared" si="1"/>
        <v>0.51612903225806395</v>
      </c>
      <c r="E36" s="6">
        <v>0.42617821546132501</v>
      </c>
      <c r="F36" s="6">
        <v>0</v>
      </c>
      <c r="G36" s="6">
        <f t="shared" si="2"/>
        <v>4.8914378721904225E-2</v>
      </c>
      <c r="H36" s="6">
        <f t="shared" si="3"/>
        <v>0.4555210473525837</v>
      </c>
      <c r="I36" s="6" t="e">
        <f t="shared" si="4"/>
        <v>#VALUE!</v>
      </c>
      <c r="J36" s="6">
        <f t="shared" si="5"/>
        <v>0.26612903225806395</v>
      </c>
      <c r="K36" s="6"/>
      <c r="L36" s="6"/>
      <c r="M36" s="6"/>
    </row>
    <row r="37" spans="1:13" x14ac:dyDescent="0.3">
      <c r="A37" s="6">
        <v>0.25</v>
      </c>
      <c r="B37" s="6" t="str">
        <f t="shared" si="0"/>
        <v>Error</v>
      </c>
      <c r="C37" s="6">
        <v>0.328125</v>
      </c>
      <c r="D37" s="6">
        <f t="shared" si="1"/>
        <v>0.328125</v>
      </c>
      <c r="E37" s="6">
        <v>0.39862391695133997</v>
      </c>
      <c r="F37" s="6">
        <v>0</v>
      </c>
      <c r="G37" s="6">
        <f t="shared" si="2"/>
        <v>3.49274675085402E-2</v>
      </c>
      <c r="H37" s="6">
        <f t="shared" si="3"/>
        <v>0.30236239169513401</v>
      </c>
      <c r="I37" s="6" t="e">
        <f t="shared" si="4"/>
        <v>#VALUE!</v>
      </c>
      <c r="J37" s="6">
        <f t="shared" si="5"/>
        <v>7.8125E-2</v>
      </c>
      <c r="K37" s="6"/>
      <c r="L37" s="6"/>
      <c r="M37" s="6"/>
    </row>
    <row r="38" spans="1:13" x14ac:dyDescent="0.3">
      <c r="A38" s="6">
        <v>0.5</v>
      </c>
      <c r="B38" s="6" t="str">
        <f t="shared" si="0"/>
        <v>Error</v>
      </c>
      <c r="C38" s="6">
        <v>0.48863636363636298</v>
      </c>
      <c r="D38" s="6">
        <f t="shared" si="1"/>
        <v>0.48863636363636298</v>
      </c>
      <c r="E38" s="6">
        <v>0.524738313952124</v>
      </c>
      <c r="F38" s="6">
        <v>0</v>
      </c>
      <c r="G38" s="6">
        <f t="shared" si="2"/>
        <v>4.9946694873109126E-2</v>
      </c>
      <c r="H38" s="6">
        <f t="shared" si="3"/>
        <v>0.44338292230430282</v>
      </c>
      <c r="I38" s="6" t="e">
        <f t="shared" si="4"/>
        <v>#VALUE!</v>
      </c>
      <c r="J38" s="6">
        <f t="shared" si="5"/>
        <v>1.136363636363702E-2</v>
      </c>
      <c r="K38" s="6"/>
      <c r="L38" s="6"/>
      <c r="M38" s="6"/>
    </row>
    <row r="39" spans="1:13" x14ac:dyDescent="0.3">
      <c r="A39" s="6">
        <v>0.25</v>
      </c>
      <c r="B39" s="6" t="str">
        <f t="shared" si="0"/>
        <v>Error</v>
      </c>
      <c r="C39" s="6">
        <v>0.42786069651741299</v>
      </c>
      <c r="D39" s="6">
        <f t="shared" si="1"/>
        <v>0.42786069651741299</v>
      </c>
      <c r="E39" s="6">
        <v>0.54711709119087604</v>
      </c>
      <c r="F39" s="6">
        <v>0</v>
      </c>
      <c r="G39" s="6">
        <f t="shared" si="2"/>
        <v>4.6363761491945196E-2</v>
      </c>
      <c r="H39" s="6">
        <f t="shared" si="3"/>
        <v>0.39700026633301805</v>
      </c>
      <c r="I39" s="6" t="e">
        <f t="shared" si="4"/>
        <v>#VALUE!</v>
      </c>
      <c r="J39" s="6">
        <f t="shared" si="5"/>
        <v>0.17786069651741299</v>
      </c>
      <c r="K39" s="6"/>
      <c r="L39" s="6"/>
      <c r="M39" s="6"/>
    </row>
    <row r="40" spans="1:13" x14ac:dyDescent="0.3">
      <c r="A40" s="6">
        <v>0.25</v>
      </c>
      <c r="B40" s="6" t="str">
        <f t="shared" si="0"/>
        <v>Error</v>
      </c>
      <c r="C40" s="6">
        <v>0.67213114754098302</v>
      </c>
      <c r="D40" s="6">
        <f t="shared" si="1"/>
        <v>0.67213114754098302</v>
      </c>
      <c r="E40" s="6">
        <v>0.40833683523454101</v>
      </c>
      <c r="F40" s="6">
        <v>0</v>
      </c>
      <c r="G40" s="6">
        <f t="shared" si="2"/>
        <v>5.9299285384905046E-2</v>
      </c>
      <c r="H40" s="6">
        <f t="shared" si="3"/>
        <v>0.57853860155624048</v>
      </c>
      <c r="I40" s="6" t="e">
        <f t="shared" si="4"/>
        <v>#VALUE!</v>
      </c>
      <c r="J40" s="10">
        <f t="shared" si="5"/>
        <v>0.42213114754098302</v>
      </c>
      <c r="K40" s="6"/>
      <c r="L40" s="6"/>
      <c r="M40" s="6"/>
    </row>
    <row r="41" spans="1:13" x14ac:dyDescent="0.3">
      <c r="A41" s="6">
        <v>0.75</v>
      </c>
      <c r="B41" s="6" t="str">
        <f t="shared" si="0"/>
        <v>Error</v>
      </c>
      <c r="C41" s="6">
        <v>0.73076923076922995</v>
      </c>
      <c r="D41" s="6">
        <f t="shared" si="1"/>
        <v>0.73076923076922995</v>
      </c>
      <c r="E41" s="6">
        <v>0.48622153667342399</v>
      </c>
      <c r="F41" s="6">
        <v>0</v>
      </c>
      <c r="G41" s="6">
        <f t="shared" si="2"/>
        <v>6.5740492254048821E-2</v>
      </c>
      <c r="H41" s="6">
        <f t="shared" si="3"/>
        <v>0.63323753828272644</v>
      </c>
      <c r="I41" s="6" t="e">
        <f t="shared" si="4"/>
        <v>#VALUE!</v>
      </c>
      <c r="J41" s="6">
        <f t="shared" si="5"/>
        <v>1.9230769230770051E-2</v>
      </c>
      <c r="K41" s="6"/>
      <c r="L41" s="6"/>
      <c r="M41" s="6"/>
    </row>
    <row r="42" spans="1:13" x14ac:dyDescent="0.3">
      <c r="A42" s="6">
        <v>0.25</v>
      </c>
      <c r="B42" s="6" t="str">
        <f t="shared" si="0"/>
        <v>Error</v>
      </c>
      <c r="C42" s="6">
        <v>0.65306122448979598</v>
      </c>
      <c r="D42" s="6">
        <f t="shared" si="1"/>
        <v>0.65306122448979598</v>
      </c>
      <c r="E42" s="6">
        <v>0.52992837378590396</v>
      </c>
      <c r="F42" s="6">
        <v>0</v>
      </c>
      <c r="G42" s="6">
        <f t="shared" si="2"/>
        <v>6.161213692786284E-2</v>
      </c>
      <c r="H42" s="6">
        <f t="shared" si="3"/>
        <v>0.57544181697042718</v>
      </c>
      <c r="I42" s="6" t="e">
        <f t="shared" si="4"/>
        <v>#VALUE!</v>
      </c>
      <c r="J42" s="10">
        <f t="shared" si="5"/>
        <v>0.40306122448979598</v>
      </c>
      <c r="K42" s="6"/>
      <c r="L42" s="6"/>
      <c r="M42" s="6"/>
    </row>
    <row r="43" spans="1:13" x14ac:dyDescent="0.3">
      <c r="A43" s="6">
        <v>0.25</v>
      </c>
      <c r="B43" s="6" t="str">
        <f t="shared" si="0"/>
        <v>Error</v>
      </c>
      <c r="C43" s="6">
        <v>0.30188679245283001</v>
      </c>
      <c r="D43" s="6">
        <f t="shared" si="1"/>
        <v>0.30188679245283001</v>
      </c>
      <c r="E43" s="6">
        <v>0.33639060787999597</v>
      </c>
      <c r="F43" s="6">
        <v>0</v>
      </c>
      <c r="G43" s="6">
        <f t="shared" si="2"/>
        <v>3.1223793708097983E-2</v>
      </c>
      <c r="H43" s="6">
        <f t="shared" si="3"/>
        <v>0.27514849475026359</v>
      </c>
      <c r="I43" s="6" t="e">
        <f t="shared" si="4"/>
        <v>#VALUE!</v>
      </c>
      <c r="J43" s="6">
        <f t="shared" si="5"/>
        <v>5.1886792452830011E-2</v>
      </c>
      <c r="K43" s="6"/>
      <c r="L43" s="6"/>
      <c r="M43" s="6"/>
    </row>
    <row r="44" spans="1:13" x14ac:dyDescent="0.3">
      <c r="A44" s="6">
        <v>0</v>
      </c>
      <c r="B44" s="6" t="str">
        <f t="shared" si="0"/>
        <v>Error</v>
      </c>
      <c r="C44" s="6">
        <v>0.27906976744186002</v>
      </c>
      <c r="D44" s="6">
        <f t="shared" si="1"/>
        <v>0.27906976744186002</v>
      </c>
      <c r="E44" s="6">
        <v>0.44179182268315698</v>
      </c>
      <c r="F44" s="6">
        <v>0</v>
      </c>
      <c r="G44" s="6">
        <f t="shared" si="2"/>
        <v>3.2788638401424916E-2</v>
      </c>
      <c r="H44" s="6">
        <f t="shared" si="3"/>
        <v>0.26743499622180372</v>
      </c>
      <c r="I44" s="6" t="e">
        <f t="shared" si="4"/>
        <v>#VALUE!</v>
      </c>
      <c r="J44" s="6">
        <f t="shared" si="5"/>
        <v>0.27906976744186002</v>
      </c>
      <c r="K44" s="6"/>
      <c r="L44" s="6"/>
      <c r="M44" s="6"/>
    </row>
    <row r="45" spans="1:13" x14ac:dyDescent="0.3">
      <c r="A45" s="6">
        <v>0.25</v>
      </c>
      <c r="B45" s="6" t="str">
        <f t="shared" si="0"/>
        <v>Error</v>
      </c>
      <c r="C45" s="6">
        <v>0.38554216867469798</v>
      </c>
      <c r="D45" s="6">
        <f t="shared" si="1"/>
        <v>0.38554216867469798</v>
      </c>
      <c r="E45" s="6">
        <v>0.40115667150446699</v>
      </c>
      <c r="F45" s="6">
        <v>0</v>
      </c>
      <c r="G45" s="6">
        <f t="shared" si="2"/>
        <v>3.9022651952362868E-2</v>
      </c>
      <c r="H45" s="6">
        <f t="shared" si="3"/>
        <v>0.34854940209020513</v>
      </c>
      <c r="I45" s="6" t="e">
        <f t="shared" si="4"/>
        <v>#VALUE!</v>
      </c>
      <c r="J45" s="6">
        <f t="shared" si="5"/>
        <v>0.13554216867469798</v>
      </c>
      <c r="K45" s="6"/>
      <c r="L45" s="6"/>
      <c r="M45" s="6"/>
    </row>
    <row r="46" spans="1:13" x14ac:dyDescent="0.3">
      <c r="A46" s="6">
        <v>0.25</v>
      </c>
      <c r="B46" s="6" t="str">
        <f t="shared" si="0"/>
        <v>Error</v>
      </c>
      <c r="C46" s="6">
        <v>0.30303030303030298</v>
      </c>
      <c r="D46" s="6">
        <f t="shared" si="1"/>
        <v>0.30303030303030298</v>
      </c>
      <c r="E46" s="6">
        <v>0.48510639348122397</v>
      </c>
      <c r="F46" s="6">
        <v>0</v>
      </c>
      <c r="G46" s="6">
        <f t="shared" si="2"/>
        <v>3.5765313016557929E-2</v>
      </c>
      <c r="H46" s="6">
        <f t="shared" si="3"/>
        <v>0.29093488177236482</v>
      </c>
      <c r="I46" s="6" t="e">
        <f t="shared" si="4"/>
        <v>#VALUE!</v>
      </c>
      <c r="J46" s="6">
        <f t="shared" si="5"/>
        <v>5.3030303030302983E-2</v>
      </c>
      <c r="K46" s="6"/>
      <c r="L46" s="6"/>
      <c r="M46" s="6"/>
    </row>
    <row r="47" spans="1:13" x14ac:dyDescent="0.3">
      <c r="A47" s="6">
        <v>0.25</v>
      </c>
      <c r="B47" s="6" t="str">
        <f t="shared" si="0"/>
        <v>Error</v>
      </c>
      <c r="C47" s="6">
        <v>0.44705882352941101</v>
      </c>
      <c r="D47" s="6">
        <f t="shared" si="1"/>
        <v>0.44705882352941101</v>
      </c>
      <c r="E47" s="6">
        <v>0.38354499539783798</v>
      </c>
      <c r="F47" s="6">
        <v>0</v>
      </c>
      <c r="G47" s="6">
        <f t="shared" si="2"/>
        <v>4.2800467508993911E-2</v>
      </c>
      <c r="H47" s="6">
        <f t="shared" si="3"/>
        <v>0.39600155836331263</v>
      </c>
      <c r="I47" s="6" t="e">
        <f t="shared" si="4"/>
        <v>#VALUE!</v>
      </c>
      <c r="J47" s="6">
        <f t="shared" si="5"/>
        <v>0.19705882352941101</v>
      </c>
      <c r="K47" s="6"/>
      <c r="L47" s="6"/>
      <c r="M47" s="6"/>
    </row>
    <row r="48" spans="1:13" x14ac:dyDescent="0.3">
      <c r="A48" s="6">
        <v>0.5</v>
      </c>
      <c r="B48" s="6" t="str">
        <f t="shared" si="0"/>
        <v>Error</v>
      </c>
      <c r="C48" s="6">
        <v>0.73043478260869499</v>
      </c>
      <c r="D48" s="6">
        <f t="shared" si="1"/>
        <v>0.73043478260869499</v>
      </c>
      <c r="E48" s="6">
        <v>0.56854189016543699</v>
      </c>
      <c r="F48" s="6">
        <v>0</v>
      </c>
      <c r="G48" s="6">
        <f t="shared" si="2"/>
        <v>6.8186691487571754E-2</v>
      </c>
      <c r="H48" s="6">
        <f t="shared" si="3"/>
        <v>0.64120201510349972</v>
      </c>
      <c r="I48" s="6" t="e">
        <f t="shared" si="4"/>
        <v>#VALUE!</v>
      </c>
      <c r="J48" s="6">
        <f t="shared" si="5"/>
        <v>0.23043478260869499</v>
      </c>
      <c r="K48" s="6"/>
      <c r="L48" s="6"/>
      <c r="M48" s="6"/>
    </row>
    <row r="49" spans="1:13" x14ac:dyDescent="0.3">
      <c r="A49" s="6">
        <v>0</v>
      </c>
      <c r="B49" s="6" t="str">
        <f t="shared" si="0"/>
        <v>Error</v>
      </c>
      <c r="C49" s="6">
        <v>0.27722772277227697</v>
      </c>
      <c r="D49" s="6">
        <f t="shared" si="1"/>
        <v>0.27722772277227697</v>
      </c>
      <c r="E49" s="6">
        <v>0.50045239380251005</v>
      </c>
      <c r="F49" s="6">
        <v>0</v>
      </c>
      <c r="G49" s="6">
        <f t="shared" si="2"/>
        <v>3.4419512408134692E-2</v>
      </c>
      <c r="H49" s="6">
        <f t="shared" si="3"/>
        <v>0.27182741759807261</v>
      </c>
      <c r="I49" s="6" t="e">
        <f t="shared" si="4"/>
        <v>#VALUE!</v>
      </c>
      <c r="J49" s="6">
        <f t="shared" si="5"/>
        <v>0.27722772277227697</v>
      </c>
      <c r="K49" s="6"/>
      <c r="L49" s="6"/>
      <c r="M49" s="6"/>
    </row>
    <row r="50" spans="1:13" x14ac:dyDescent="0.3">
      <c r="A50" s="6">
        <v>0.25</v>
      </c>
      <c r="B50" s="6" t="str">
        <f t="shared" si="0"/>
        <v>Error</v>
      </c>
      <c r="C50" s="6">
        <v>0.42580645161290298</v>
      </c>
      <c r="D50" s="6">
        <f t="shared" si="1"/>
        <v>0.42580645161290298</v>
      </c>
      <c r="E50" s="6">
        <v>0.55279663872246099</v>
      </c>
      <c r="F50" s="6">
        <v>0</v>
      </c>
      <c r="G50" s="6">
        <f t="shared" si="2"/>
        <v>4.6390350774577038E-2</v>
      </c>
      <c r="H50" s="6">
        <f t="shared" si="3"/>
        <v>0.39592482516256849</v>
      </c>
      <c r="I50" s="6" t="e">
        <f t="shared" si="4"/>
        <v>#VALUE!</v>
      </c>
      <c r="J50" s="6">
        <f t="shared" si="5"/>
        <v>0.17580645161290298</v>
      </c>
      <c r="K50" s="6"/>
      <c r="L50" s="6"/>
      <c r="M50" s="6"/>
    </row>
    <row r="51" spans="1:13" x14ac:dyDescent="0.3">
      <c r="A51" s="6">
        <v>0.25</v>
      </c>
      <c r="B51" s="6" t="str">
        <f t="shared" si="0"/>
        <v>Error</v>
      </c>
      <c r="C51" s="6">
        <v>0.296296296296296</v>
      </c>
      <c r="D51" s="6">
        <f t="shared" si="1"/>
        <v>0.296296296296296</v>
      </c>
      <c r="E51" s="6">
        <v>0.550568639187896</v>
      </c>
      <c r="F51" s="6">
        <v>0</v>
      </c>
      <c r="G51" s="6">
        <f t="shared" si="2"/>
        <v>3.7257799916377607E-2</v>
      </c>
      <c r="H51" s="6">
        <f t="shared" si="3"/>
        <v>0.29209390095582644</v>
      </c>
      <c r="I51" s="6" t="e">
        <f t="shared" si="4"/>
        <v>#VALUE!</v>
      </c>
      <c r="J51" s="6">
        <f t="shared" si="5"/>
        <v>4.6296296296296002E-2</v>
      </c>
      <c r="K51" s="6"/>
      <c r="L51" s="6"/>
      <c r="M51" s="6"/>
    </row>
    <row r="52" spans="1:13" x14ac:dyDescent="0.3">
      <c r="A52" s="6">
        <v>0.75</v>
      </c>
      <c r="B52" s="6" t="str">
        <f t="shared" si="0"/>
        <v>Error</v>
      </c>
      <c r="C52" s="6">
        <v>0.57692307692307598</v>
      </c>
      <c r="D52" s="6">
        <f t="shared" si="1"/>
        <v>0.57692307692307598</v>
      </c>
      <c r="E52" s="6">
        <v>0.39797952012863902</v>
      </c>
      <c r="F52" s="6">
        <v>0</v>
      </c>
      <c r="G52" s="6">
        <f t="shared" si="2"/>
        <v>5.2324000988474492E-2</v>
      </c>
      <c r="H52" s="6">
        <f t="shared" si="3"/>
        <v>0.50133641355132474</v>
      </c>
      <c r="I52" s="6" t="e">
        <f t="shared" si="4"/>
        <v>#VALUE!</v>
      </c>
      <c r="J52" s="6">
        <f t="shared" si="5"/>
        <v>0.17307692307692402</v>
      </c>
      <c r="K52" s="6"/>
      <c r="L52" s="6"/>
      <c r="M52" s="6"/>
    </row>
    <row r="53" spans="1:13" x14ac:dyDescent="0.3">
      <c r="A53" s="6">
        <v>0.25</v>
      </c>
      <c r="B53" s="6" t="str">
        <f t="shared" si="0"/>
        <v>Error</v>
      </c>
      <c r="C53" s="6">
        <v>0.34911242603550202</v>
      </c>
      <c r="D53" s="6">
        <f t="shared" si="1"/>
        <v>0.34911242603550202</v>
      </c>
      <c r="E53" s="6">
        <v>0.35807160961502998</v>
      </c>
      <c r="F53" s="6">
        <v>0</v>
      </c>
      <c r="G53" s="6">
        <f t="shared" si="2"/>
        <v>3.5180018110936045E-2</v>
      </c>
      <c r="H53" s="6">
        <f t="shared" si="3"/>
        <v>0.31509710178990463</v>
      </c>
      <c r="I53" s="6" t="e">
        <f t="shared" si="4"/>
        <v>#VALUE!</v>
      </c>
      <c r="J53" s="6">
        <f t="shared" si="5"/>
        <v>9.9112426035502021E-2</v>
      </c>
      <c r="K53" s="6"/>
      <c r="L53" s="6"/>
      <c r="M53" s="6"/>
    </row>
    <row r="54" spans="1:13" s="4" customFormat="1" x14ac:dyDescent="0.3">
      <c r="A54" s="6">
        <v>0.5</v>
      </c>
      <c r="B54" s="6" t="str">
        <f t="shared" si="0"/>
        <v>Error</v>
      </c>
      <c r="C54" s="6">
        <v>0.30303030303030298</v>
      </c>
      <c r="D54" s="6">
        <f t="shared" si="1"/>
        <v>0.30303030303030298</v>
      </c>
      <c r="E54" s="6">
        <v>0.48510639348122397</v>
      </c>
      <c r="F54" s="6">
        <v>0</v>
      </c>
      <c r="G54" s="6">
        <f t="shared" si="2"/>
        <v>3.5765313016557929E-2</v>
      </c>
      <c r="H54" s="6">
        <f t="shared" si="3"/>
        <v>0.29093488177236482</v>
      </c>
      <c r="I54" s="6" t="e">
        <f t="shared" si="4"/>
        <v>#VALUE!</v>
      </c>
      <c r="J54" s="6">
        <f t="shared" si="5"/>
        <v>0.19696969696969702</v>
      </c>
      <c r="K54" s="6"/>
      <c r="L54" s="6"/>
      <c r="M54" s="6"/>
    </row>
    <row r="55" spans="1:13" x14ac:dyDescent="0.3">
      <c r="A55" s="6">
        <v>0.25</v>
      </c>
      <c r="B55" s="6" t="str">
        <f t="shared" si="0"/>
        <v>Error</v>
      </c>
      <c r="C55" s="6">
        <v>0.336842105263157</v>
      </c>
      <c r="D55" s="6">
        <f t="shared" si="1"/>
        <v>0.336842105263157</v>
      </c>
      <c r="E55" s="6">
        <v>0.31730103931694398</v>
      </c>
      <c r="F55" s="6">
        <v>0</v>
      </c>
      <c r="G55" s="6">
        <f t="shared" si="2"/>
        <v>3.3097978547929313E-2</v>
      </c>
      <c r="H55" s="6">
        <f t="shared" si="3"/>
        <v>0.30120378814221999</v>
      </c>
      <c r="I55" s="6" t="e">
        <f t="shared" si="4"/>
        <v>#VALUE!</v>
      </c>
      <c r="J55" s="6">
        <f t="shared" si="5"/>
        <v>8.6842105263156999E-2</v>
      </c>
      <c r="K55" s="6"/>
      <c r="L55" s="6"/>
      <c r="M55" s="6"/>
    </row>
    <row r="56" spans="1:13" s="4" customFormat="1" x14ac:dyDescent="0.3">
      <c r="A56" s="6">
        <v>0.25</v>
      </c>
      <c r="B56" s="6" t="str">
        <f t="shared" si="0"/>
        <v>Error</v>
      </c>
      <c r="C56" s="6">
        <v>0.40883977900552398</v>
      </c>
      <c r="D56" s="6">
        <f t="shared" si="1"/>
        <v>0.40883977900552398</v>
      </c>
      <c r="E56" s="6">
        <v>0.38485818697459701</v>
      </c>
      <c r="F56" s="6">
        <v>0</v>
      </c>
      <c r="G56" s="6">
        <f t="shared" si="2"/>
        <v>4.0164530139624594E-2</v>
      </c>
      <c r="H56" s="6">
        <f t="shared" si="3"/>
        <v>0.36555764190187889</v>
      </c>
      <c r="I56" s="6" t="e">
        <f t="shared" si="4"/>
        <v>#VALUE!</v>
      </c>
      <c r="J56" s="6">
        <f t="shared" si="5"/>
        <v>0.15883977900552398</v>
      </c>
      <c r="K56" s="6"/>
      <c r="L56" s="6"/>
      <c r="M56" s="6"/>
    </row>
    <row r="57" spans="1:13" x14ac:dyDescent="0.3">
      <c r="A57" s="6">
        <v>0.5</v>
      </c>
      <c r="B57" s="6" t="str">
        <f t="shared" si="0"/>
        <v>Error</v>
      </c>
      <c r="C57" s="6">
        <v>0.55670103092783496</v>
      </c>
      <c r="D57" s="6">
        <f t="shared" si="1"/>
        <v>0.55670103092783496</v>
      </c>
      <c r="E57" s="6">
        <v>0.52188405130122695</v>
      </c>
      <c r="F57" s="6">
        <v>0</v>
      </c>
      <c r="G57" s="6">
        <f t="shared" si="2"/>
        <v>5.4625593703985259E-2</v>
      </c>
      <c r="H57" s="6">
        <f t="shared" si="3"/>
        <v>0.4975492298723907</v>
      </c>
      <c r="I57" s="6" t="e">
        <f t="shared" si="4"/>
        <v>#VALUE!</v>
      </c>
      <c r="J57" s="6">
        <f t="shared" si="5"/>
        <v>5.6701030927834961E-2</v>
      </c>
      <c r="K57" s="6"/>
      <c r="L57" s="6"/>
      <c r="M57" s="6"/>
    </row>
    <row r="58" spans="1:13" x14ac:dyDescent="0.3">
      <c r="A58" s="6">
        <v>0.25</v>
      </c>
      <c r="B58" s="6" t="str">
        <f t="shared" si="0"/>
        <v>Error</v>
      </c>
      <c r="C58" s="6">
        <v>0.43870967741935402</v>
      </c>
      <c r="D58" s="6">
        <f t="shared" si="1"/>
        <v>0.43870967741935402</v>
      </c>
      <c r="E58" s="6">
        <v>0.53063390886245498</v>
      </c>
      <c r="F58" s="6">
        <v>0</v>
      </c>
      <c r="G58" s="6">
        <f t="shared" si="2"/>
        <v>4.6628694685228435E-2</v>
      </c>
      <c r="H58" s="6">
        <f t="shared" si="3"/>
        <v>0.40403113282172876</v>
      </c>
      <c r="I58" s="6" t="e">
        <f t="shared" si="4"/>
        <v>#VALUE!</v>
      </c>
      <c r="J58" s="6">
        <f t="shared" si="5"/>
        <v>0.18870967741935402</v>
      </c>
      <c r="K58" s="6"/>
      <c r="L58" s="6"/>
      <c r="M58" s="6"/>
    </row>
    <row r="59" spans="1:13" x14ac:dyDescent="0.3">
      <c r="A59" s="6">
        <v>0.25</v>
      </c>
      <c r="B59" s="6" t="str">
        <f t="shared" si="0"/>
        <v>Error</v>
      </c>
      <c r="C59" s="6">
        <v>0.54166666666666596</v>
      </c>
      <c r="D59" s="6">
        <f t="shared" si="1"/>
        <v>0.54166666666666596</v>
      </c>
      <c r="E59" s="6">
        <v>0.518355213734498</v>
      </c>
      <c r="F59" s="6">
        <v>0</v>
      </c>
      <c r="G59" s="6">
        <f t="shared" si="2"/>
        <v>5.3467323078701556E-2</v>
      </c>
      <c r="H59" s="6">
        <f t="shared" si="3"/>
        <v>0.48516885470678262</v>
      </c>
      <c r="I59" s="6" t="e">
        <f t="shared" si="4"/>
        <v>#VALUE!</v>
      </c>
      <c r="J59" s="6">
        <f t="shared" si="5"/>
        <v>0.29166666666666596</v>
      </c>
      <c r="K59" s="6"/>
      <c r="L59" s="6"/>
      <c r="M59" s="6"/>
    </row>
    <row r="60" spans="1:13" x14ac:dyDescent="0.3">
      <c r="A60" s="6">
        <v>0.25</v>
      </c>
      <c r="B60" s="6" t="str">
        <f t="shared" si="0"/>
        <v>Error</v>
      </c>
      <c r="C60" s="6">
        <v>0.76995305164319205</v>
      </c>
      <c r="D60" s="6">
        <f t="shared" si="1"/>
        <v>0.76995305164319205</v>
      </c>
      <c r="E60" s="6">
        <v>0.45439405028975099</v>
      </c>
      <c r="F60" s="6">
        <v>0</v>
      </c>
      <c r="G60" s="6">
        <f t="shared" si="2"/>
        <v>6.7528535123715983E-2</v>
      </c>
      <c r="H60" s="6">
        <f t="shared" si="3"/>
        <v>0.66140184634352883</v>
      </c>
      <c r="I60" s="6" t="e">
        <f t="shared" si="4"/>
        <v>#VALUE!</v>
      </c>
      <c r="J60" s="10">
        <f t="shared" si="5"/>
        <v>0.51995305164319205</v>
      </c>
      <c r="K60" s="6"/>
      <c r="L60" s="6"/>
      <c r="M60" s="6"/>
    </row>
    <row r="61" spans="1:13" x14ac:dyDescent="0.3">
      <c r="A61" s="6">
        <v>0.25</v>
      </c>
      <c r="B61" s="6" t="str">
        <f t="shared" si="0"/>
        <v>Error</v>
      </c>
      <c r="C61" s="6">
        <v>0.57692307692307598</v>
      </c>
      <c r="D61" s="6">
        <f t="shared" si="1"/>
        <v>0.57692307692307598</v>
      </c>
      <c r="E61" s="6">
        <v>0.35693754559323199</v>
      </c>
      <c r="F61" s="6">
        <v>0</v>
      </c>
      <c r="G61" s="6">
        <f t="shared" si="2"/>
        <v>5.1092741752412282E-2</v>
      </c>
      <c r="H61" s="6">
        <f t="shared" si="3"/>
        <v>0.49723221609778401</v>
      </c>
      <c r="I61" s="6" t="e">
        <f t="shared" si="4"/>
        <v>#VALUE!</v>
      </c>
      <c r="J61" s="6">
        <f t="shared" si="5"/>
        <v>0.32692307692307598</v>
      </c>
      <c r="K61" s="6"/>
      <c r="L61" s="6"/>
      <c r="M61" s="6"/>
    </row>
    <row r="62" spans="1:13" x14ac:dyDescent="0.3">
      <c r="A62" s="6">
        <v>0.25</v>
      </c>
      <c r="B62" s="6" t="str">
        <f t="shared" si="0"/>
        <v>Error</v>
      </c>
      <c r="C62" s="6">
        <v>0.59388646288209601</v>
      </c>
      <c r="D62" s="6">
        <f t="shared" si="1"/>
        <v>0.59388646288209601</v>
      </c>
      <c r="E62" s="6">
        <v>0.36275552653141402</v>
      </c>
      <c r="F62" s="6">
        <v>0</v>
      </c>
      <c r="G62" s="6">
        <f t="shared" si="2"/>
        <v>5.245471819768914E-2</v>
      </c>
      <c r="H62" s="6">
        <f t="shared" si="3"/>
        <v>0.51138472295881821</v>
      </c>
      <c r="I62" s="6" t="e">
        <f t="shared" si="4"/>
        <v>#VALUE!</v>
      </c>
      <c r="J62" s="10">
        <f t="shared" si="5"/>
        <v>0.34388646288209601</v>
      </c>
      <c r="K62" s="6"/>
      <c r="L62" s="6"/>
      <c r="M62" s="6"/>
    </row>
    <row r="63" spans="1:13" x14ac:dyDescent="0.3">
      <c r="A63" s="6">
        <v>0.25</v>
      </c>
      <c r="B63" s="6" t="str">
        <f t="shared" si="0"/>
        <v>Error</v>
      </c>
      <c r="C63" s="6">
        <v>0.40634920634920602</v>
      </c>
      <c r="D63" s="6">
        <f t="shared" si="1"/>
        <v>0.40634920634920602</v>
      </c>
      <c r="E63" s="6">
        <v>0.37463568102366901</v>
      </c>
      <c r="F63" s="6">
        <v>0</v>
      </c>
      <c r="G63" s="6">
        <f t="shared" si="2"/>
        <v>3.9683514875154494E-2</v>
      </c>
      <c r="H63" s="6">
        <f t="shared" si="3"/>
        <v>0.36254293318173175</v>
      </c>
      <c r="I63" s="6" t="e">
        <f t="shared" si="4"/>
        <v>#VALUE!</v>
      </c>
      <c r="J63" s="6">
        <f t="shared" si="5"/>
        <v>0.15634920634920602</v>
      </c>
      <c r="K63" s="6"/>
      <c r="L63" s="6"/>
      <c r="M63" s="6"/>
    </row>
    <row r="64" spans="1:13" x14ac:dyDescent="0.3">
      <c r="A64" s="6">
        <v>0.5</v>
      </c>
      <c r="B64" s="6" t="str">
        <f t="shared" si="0"/>
        <v>Error</v>
      </c>
      <c r="C64" s="6">
        <v>0.36893203883495101</v>
      </c>
      <c r="D64" s="6">
        <f t="shared" si="1"/>
        <v>0.36893203883495101</v>
      </c>
      <c r="E64" s="6">
        <v>0.66529186101333504</v>
      </c>
      <c r="F64" s="6">
        <v>0</v>
      </c>
      <c r="G64" s="6">
        <f t="shared" si="2"/>
        <v>4.5783998548846627E-2</v>
      </c>
      <c r="H64" s="6">
        <f t="shared" si="3"/>
        <v>0.36167481716929434</v>
      </c>
      <c r="I64" s="6" t="e">
        <f t="shared" si="4"/>
        <v>#VALUE!</v>
      </c>
      <c r="J64" s="6">
        <f t="shared" si="5"/>
        <v>0.13106796116504899</v>
      </c>
      <c r="K64" s="6"/>
      <c r="L64" s="6"/>
      <c r="M64" s="6"/>
    </row>
    <row r="65" spans="1:13" x14ac:dyDescent="0.3">
      <c r="A65" s="6">
        <v>0.25</v>
      </c>
      <c r="B65" s="6" t="str">
        <f t="shared" si="0"/>
        <v>Error</v>
      </c>
      <c r="C65" s="6">
        <v>0.336842105263157</v>
      </c>
      <c r="D65" s="6">
        <f t="shared" si="1"/>
        <v>0.336842105263157</v>
      </c>
      <c r="E65" s="6">
        <v>0.31730103931694398</v>
      </c>
      <c r="F65" s="6">
        <v>0</v>
      </c>
      <c r="G65" s="6">
        <f t="shared" si="2"/>
        <v>3.3097978547929313E-2</v>
      </c>
      <c r="H65" s="6">
        <f t="shared" si="3"/>
        <v>0.30120378814221999</v>
      </c>
      <c r="I65" s="6" t="e">
        <f t="shared" si="4"/>
        <v>#VALUE!</v>
      </c>
      <c r="J65" s="6">
        <f t="shared" si="5"/>
        <v>8.6842105263156999E-2</v>
      </c>
      <c r="K65" s="6"/>
      <c r="L65" s="6"/>
      <c r="M65" s="6"/>
    </row>
    <row r="66" spans="1:13" x14ac:dyDescent="0.3">
      <c r="A66" s="6">
        <v>0.5</v>
      </c>
      <c r="B66" s="6" t="str">
        <f t="shared" si="0"/>
        <v>Error</v>
      </c>
      <c r="C66" s="6">
        <v>0.54178674351584999</v>
      </c>
      <c r="D66" s="6">
        <f t="shared" si="1"/>
        <v>0.54178674351584999</v>
      </c>
      <c r="E66" s="6">
        <v>0.35591950060884198</v>
      </c>
      <c r="F66" s="6">
        <v>0</v>
      </c>
      <c r="G66" s="6">
        <f t="shared" si="2"/>
        <v>4.8602657064374763E-2</v>
      </c>
      <c r="H66" s="6">
        <f t="shared" si="3"/>
        <v>0.46902134487356417</v>
      </c>
      <c r="I66" s="6" t="e">
        <f t="shared" si="4"/>
        <v>#VALUE!</v>
      </c>
      <c r="J66" s="6">
        <f t="shared" si="5"/>
        <v>4.1786743515849989E-2</v>
      </c>
      <c r="K66" s="6"/>
      <c r="L66" s="6"/>
      <c r="M66" s="6"/>
    </row>
    <row r="67" spans="1:13" x14ac:dyDescent="0.3">
      <c r="A67" s="6">
        <v>0.5</v>
      </c>
      <c r="B67" s="6" t="str">
        <f t="shared" ref="B67:B130" si="6">IF(F67&lt;&gt;0,F67,"Error")</f>
        <v>Error</v>
      </c>
      <c r="C67" s="6">
        <v>0.55670103092783496</v>
      </c>
      <c r="D67" s="6">
        <f t="shared" ref="D67:D130" si="7">IF(F67=0,C67,F67)</f>
        <v>0.55670103092783496</v>
      </c>
      <c r="E67" s="6">
        <v>0.52188405130122695</v>
      </c>
      <c r="F67" s="6">
        <v>0</v>
      </c>
      <c r="G67" s="6">
        <f t="shared" ref="G67:G130" si="8" xml:space="preserve"> $F67*0.9 + $C67 * 0.07 + $E67 * 0.03</f>
        <v>5.4625593703985259E-2</v>
      </c>
      <c r="H67" s="6">
        <f t="shared" ref="H67:H130" si="9" xml:space="preserve"> $F67*0.1 + $C67 * 0.8+ $E67 * 0.1</f>
        <v>0.4975492298723907</v>
      </c>
      <c r="I67" s="6" t="e">
        <f t="shared" ref="I67:I130" si="10">ABS(A67-B67)</f>
        <v>#VALUE!</v>
      </c>
      <c r="J67" s="6">
        <f t="shared" ref="J67:J130" si="11">ABS(A67-C67)</f>
        <v>5.6701030927834961E-2</v>
      </c>
      <c r="K67" s="6"/>
      <c r="L67" s="6"/>
      <c r="M67" s="6"/>
    </row>
    <row r="68" spans="1:13" x14ac:dyDescent="0.3">
      <c r="A68" s="6">
        <v>0.25</v>
      </c>
      <c r="B68" s="6" t="str">
        <f t="shared" si="6"/>
        <v>Error</v>
      </c>
      <c r="C68" s="6">
        <v>0.48275862068965503</v>
      </c>
      <c r="D68" s="6">
        <f t="shared" si="7"/>
        <v>0.48275862068965503</v>
      </c>
      <c r="E68" s="6">
        <v>0.44145242859637002</v>
      </c>
      <c r="F68" s="6">
        <v>0</v>
      </c>
      <c r="G68" s="6">
        <f t="shared" si="8"/>
        <v>4.7036676306166952E-2</v>
      </c>
      <c r="H68" s="6">
        <f t="shared" si="9"/>
        <v>0.43035213941136102</v>
      </c>
      <c r="I68" s="6" t="e">
        <f t="shared" si="10"/>
        <v>#VALUE!</v>
      </c>
      <c r="J68" s="6">
        <f t="shared" si="11"/>
        <v>0.23275862068965503</v>
      </c>
      <c r="K68" s="6"/>
      <c r="L68" s="6"/>
      <c r="M68" s="6"/>
    </row>
    <row r="69" spans="1:13" x14ac:dyDescent="0.3">
      <c r="A69" s="6">
        <v>0.25</v>
      </c>
      <c r="B69" s="6" t="str">
        <f t="shared" si="6"/>
        <v>Error</v>
      </c>
      <c r="C69" s="6">
        <v>0.58823529411764697</v>
      </c>
      <c r="D69" s="6">
        <f t="shared" si="7"/>
        <v>0.58823529411764697</v>
      </c>
      <c r="E69" s="6">
        <v>0.52130245515304796</v>
      </c>
      <c r="F69" s="6">
        <v>0</v>
      </c>
      <c r="G69" s="6">
        <f t="shared" si="8"/>
        <v>5.6815544242826733E-2</v>
      </c>
      <c r="H69" s="6">
        <f t="shared" si="9"/>
        <v>0.5227184808094224</v>
      </c>
      <c r="I69" s="6" t="e">
        <f t="shared" si="10"/>
        <v>#VALUE!</v>
      </c>
      <c r="J69" s="6">
        <f t="shared" si="11"/>
        <v>0.33823529411764697</v>
      </c>
      <c r="K69" s="6"/>
      <c r="L69" s="6"/>
      <c r="M69" s="6"/>
    </row>
    <row r="70" spans="1:13" x14ac:dyDescent="0.3">
      <c r="A70" s="6">
        <v>0.75</v>
      </c>
      <c r="B70" s="6" t="str">
        <f t="shared" si="6"/>
        <v>Error</v>
      </c>
      <c r="C70" s="6">
        <v>0.61538461538461497</v>
      </c>
      <c r="D70" s="6">
        <f t="shared" si="7"/>
        <v>0.61538461538461497</v>
      </c>
      <c r="E70" s="6">
        <v>0.49910551613889498</v>
      </c>
      <c r="F70" s="6">
        <v>0</v>
      </c>
      <c r="G70" s="6">
        <f t="shared" si="8"/>
        <v>5.8050088561089903E-2</v>
      </c>
      <c r="H70" s="6">
        <f t="shared" si="9"/>
        <v>0.54221824392158147</v>
      </c>
      <c r="I70" s="6" t="e">
        <f t="shared" si="10"/>
        <v>#VALUE!</v>
      </c>
      <c r="J70" s="6">
        <f t="shared" si="11"/>
        <v>0.13461538461538503</v>
      </c>
      <c r="K70" s="6"/>
      <c r="L70" s="6"/>
      <c r="M70" s="6"/>
    </row>
    <row r="71" spans="1:13" s="4" customFormat="1" x14ac:dyDescent="0.3">
      <c r="A71" s="6">
        <v>0.25</v>
      </c>
      <c r="B71" s="6" t="str">
        <f t="shared" si="6"/>
        <v>Error</v>
      </c>
      <c r="C71" s="6">
        <v>0.75132275132275095</v>
      </c>
      <c r="D71" s="6">
        <f t="shared" si="7"/>
        <v>0.75132275132275095</v>
      </c>
      <c r="E71" s="6">
        <v>0.53647875598583195</v>
      </c>
      <c r="F71" s="6">
        <v>0</v>
      </c>
      <c r="G71" s="6">
        <f t="shared" si="8"/>
        <v>6.8686955272167532E-2</v>
      </c>
      <c r="H71" s="6">
        <f t="shared" si="9"/>
        <v>0.65470607665678404</v>
      </c>
      <c r="I71" s="6" t="e">
        <f t="shared" si="10"/>
        <v>#VALUE!</v>
      </c>
      <c r="J71" s="6">
        <f t="shared" si="11"/>
        <v>0.50132275132275095</v>
      </c>
      <c r="K71" s="6"/>
      <c r="L71" s="6"/>
      <c r="M71" s="6"/>
    </row>
    <row r="72" spans="1:13" x14ac:dyDescent="0.3">
      <c r="A72" s="6">
        <v>1</v>
      </c>
      <c r="B72" s="6">
        <f t="shared" si="6"/>
        <v>1</v>
      </c>
      <c r="C72" s="6">
        <v>0.69230769230769196</v>
      </c>
      <c r="D72" s="6">
        <f t="shared" si="7"/>
        <v>1</v>
      </c>
      <c r="E72" s="6">
        <v>0.64138652589816703</v>
      </c>
      <c r="F72" s="6">
        <v>1</v>
      </c>
      <c r="G72" s="6">
        <f t="shared" si="8"/>
        <v>0.96770313423848342</v>
      </c>
      <c r="H72" s="6">
        <f t="shared" si="9"/>
        <v>0.71798480643597018</v>
      </c>
      <c r="I72" s="6">
        <f t="shared" si="10"/>
        <v>0</v>
      </c>
      <c r="J72" s="6">
        <f t="shared" si="11"/>
        <v>0.30769230769230804</v>
      </c>
      <c r="K72" s="6"/>
      <c r="L72" s="6"/>
      <c r="M72" s="6"/>
    </row>
    <row r="73" spans="1:13" x14ac:dyDescent="0.3">
      <c r="A73" s="6">
        <v>0.25</v>
      </c>
      <c r="B73" s="6" t="str">
        <f t="shared" si="6"/>
        <v>Error</v>
      </c>
      <c r="C73" s="6">
        <v>0.3</v>
      </c>
      <c r="D73" s="6">
        <f t="shared" si="7"/>
        <v>0.3</v>
      </c>
      <c r="E73" s="6">
        <v>0.53225208262245505</v>
      </c>
      <c r="F73" s="6">
        <v>0</v>
      </c>
      <c r="G73" s="6">
        <f t="shared" si="8"/>
        <v>3.6967562478673652E-2</v>
      </c>
      <c r="H73" s="6">
        <f t="shared" si="9"/>
        <v>0.29322520826224552</v>
      </c>
      <c r="I73" s="6" t="e">
        <f t="shared" si="10"/>
        <v>#VALUE!</v>
      </c>
      <c r="J73" s="6">
        <f t="shared" si="11"/>
        <v>4.9999999999999989E-2</v>
      </c>
      <c r="K73" s="6"/>
      <c r="L73" s="6"/>
      <c r="M73" s="6"/>
    </row>
    <row r="74" spans="1:13" x14ac:dyDescent="0.3">
      <c r="A74" s="6">
        <v>0.75</v>
      </c>
      <c r="B74" s="6" t="str">
        <f t="shared" si="6"/>
        <v>Error</v>
      </c>
      <c r="C74" s="6">
        <v>0.62068965517241304</v>
      </c>
      <c r="D74" s="6">
        <f t="shared" si="7"/>
        <v>0.62068965517241304</v>
      </c>
      <c r="E74" s="6">
        <v>0.58302735813954198</v>
      </c>
      <c r="F74" s="6">
        <v>0</v>
      </c>
      <c r="G74" s="6">
        <f t="shared" si="8"/>
        <v>6.0939096606255176E-2</v>
      </c>
      <c r="H74" s="6">
        <f t="shared" si="9"/>
        <v>0.55485445995188465</v>
      </c>
      <c r="I74" s="6" t="e">
        <f t="shared" si="10"/>
        <v>#VALUE!</v>
      </c>
      <c r="J74" s="6">
        <f t="shared" si="11"/>
        <v>0.12931034482758696</v>
      </c>
      <c r="K74" s="6"/>
      <c r="L74" s="6"/>
      <c r="M74" s="6"/>
    </row>
    <row r="75" spans="1:13" x14ac:dyDescent="0.3">
      <c r="A75" s="6">
        <v>0.25</v>
      </c>
      <c r="B75" s="6" t="str">
        <f t="shared" si="6"/>
        <v>Error</v>
      </c>
      <c r="C75" s="6">
        <v>0.550561797752809</v>
      </c>
      <c r="D75" s="6">
        <f t="shared" si="7"/>
        <v>0.550561797752809</v>
      </c>
      <c r="E75" s="6">
        <v>0.45525608302360199</v>
      </c>
      <c r="F75" s="6">
        <v>0</v>
      </c>
      <c r="G75" s="6">
        <f t="shared" si="8"/>
        <v>5.2197008333404696E-2</v>
      </c>
      <c r="H75" s="6">
        <f t="shared" si="9"/>
        <v>0.48597504650460743</v>
      </c>
      <c r="I75" s="6" t="e">
        <f t="shared" si="10"/>
        <v>#VALUE!</v>
      </c>
      <c r="J75" s="10">
        <f t="shared" si="11"/>
        <v>0.300561797752809</v>
      </c>
      <c r="K75" s="6"/>
      <c r="L75" s="6"/>
      <c r="M75" s="6"/>
    </row>
    <row r="76" spans="1:13" x14ac:dyDescent="0.3">
      <c r="A76" s="6">
        <v>0.75</v>
      </c>
      <c r="B76" s="6" t="str">
        <f t="shared" si="6"/>
        <v>Error</v>
      </c>
      <c r="C76" s="6">
        <v>0.63636363636363602</v>
      </c>
      <c r="D76" s="6">
        <f t="shared" si="7"/>
        <v>0.63636363636363602</v>
      </c>
      <c r="E76" s="6">
        <v>0.40574732849751999</v>
      </c>
      <c r="F76" s="6">
        <v>0</v>
      </c>
      <c r="G76" s="6">
        <f t="shared" si="8"/>
        <v>5.6717874400380126E-2</v>
      </c>
      <c r="H76" s="6">
        <f t="shared" si="9"/>
        <v>0.54966564194066081</v>
      </c>
      <c r="I76" s="6" t="e">
        <f t="shared" si="10"/>
        <v>#VALUE!</v>
      </c>
      <c r="J76" s="6">
        <f t="shared" si="11"/>
        <v>0.11363636363636398</v>
      </c>
      <c r="K76" s="6"/>
      <c r="L76" s="6"/>
      <c r="M76" s="6"/>
    </row>
    <row r="77" spans="1:13" x14ac:dyDescent="0.3">
      <c r="A77" s="6">
        <v>0.25</v>
      </c>
      <c r="B77" s="6" t="str">
        <f t="shared" si="6"/>
        <v>Error</v>
      </c>
      <c r="C77" s="6">
        <v>0.44897959183673403</v>
      </c>
      <c r="D77" s="6">
        <f t="shared" si="7"/>
        <v>0.44897959183673403</v>
      </c>
      <c r="E77" s="6">
        <v>0.43016065187693298</v>
      </c>
      <c r="F77" s="6">
        <v>0</v>
      </c>
      <c r="G77" s="6">
        <f t="shared" si="8"/>
        <v>4.4333390984879373E-2</v>
      </c>
      <c r="H77" s="6">
        <f t="shared" si="9"/>
        <v>0.40219973865708053</v>
      </c>
      <c r="I77" s="6" t="e">
        <f t="shared" si="10"/>
        <v>#VALUE!</v>
      </c>
      <c r="J77" s="6">
        <f t="shared" si="11"/>
        <v>0.19897959183673403</v>
      </c>
      <c r="K77" s="6"/>
      <c r="L77" s="6"/>
      <c r="M77" s="6"/>
    </row>
    <row r="78" spans="1:13" x14ac:dyDescent="0.3">
      <c r="A78" s="6">
        <v>0.5</v>
      </c>
      <c r="B78" s="6">
        <f t="shared" si="6"/>
        <v>0.4</v>
      </c>
      <c r="C78" s="6">
        <v>0.6</v>
      </c>
      <c r="D78" s="6">
        <f t="shared" si="7"/>
        <v>0.4</v>
      </c>
      <c r="E78" s="6">
        <v>0.51497322032579296</v>
      </c>
      <c r="F78" s="6">
        <v>0.4</v>
      </c>
      <c r="G78" s="6">
        <f t="shared" si="8"/>
        <v>0.41744919660977381</v>
      </c>
      <c r="H78" s="6">
        <f t="shared" si="9"/>
        <v>0.5714973220325793</v>
      </c>
      <c r="I78" s="6">
        <f t="shared" si="10"/>
        <v>9.9999999999999978E-2</v>
      </c>
      <c r="J78" s="6">
        <f t="shared" si="11"/>
        <v>9.9999999999999978E-2</v>
      </c>
      <c r="K78" s="6"/>
      <c r="L78" s="6"/>
      <c r="M78" s="6"/>
    </row>
    <row r="79" spans="1:13" x14ac:dyDescent="0.3">
      <c r="A79" s="6">
        <v>0.25</v>
      </c>
      <c r="B79" s="6" t="str">
        <f t="shared" si="6"/>
        <v>Error</v>
      </c>
      <c r="C79" s="6">
        <v>0.70967741935483797</v>
      </c>
      <c r="D79" s="6">
        <f t="shared" si="7"/>
        <v>0.70967741935483797</v>
      </c>
      <c r="E79" s="6">
        <v>0.64870668978821</v>
      </c>
      <c r="F79" s="6">
        <v>0</v>
      </c>
      <c r="G79" s="6">
        <f t="shared" si="8"/>
        <v>6.9138620048484964E-2</v>
      </c>
      <c r="H79" s="6">
        <f t="shared" si="9"/>
        <v>0.63261260446269141</v>
      </c>
      <c r="I79" s="6" t="e">
        <f t="shared" si="10"/>
        <v>#VALUE!</v>
      </c>
      <c r="J79" s="6">
        <f t="shared" si="11"/>
        <v>0.45967741935483797</v>
      </c>
      <c r="K79" s="6"/>
      <c r="L79" s="6"/>
      <c r="M79" s="6"/>
    </row>
    <row r="80" spans="1:13" x14ac:dyDescent="0.3">
      <c r="A80" s="6">
        <v>0.25</v>
      </c>
      <c r="B80" s="6" t="str">
        <f t="shared" si="6"/>
        <v>Error</v>
      </c>
      <c r="C80" s="6">
        <v>0.63414634146341398</v>
      </c>
      <c r="D80" s="6">
        <f t="shared" si="7"/>
        <v>0.63414634146341398</v>
      </c>
      <c r="E80" s="6">
        <v>0.43103989484182498</v>
      </c>
      <c r="F80" s="6">
        <v>0</v>
      </c>
      <c r="G80" s="6">
        <f t="shared" si="8"/>
        <v>5.7321440747693728E-2</v>
      </c>
      <c r="H80" s="6">
        <f t="shared" si="9"/>
        <v>0.55042106265491364</v>
      </c>
      <c r="I80" s="6" t="e">
        <f t="shared" si="10"/>
        <v>#VALUE!</v>
      </c>
      <c r="J80" s="6">
        <f t="shared" si="11"/>
        <v>0.38414634146341398</v>
      </c>
      <c r="K80" s="6"/>
      <c r="L80" s="6"/>
      <c r="M80" s="6"/>
    </row>
    <row r="81" spans="1:13" x14ac:dyDescent="0.3">
      <c r="A81" s="6">
        <v>0.25</v>
      </c>
      <c r="B81" s="6" t="str">
        <f t="shared" si="6"/>
        <v>Error</v>
      </c>
      <c r="C81" s="6">
        <v>0.45161290322580599</v>
      </c>
      <c r="D81" s="6">
        <f t="shared" si="7"/>
        <v>0.45161290322580599</v>
      </c>
      <c r="E81" s="6">
        <v>0.32934059711691799</v>
      </c>
      <c r="F81" s="6">
        <v>0</v>
      </c>
      <c r="G81" s="6">
        <f t="shared" si="8"/>
        <v>4.1493121139313957E-2</v>
      </c>
      <c r="H81" s="6">
        <f t="shared" si="9"/>
        <v>0.39422438229233658</v>
      </c>
      <c r="I81" s="6" t="e">
        <f t="shared" si="10"/>
        <v>#VALUE!</v>
      </c>
      <c r="J81" s="6">
        <f t="shared" si="11"/>
        <v>0.20161290322580599</v>
      </c>
      <c r="K81" s="6"/>
      <c r="L81" s="6"/>
      <c r="M81" s="6"/>
    </row>
    <row r="82" spans="1:13" x14ac:dyDescent="0.3">
      <c r="A82" s="6">
        <v>0.25</v>
      </c>
      <c r="B82" s="6" t="str">
        <f t="shared" si="6"/>
        <v>Error</v>
      </c>
      <c r="C82" s="6">
        <v>0.64516129032257996</v>
      </c>
      <c r="D82" s="6">
        <f t="shared" si="7"/>
        <v>0.64516129032257996</v>
      </c>
      <c r="E82" s="6">
        <v>0.381523592662185</v>
      </c>
      <c r="F82" s="6">
        <v>0</v>
      </c>
      <c r="G82" s="6">
        <f t="shared" si="8"/>
        <v>5.6606998102446154E-2</v>
      </c>
      <c r="H82" s="6">
        <f t="shared" si="9"/>
        <v>0.55428139152428246</v>
      </c>
      <c r="I82" s="6" t="e">
        <f t="shared" si="10"/>
        <v>#VALUE!</v>
      </c>
      <c r="J82" s="6">
        <f t="shared" si="11"/>
        <v>0.39516129032257996</v>
      </c>
      <c r="K82" s="6"/>
      <c r="L82" s="6"/>
      <c r="M82" s="6"/>
    </row>
    <row r="83" spans="1:13" x14ac:dyDescent="0.3">
      <c r="A83" s="6">
        <v>0.25</v>
      </c>
      <c r="B83" s="6" t="str">
        <f t="shared" si="6"/>
        <v>Error</v>
      </c>
      <c r="C83" s="6">
        <v>0.55882352941176405</v>
      </c>
      <c r="D83" s="6">
        <f t="shared" si="7"/>
        <v>0.55882352941176405</v>
      </c>
      <c r="E83" s="6">
        <v>0.439758509708984</v>
      </c>
      <c r="F83" s="6">
        <v>0</v>
      </c>
      <c r="G83" s="6">
        <f t="shared" si="8"/>
        <v>5.2310402350093002E-2</v>
      </c>
      <c r="H83" s="6">
        <f t="shared" si="9"/>
        <v>0.49103467450030969</v>
      </c>
      <c r="I83" s="6" t="e">
        <f t="shared" si="10"/>
        <v>#VALUE!</v>
      </c>
      <c r="J83" s="6">
        <f t="shared" si="11"/>
        <v>0.30882352941176405</v>
      </c>
      <c r="K83" s="6"/>
      <c r="L83" s="6"/>
      <c r="M83" s="6"/>
    </row>
    <row r="84" spans="1:13" x14ac:dyDescent="0.3">
      <c r="A84" s="6">
        <v>0.75</v>
      </c>
      <c r="B84" s="6" t="str">
        <f t="shared" si="6"/>
        <v>Error</v>
      </c>
      <c r="C84" s="6">
        <v>0.38596491228070101</v>
      </c>
      <c r="D84" s="6">
        <f t="shared" si="7"/>
        <v>0.38596491228070101</v>
      </c>
      <c r="E84" s="6">
        <v>0.57019657918628897</v>
      </c>
      <c r="F84" s="6">
        <v>0</v>
      </c>
      <c r="G84" s="6">
        <f t="shared" si="8"/>
        <v>4.4123441235237745E-2</v>
      </c>
      <c r="H84" s="6">
        <f t="shared" si="9"/>
        <v>0.36579158774318971</v>
      </c>
      <c r="I84" s="6" t="e">
        <f t="shared" si="10"/>
        <v>#VALUE!</v>
      </c>
      <c r="J84" s="6">
        <f t="shared" si="11"/>
        <v>0.36403508771929899</v>
      </c>
      <c r="K84" s="6"/>
      <c r="L84" s="6"/>
      <c r="M84" s="6"/>
    </row>
    <row r="85" spans="1:13" x14ac:dyDescent="0.3">
      <c r="A85" s="6">
        <v>0.25</v>
      </c>
      <c r="B85" s="6" t="str">
        <f t="shared" si="6"/>
        <v>Error</v>
      </c>
      <c r="C85" s="6">
        <v>0.65306122448979598</v>
      </c>
      <c r="D85" s="6">
        <f t="shared" si="7"/>
        <v>0.65306122448979598</v>
      </c>
      <c r="E85" s="6">
        <v>0.32750681216653899</v>
      </c>
      <c r="F85" s="6">
        <v>0</v>
      </c>
      <c r="G85" s="6">
        <f t="shared" si="8"/>
        <v>5.553949007928189E-2</v>
      </c>
      <c r="H85" s="6">
        <f t="shared" si="9"/>
        <v>0.5551996608084907</v>
      </c>
      <c r="I85" s="6" t="e">
        <f t="shared" si="10"/>
        <v>#VALUE!</v>
      </c>
      <c r="J85" s="10">
        <f t="shared" si="11"/>
        <v>0.40306122448979598</v>
      </c>
      <c r="K85" s="6"/>
      <c r="L85" s="6"/>
      <c r="M85" s="6"/>
    </row>
    <row r="86" spans="1:13" x14ac:dyDescent="0.3">
      <c r="A86" s="6">
        <v>0.5</v>
      </c>
      <c r="B86" s="6" t="str">
        <f t="shared" si="6"/>
        <v>Error</v>
      </c>
      <c r="C86" s="6">
        <v>0.74698795180722799</v>
      </c>
      <c r="D86" s="6">
        <f t="shared" si="7"/>
        <v>0.74698795180722799</v>
      </c>
      <c r="E86" s="6">
        <v>0.50049803352393696</v>
      </c>
      <c r="F86" s="6">
        <v>0</v>
      </c>
      <c r="G86" s="6">
        <f t="shared" si="8"/>
        <v>6.7304097632224072E-2</v>
      </c>
      <c r="H86" s="6">
        <f t="shared" si="9"/>
        <v>0.6476401647981761</v>
      </c>
      <c r="I86" s="6" t="e">
        <f t="shared" si="10"/>
        <v>#VALUE!</v>
      </c>
      <c r="J86" s="10">
        <f t="shared" si="11"/>
        <v>0.24698795180722799</v>
      </c>
      <c r="K86" s="6"/>
      <c r="L86" s="6"/>
      <c r="M86" s="6"/>
    </row>
    <row r="87" spans="1:13" x14ac:dyDescent="0.3">
      <c r="A87" s="6">
        <v>0.25</v>
      </c>
      <c r="B87" s="6" t="str">
        <f t="shared" si="6"/>
        <v>Error</v>
      </c>
      <c r="C87" s="6">
        <v>0.66055045871559603</v>
      </c>
      <c r="D87" s="6">
        <f t="shared" si="7"/>
        <v>0.66055045871559603</v>
      </c>
      <c r="E87" s="6">
        <v>0.47197392211684902</v>
      </c>
      <c r="F87" s="6">
        <v>0</v>
      </c>
      <c r="G87" s="6">
        <f t="shared" si="8"/>
        <v>6.0397749773597194E-2</v>
      </c>
      <c r="H87" s="6">
        <f t="shared" si="9"/>
        <v>0.57563775918416182</v>
      </c>
      <c r="I87" s="6" t="e">
        <f t="shared" si="10"/>
        <v>#VALUE!</v>
      </c>
      <c r="J87" s="6">
        <f t="shared" si="11"/>
        <v>0.41055045871559603</v>
      </c>
      <c r="K87" s="6"/>
      <c r="L87" s="6"/>
      <c r="M87" s="6"/>
    </row>
    <row r="88" spans="1:13" x14ac:dyDescent="0.3">
      <c r="A88" s="6">
        <v>0.25</v>
      </c>
      <c r="B88" s="6" t="str">
        <f t="shared" si="6"/>
        <v>Error</v>
      </c>
      <c r="C88" s="6">
        <v>0.73015873015873001</v>
      </c>
      <c r="D88" s="6">
        <f t="shared" si="7"/>
        <v>0.73015873015873001</v>
      </c>
      <c r="E88" s="6">
        <v>0.50044688238700996</v>
      </c>
      <c r="F88" s="6">
        <v>0</v>
      </c>
      <c r="G88" s="6">
        <f t="shared" si="8"/>
        <v>6.6124517582721407E-2</v>
      </c>
      <c r="H88" s="6">
        <f t="shared" si="9"/>
        <v>0.63417167236568506</v>
      </c>
      <c r="I88" s="6" t="e">
        <f t="shared" si="10"/>
        <v>#VALUE!</v>
      </c>
      <c r="J88" s="6">
        <f t="shared" si="11"/>
        <v>0.48015873015873001</v>
      </c>
      <c r="K88" s="6"/>
      <c r="L88" s="6"/>
      <c r="M88" s="6"/>
    </row>
    <row r="89" spans="1:13" x14ac:dyDescent="0.3">
      <c r="A89" s="6">
        <v>0.25</v>
      </c>
      <c r="B89" s="6" t="str">
        <f t="shared" si="6"/>
        <v>Error</v>
      </c>
      <c r="C89" s="6">
        <v>0.58024691358024605</v>
      </c>
      <c r="D89" s="6">
        <f t="shared" si="7"/>
        <v>0.58024691358024605</v>
      </c>
      <c r="E89" s="6">
        <v>0.47404110293394702</v>
      </c>
      <c r="F89" s="6">
        <v>0</v>
      </c>
      <c r="G89" s="6">
        <f t="shared" si="8"/>
        <v>5.483851703863564E-2</v>
      </c>
      <c r="H89" s="6">
        <f t="shared" si="9"/>
        <v>0.51160164115759155</v>
      </c>
      <c r="I89" s="6" t="e">
        <f t="shared" si="10"/>
        <v>#VALUE!</v>
      </c>
      <c r="J89" s="6">
        <f t="shared" si="11"/>
        <v>0.33024691358024605</v>
      </c>
      <c r="K89" s="6"/>
      <c r="L89" s="6"/>
      <c r="M89" s="6"/>
    </row>
    <row r="90" spans="1:13" x14ac:dyDescent="0.3">
      <c r="A90" s="6">
        <v>0.25</v>
      </c>
      <c r="B90" s="6" t="str">
        <f t="shared" si="6"/>
        <v>Error</v>
      </c>
      <c r="C90" s="6">
        <v>0.55172413793103403</v>
      </c>
      <c r="D90" s="6">
        <f t="shared" si="7"/>
        <v>0.55172413793103403</v>
      </c>
      <c r="E90" s="6">
        <v>0.34616316658919</v>
      </c>
      <c r="F90" s="6">
        <v>0</v>
      </c>
      <c r="G90" s="6">
        <f t="shared" si="8"/>
        <v>4.9005584652848086E-2</v>
      </c>
      <c r="H90" s="6">
        <f t="shared" si="9"/>
        <v>0.47599562700374626</v>
      </c>
      <c r="I90" s="6" t="e">
        <f t="shared" si="10"/>
        <v>#VALUE!</v>
      </c>
      <c r="J90" s="10">
        <f t="shared" si="11"/>
        <v>0.30172413793103403</v>
      </c>
      <c r="K90" s="6"/>
      <c r="L90" s="6"/>
      <c r="M90" s="6"/>
    </row>
    <row r="91" spans="1:13" x14ac:dyDescent="0.3">
      <c r="A91" s="6">
        <v>0.75</v>
      </c>
      <c r="B91" s="6" t="str">
        <f t="shared" si="6"/>
        <v>Error</v>
      </c>
      <c r="C91" s="6">
        <v>0.952380952380952</v>
      </c>
      <c r="D91" s="6">
        <f t="shared" si="7"/>
        <v>0.952380952380952</v>
      </c>
      <c r="E91" s="6">
        <v>0.77841431091092095</v>
      </c>
      <c r="F91" s="6">
        <v>0</v>
      </c>
      <c r="G91" s="6">
        <f t="shared" si="8"/>
        <v>9.0019095993994283E-2</v>
      </c>
      <c r="H91" s="6">
        <f t="shared" si="9"/>
        <v>0.83974619299585374</v>
      </c>
      <c r="I91" s="6" t="e">
        <f t="shared" si="10"/>
        <v>#VALUE!</v>
      </c>
      <c r="J91" s="6">
        <f t="shared" si="11"/>
        <v>0.202380952380952</v>
      </c>
      <c r="K91" s="6"/>
      <c r="L91" s="6"/>
      <c r="M91" s="6"/>
    </row>
    <row r="92" spans="1:13" x14ac:dyDescent="0.3">
      <c r="A92" s="6">
        <v>0.75</v>
      </c>
      <c r="B92" s="6" t="str">
        <f t="shared" si="6"/>
        <v>Error</v>
      </c>
      <c r="C92" s="6">
        <v>0.60869565217391297</v>
      </c>
      <c r="D92" s="6">
        <f t="shared" si="7"/>
        <v>0.60869565217391297</v>
      </c>
      <c r="E92" s="6">
        <v>0.44815017360408699</v>
      </c>
      <c r="F92" s="6">
        <v>0</v>
      </c>
      <c r="G92" s="6">
        <f t="shared" si="8"/>
        <v>5.6053200860296526E-2</v>
      </c>
      <c r="H92" s="6">
        <f t="shared" si="9"/>
        <v>0.53177153909953911</v>
      </c>
      <c r="I92" s="6" t="e">
        <f t="shared" si="10"/>
        <v>#VALUE!</v>
      </c>
      <c r="J92" s="6">
        <f t="shared" si="11"/>
        <v>0.14130434782608703</v>
      </c>
      <c r="K92" s="6"/>
      <c r="L92" s="6"/>
      <c r="M92" s="6"/>
    </row>
    <row r="93" spans="1:13" s="4" customFormat="1" x14ac:dyDescent="0.3">
      <c r="A93" s="6">
        <v>0.25</v>
      </c>
      <c r="B93" s="6" t="str">
        <f t="shared" si="6"/>
        <v>Error</v>
      </c>
      <c r="C93" s="6">
        <v>0.308457711442786</v>
      </c>
      <c r="D93" s="6">
        <f t="shared" si="7"/>
        <v>0.308457711442786</v>
      </c>
      <c r="E93" s="6">
        <v>0.33231711767481198</v>
      </c>
      <c r="F93" s="6">
        <v>0</v>
      </c>
      <c r="G93" s="6">
        <f t="shared" si="8"/>
        <v>3.1561553331239382E-2</v>
      </c>
      <c r="H93" s="6">
        <f t="shared" si="9"/>
        <v>0.27999788092171002</v>
      </c>
      <c r="I93" s="6" t="e">
        <f t="shared" si="10"/>
        <v>#VALUE!</v>
      </c>
      <c r="J93" s="6">
        <f t="shared" si="11"/>
        <v>5.8457711442785998E-2</v>
      </c>
      <c r="K93" s="6"/>
      <c r="L93" s="6"/>
      <c r="M93" s="6"/>
    </row>
    <row r="94" spans="1:13" x14ac:dyDescent="0.3">
      <c r="A94" s="6">
        <v>0.25</v>
      </c>
      <c r="B94" s="6" t="str">
        <f t="shared" si="6"/>
        <v>Error</v>
      </c>
      <c r="C94" s="6">
        <v>0.40485829959514102</v>
      </c>
      <c r="D94" s="6">
        <f t="shared" si="7"/>
        <v>0.40485829959514102</v>
      </c>
      <c r="E94" s="6">
        <v>0.37195786206389903</v>
      </c>
      <c r="F94" s="6">
        <v>0</v>
      </c>
      <c r="G94" s="6">
        <f t="shared" si="8"/>
        <v>3.9498816833576846E-2</v>
      </c>
      <c r="H94" s="6">
        <f t="shared" si="9"/>
        <v>0.36108242588250278</v>
      </c>
      <c r="I94" s="6" t="e">
        <f t="shared" si="10"/>
        <v>#VALUE!</v>
      </c>
      <c r="J94" s="6">
        <f t="shared" si="11"/>
        <v>0.15485829959514102</v>
      </c>
      <c r="K94" s="6"/>
      <c r="L94" s="6"/>
      <c r="M94" s="6"/>
    </row>
    <row r="95" spans="1:13" x14ac:dyDescent="0.3">
      <c r="A95" s="6">
        <v>0.25</v>
      </c>
      <c r="B95" s="6" t="str">
        <f t="shared" si="6"/>
        <v>Error</v>
      </c>
      <c r="C95" s="6">
        <v>0.71317829457364301</v>
      </c>
      <c r="D95" s="6">
        <f t="shared" si="7"/>
        <v>0.71317829457364301</v>
      </c>
      <c r="E95" s="6">
        <v>0.59379556096969899</v>
      </c>
      <c r="F95" s="6">
        <v>0</v>
      </c>
      <c r="G95" s="6">
        <f t="shared" si="8"/>
        <v>6.773634744924599E-2</v>
      </c>
      <c r="H95" s="6">
        <f t="shared" si="9"/>
        <v>0.62992219175588426</v>
      </c>
      <c r="I95" s="6" t="e">
        <f t="shared" si="10"/>
        <v>#VALUE!</v>
      </c>
      <c r="J95" s="6">
        <f t="shared" si="11"/>
        <v>0.46317829457364301</v>
      </c>
      <c r="K95" s="6"/>
      <c r="L95" s="6"/>
      <c r="M95" s="6"/>
    </row>
    <row r="96" spans="1:13" x14ac:dyDescent="0.3">
      <c r="A96" s="6">
        <v>0.5</v>
      </c>
      <c r="B96" s="6" t="str">
        <f t="shared" si="6"/>
        <v>Error</v>
      </c>
      <c r="C96" s="6">
        <v>0.75675675675675602</v>
      </c>
      <c r="D96" s="6">
        <f t="shared" si="7"/>
        <v>0.75675675675675602</v>
      </c>
      <c r="E96" s="6">
        <v>0.50052148736852597</v>
      </c>
      <c r="F96" s="6">
        <v>0</v>
      </c>
      <c r="G96" s="6">
        <f t="shared" si="8"/>
        <v>6.7988617594028702E-2</v>
      </c>
      <c r="H96" s="6">
        <f t="shared" si="9"/>
        <v>0.65545755414225748</v>
      </c>
      <c r="I96" s="6" t="e">
        <f t="shared" si="10"/>
        <v>#VALUE!</v>
      </c>
      <c r="J96" s="6">
        <f t="shared" si="11"/>
        <v>0.25675675675675602</v>
      </c>
      <c r="K96" s="6"/>
      <c r="L96" s="6"/>
      <c r="M96" s="6"/>
    </row>
    <row r="97" spans="1:13" x14ac:dyDescent="0.3">
      <c r="A97" s="6">
        <v>0.25</v>
      </c>
      <c r="B97" s="6" t="str">
        <f t="shared" si="6"/>
        <v>Error</v>
      </c>
      <c r="C97" s="6">
        <v>0.64646464646464596</v>
      </c>
      <c r="D97" s="6">
        <f t="shared" si="7"/>
        <v>0.64646464646464596</v>
      </c>
      <c r="E97" s="6">
        <v>0.49676358400793802</v>
      </c>
      <c r="F97" s="6">
        <v>0</v>
      </c>
      <c r="G97" s="6">
        <f t="shared" si="8"/>
        <v>6.0155432772763362E-2</v>
      </c>
      <c r="H97" s="6">
        <f t="shared" si="9"/>
        <v>0.5668480755725106</v>
      </c>
      <c r="I97" s="6" t="e">
        <f t="shared" si="10"/>
        <v>#VALUE!</v>
      </c>
      <c r="J97" s="6">
        <f t="shared" si="11"/>
        <v>0.39646464646464596</v>
      </c>
      <c r="K97" s="6"/>
      <c r="L97" s="6"/>
      <c r="M97" s="6"/>
    </row>
    <row r="98" spans="1:13" x14ac:dyDescent="0.3">
      <c r="A98" s="6">
        <v>0.25</v>
      </c>
      <c r="B98" s="6" t="str">
        <f t="shared" si="6"/>
        <v>Error</v>
      </c>
      <c r="C98" s="6">
        <v>0.59574468085106302</v>
      </c>
      <c r="D98" s="6">
        <f t="shared" si="7"/>
        <v>0.59574468085106302</v>
      </c>
      <c r="E98" s="6">
        <v>0.44236328601751701</v>
      </c>
      <c r="F98" s="6">
        <v>0</v>
      </c>
      <c r="G98" s="6">
        <f t="shared" si="8"/>
        <v>5.497302624009992E-2</v>
      </c>
      <c r="H98" s="6">
        <f t="shared" si="9"/>
        <v>0.52083207328260217</v>
      </c>
      <c r="I98" s="6" t="e">
        <f t="shared" si="10"/>
        <v>#VALUE!</v>
      </c>
      <c r="J98" s="6">
        <f t="shared" si="11"/>
        <v>0.34574468085106302</v>
      </c>
      <c r="K98" s="6"/>
      <c r="L98" s="6"/>
      <c r="M98" s="6"/>
    </row>
    <row r="99" spans="1:13" x14ac:dyDescent="0.3">
      <c r="A99" s="6">
        <v>0.5</v>
      </c>
      <c r="B99" s="6" t="str">
        <f t="shared" si="6"/>
        <v>Error</v>
      </c>
      <c r="C99" s="6">
        <v>0.50666666666666604</v>
      </c>
      <c r="D99" s="6">
        <f t="shared" si="7"/>
        <v>0.50666666666666604</v>
      </c>
      <c r="E99" s="6">
        <v>0.41037360838706299</v>
      </c>
      <c r="F99" s="6">
        <v>0</v>
      </c>
      <c r="G99" s="6">
        <f t="shared" si="8"/>
        <v>4.7777874918278514E-2</v>
      </c>
      <c r="H99" s="6">
        <f t="shared" si="9"/>
        <v>0.44637069417203917</v>
      </c>
      <c r="I99" s="6" t="e">
        <f t="shared" si="10"/>
        <v>#VALUE!</v>
      </c>
      <c r="J99" s="6">
        <f t="shared" si="11"/>
        <v>6.6666666666660435E-3</v>
      </c>
      <c r="K99" s="6"/>
      <c r="L99" s="6"/>
      <c r="M99" s="6"/>
    </row>
    <row r="100" spans="1:13" x14ac:dyDescent="0.3">
      <c r="A100" s="6">
        <v>0.75</v>
      </c>
      <c r="B100" s="6" t="str">
        <f t="shared" si="6"/>
        <v>Error</v>
      </c>
      <c r="C100" s="6">
        <v>0.51612903225806395</v>
      </c>
      <c r="D100" s="6">
        <f t="shared" si="7"/>
        <v>0.51612903225806395</v>
      </c>
      <c r="E100" s="6">
        <v>0.33535699101570299</v>
      </c>
      <c r="F100" s="6">
        <v>0</v>
      </c>
      <c r="G100" s="6">
        <f t="shared" si="8"/>
        <v>4.6189741988535565E-2</v>
      </c>
      <c r="H100" s="6">
        <f t="shared" si="9"/>
        <v>0.44643892490802145</v>
      </c>
      <c r="I100" s="6" t="e">
        <f t="shared" si="10"/>
        <v>#VALUE!</v>
      </c>
      <c r="J100" s="6">
        <f t="shared" si="11"/>
        <v>0.23387096774193605</v>
      </c>
      <c r="K100" s="6"/>
      <c r="L100" s="6"/>
      <c r="M100" s="6"/>
    </row>
    <row r="101" spans="1:13" x14ac:dyDescent="0.3">
      <c r="A101" s="6">
        <v>0.75</v>
      </c>
      <c r="B101" s="6" t="str">
        <f t="shared" si="6"/>
        <v>Error</v>
      </c>
      <c r="C101" s="6">
        <v>0.76190476190476097</v>
      </c>
      <c r="D101" s="6">
        <f t="shared" si="7"/>
        <v>0.76190476190476097</v>
      </c>
      <c r="E101" s="6">
        <v>0.60427507947135295</v>
      </c>
      <c r="F101" s="6">
        <v>0</v>
      </c>
      <c r="G101" s="6">
        <f t="shared" si="8"/>
        <v>7.1461585717473866E-2</v>
      </c>
      <c r="H101" s="6">
        <f t="shared" si="9"/>
        <v>0.66995131747094405</v>
      </c>
      <c r="I101" s="6" t="e">
        <f t="shared" si="10"/>
        <v>#VALUE!</v>
      </c>
      <c r="J101" s="6">
        <f t="shared" si="11"/>
        <v>1.1904761904760974E-2</v>
      </c>
      <c r="K101" s="6"/>
      <c r="L101" s="6"/>
      <c r="M101" s="6"/>
    </row>
    <row r="102" spans="1:13" x14ac:dyDescent="0.3">
      <c r="A102" s="6">
        <v>0.25</v>
      </c>
      <c r="B102" s="6" t="str">
        <f t="shared" si="6"/>
        <v>Error</v>
      </c>
      <c r="C102" s="6">
        <v>0.43076923076923002</v>
      </c>
      <c r="D102" s="6">
        <f t="shared" si="7"/>
        <v>0.43076923076923002</v>
      </c>
      <c r="E102" s="6">
        <v>0.40009327173856502</v>
      </c>
      <c r="F102" s="6">
        <v>0</v>
      </c>
      <c r="G102" s="6">
        <f t="shared" si="8"/>
        <v>4.2156644306003056E-2</v>
      </c>
      <c r="H102" s="6">
        <f t="shared" si="9"/>
        <v>0.38462471178924057</v>
      </c>
      <c r="I102" s="6" t="e">
        <f t="shared" si="10"/>
        <v>#VALUE!</v>
      </c>
      <c r="J102" s="6">
        <f t="shared" si="11"/>
        <v>0.18076923076923002</v>
      </c>
      <c r="K102" s="6"/>
      <c r="L102" s="6"/>
      <c r="M102" s="6"/>
    </row>
    <row r="103" spans="1:13" x14ac:dyDescent="0.3">
      <c r="A103" s="6">
        <v>0.25</v>
      </c>
      <c r="B103" s="6" t="str">
        <f t="shared" si="6"/>
        <v>Error</v>
      </c>
      <c r="C103" s="6">
        <v>0.52173913043478204</v>
      </c>
      <c r="D103" s="6">
        <f t="shared" si="7"/>
        <v>0.52173913043478204</v>
      </c>
      <c r="E103" s="6">
        <v>0.49836865688724902</v>
      </c>
      <c r="F103" s="6">
        <v>0</v>
      </c>
      <c r="G103" s="6">
        <f t="shared" si="8"/>
        <v>5.1472798837052212E-2</v>
      </c>
      <c r="H103" s="6">
        <f t="shared" si="9"/>
        <v>0.46722817003655059</v>
      </c>
      <c r="I103" s="6" t="e">
        <f t="shared" si="10"/>
        <v>#VALUE!</v>
      </c>
      <c r="J103" s="6">
        <f t="shared" si="11"/>
        <v>0.27173913043478204</v>
      </c>
      <c r="K103" s="6"/>
      <c r="L103" s="6"/>
      <c r="M103" s="6"/>
    </row>
    <row r="104" spans="1:13" x14ac:dyDescent="0.3">
      <c r="A104" s="6">
        <v>0.75</v>
      </c>
      <c r="B104" s="6" t="str">
        <f t="shared" si="6"/>
        <v>Error</v>
      </c>
      <c r="C104" s="6">
        <v>0.77777777777777701</v>
      </c>
      <c r="D104" s="6">
        <f t="shared" si="7"/>
        <v>0.77777777777777701</v>
      </c>
      <c r="E104" s="6">
        <v>0.34389312176578402</v>
      </c>
      <c r="F104" s="6">
        <v>0</v>
      </c>
      <c r="G104" s="6">
        <f t="shared" si="8"/>
        <v>6.476123809741792E-2</v>
      </c>
      <c r="H104" s="6">
        <f t="shared" si="9"/>
        <v>0.65661153439880005</v>
      </c>
      <c r="I104" s="6" t="e">
        <f t="shared" si="10"/>
        <v>#VALUE!</v>
      </c>
      <c r="J104" s="6">
        <f t="shared" si="11"/>
        <v>2.7777777777777013E-2</v>
      </c>
      <c r="K104" s="6"/>
      <c r="L104" s="6"/>
      <c r="M104" s="6"/>
    </row>
    <row r="105" spans="1:13" x14ac:dyDescent="0.3">
      <c r="A105" s="6">
        <v>0.25</v>
      </c>
      <c r="B105" s="6" t="str">
        <f t="shared" si="6"/>
        <v>Error</v>
      </c>
      <c r="C105" s="6">
        <v>0.592592592592592</v>
      </c>
      <c r="D105" s="6">
        <f t="shared" si="7"/>
        <v>0.592592592592592</v>
      </c>
      <c r="E105" s="6">
        <v>0.30347974386369497</v>
      </c>
      <c r="F105" s="6">
        <v>0</v>
      </c>
      <c r="G105" s="6">
        <f t="shared" si="8"/>
        <v>5.0585873797392295E-2</v>
      </c>
      <c r="H105" s="6">
        <f t="shared" si="9"/>
        <v>0.50442204846044314</v>
      </c>
      <c r="I105" s="6" t="e">
        <f t="shared" si="10"/>
        <v>#VALUE!</v>
      </c>
      <c r="J105" s="6">
        <f t="shared" si="11"/>
        <v>0.342592592592592</v>
      </c>
      <c r="K105" s="6"/>
      <c r="L105" s="6"/>
      <c r="M105" s="6"/>
    </row>
    <row r="106" spans="1:13" x14ac:dyDescent="0.3">
      <c r="A106" s="6">
        <v>0.25</v>
      </c>
      <c r="B106" s="6" t="str">
        <f t="shared" si="6"/>
        <v>Error</v>
      </c>
      <c r="C106" s="6">
        <v>0.434782608695652</v>
      </c>
      <c r="D106" s="6">
        <f t="shared" si="7"/>
        <v>0.434782608695652</v>
      </c>
      <c r="E106" s="6">
        <v>0.605722455298358</v>
      </c>
      <c r="F106" s="6">
        <v>0</v>
      </c>
      <c r="G106" s="6">
        <f t="shared" si="8"/>
        <v>4.8606456267646383E-2</v>
      </c>
      <c r="H106" s="6">
        <f t="shared" si="9"/>
        <v>0.40839833248635743</v>
      </c>
      <c r="I106" s="6" t="e">
        <f t="shared" si="10"/>
        <v>#VALUE!</v>
      </c>
      <c r="J106" s="6">
        <f t="shared" si="11"/>
        <v>0.184782608695652</v>
      </c>
      <c r="K106" s="6"/>
      <c r="L106" s="6"/>
      <c r="M106" s="6"/>
    </row>
    <row r="107" spans="1:13" x14ac:dyDescent="0.3">
      <c r="A107" s="6">
        <v>1</v>
      </c>
      <c r="B107" s="6" t="str">
        <f t="shared" si="6"/>
        <v>Error</v>
      </c>
      <c r="C107" s="6">
        <v>1</v>
      </c>
      <c r="D107" s="6">
        <f t="shared" si="7"/>
        <v>1</v>
      </c>
      <c r="E107" s="6">
        <v>0.75983568565159199</v>
      </c>
      <c r="F107" s="6">
        <v>0</v>
      </c>
      <c r="G107" s="6">
        <f t="shared" si="8"/>
        <v>9.2795070569547763E-2</v>
      </c>
      <c r="H107" s="6">
        <f t="shared" si="9"/>
        <v>0.87598356856515924</v>
      </c>
      <c r="I107" s="6" t="e">
        <f t="shared" si="10"/>
        <v>#VALUE!</v>
      </c>
      <c r="J107" s="6">
        <f t="shared" si="11"/>
        <v>0</v>
      </c>
      <c r="K107" s="6"/>
      <c r="L107" s="6"/>
      <c r="M107" s="6"/>
    </row>
    <row r="108" spans="1:13" x14ac:dyDescent="0.3">
      <c r="A108" s="6">
        <v>0.25</v>
      </c>
      <c r="B108" s="6" t="str">
        <f t="shared" si="6"/>
        <v>Error</v>
      </c>
      <c r="C108" s="6">
        <v>0.51239669421487599</v>
      </c>
      <c r="D108" s="6">
        <f t="shared" si="7"/>
        <v>0.51239669421487599</v>
      </c>
      <c r="E108" s="6">
        <v>0.42719013421776703</v>
      </c>
      <c r="F108" s="6">
        <v>0</v>
      </c>
      <c r="G108" s="6">
        <f t="shared" si="8"/>
        <v>4.8683472621574332E-2</v>
      </c>
      <c r="H108" s="6">
        <f t="shared" si="9"/>
        <v>0.45263636879367752</v>
      </c>
      <c r="I108" s="6" t="e">
        <f t="shared" si="10"/>
        <v>#VALUE!</v>
      </c>
      <c r="J108" s="6">
        <f t="shared" si="11"/>
        <v>0.26239669421487599</v>
      </c>
      <c r="K108" s="6"/>
      <c r="L108" s="6"/>
      <c r="M108" s="6"/>
    </row>
    <row r="109" spans="1:13" x14ac:dyDescent="0.3">
      <c r="A109" s="6">
        <v>0.75</v>
      </c>
      <c r="B109" s="6" t="str">
        <f t="shared" si="6"/>
        <v>Error</v>
      </c>
      <c r="C109" s="6">
        <v>0.73333333333333295</v>
      </c>
      <c r="D109" s="6">
        <f t="shared" si="7"/>
        <v>0.73333333333333295</v>
      </c>
      <c r="E109" s="6">
        <v>0.652719665321978</v>
      </c>
      <c r="F109" s="6">
        <v>0</v>
      </c>
      <c r="G109" s="6">
        <f t="shared" si="8"/>
        <v>7.0914923292992649E-2</v>
      </c>
      <c r="H109" s="6">
        <f t="shared" si="9"/>
        <v>0.65193863319886414</v>
      </c>
      <c r="I109" s="6" t="e">
        <f t="shared" si="10"/>
        <v>#VALUE!</v>
      </c>
      <c r="J109" s="6">
        <f t="shared" si="11"/>
        <v>1.6666666666667052E-2</v>
      </c>
      <c r="K109" s="6"/>
      <c r="L109" s="6"/>
      <c r="M109" s="6"/>
    </row>
    <row r="110" spans="1:13" x14ac:dyDescent="0.3">
      <c r="A110" s="6">
        <v>0.75</v>
      </c>
      <c r="B110" s="6" t="str">
        <f t="shared" si="6"/>
        <v>Error</v>
      </c>
      <c r="C110" s="6">
        <v>0.76923076923076905</v>
      </c>
      <c r="D110" s="6">
        <f t="shared" si="7"/>
        <v>0.76923076923076905</v>
      </c>
      <c r="E110" s="6">
        <v>0.54460742138990204</v>
      </c>
      <c r="F110" s="6">
        <v>0</v>
      </c>
      <c r="G110" s="6">
        <f t="shared" si="8"/>
        <v>7.0184376487850891E-2</v>
      </c>
      <c r="H110" s="6">
        <f t="shared" si="9"/>
        <v>0.66984535752360552</v>
      </c>
      <c r="I110" s="6" t="e">
        <f t="shared" si="10"/>
        <v>#VALUE!</v>
      </c>
      <c r="J110" s="6">
        <f t="shared" si="11"/>
        <v>1.9230769230769051E-2</v>
      </c>
      <c r="K110" s="6"/>
      <c r="L110" s="6"/>
      <c r="M110" s="6"/>
    </row>
    <row r="111" spans="1:13" x14ac:dyDescent="0.3">
      <c r="A111" s="6">
        <v>1</v>
      </c>
      <c r="B111" s="6">
        <f t="shared" si="6"/>
        <v>1</v>
      </c>
      <c r="C111" s="6">
        <v>0.72727272727272696</v>
      </c>
      <c r="D111" s="6">
        <f t="shared" si="7"/>
        <v>1</v>
      </c>
      <c r="E111" s="6">
        <v>0.48959148327580498</v>
      </c>
      <c r="F111" s="6">
        <v>1</v>
      </c>
      <c r="G111" s="6">
        <f t="shared" si="8"/>
        <v>0.96559683540736507</v>
      </c>
      <c r="H111" s="6">
        <f t="shared" si="9"/>
        <v>0.73077733014576207</v>
      </c>
      <c r="I111" s="6">
        <f t="shared" si="10"/>
        <v>0</v>
      </c>
      <c r="J111" s="6">
        <f t="shared" si="11"/>
        <v>0.27272727272727304</v>
      </c>
      <c r="K111" s="6"/>
      <c r="L111" s="6"/>
      <c r="M111" s="6"/>
    </row>
    <row r="112" spans="1:13" x14ac:dyDescent="0.3">
      <c r="A112" s="6">
        <v>0.5</v>
      </c>
      <c r="B112" s="6" t="str">
        <f t="shared" si="6"/>
        <v>Error</v>
      </c>
      <c r="C112" s="6">
        <v>0.60869565217391297</v>
      </c>
      <c r="D112" s="6">
        <f t="shared" si="7"/>
        <v>0.60869565217391297</v>
      </c>
      <c r="E112" s="6">
        <v>0.404727200247809</v>
      </c>
      <c r="F112" s="6">
        <v>0</v>
      </c>
      <c r="G112" s="6">
        <f t="shared" si="8"/>
        <v>5.4750511659608182E-2</v>
      </c>
      <c r="H112" s="6">
        <f t="shared" si="9"/>
        <v>0.52742924176391126</v>
      </c>
      <c r="I112" s="6" t="e">
        <f t="shared" si="10"/>
        <v>#VALUE!</v>
      </c>
      <c r="J112" s="6">
        <f t="shared" si="11"/>
        <v>0.10869565217391297</v>
      </c>
      <c r="K112" s="6"/>
      <c r="L112" s="6"/>
      <c r="M112" s="6"/>
    </row>
    <row r="113" spans="1:13" x14ac:dyDescent="0.3">
      <c r="A113" s="6">
        <v>0.25</v>
      </c>
      <c r="B113" s="6" t="str">
        <f t="shared" si="6"/>
        <v>Error</v>
      </c>
      <c r="C113" s="6">
        <v>0.673684210526315</v>
      </c>
      <c r="D113" s="6">
        <f t="shared" si="7"/>
        <v>0.673684210526315</v>
      </c>
      <c r="E113" s="6">
        <v>0.52403792620704304</v>
      </c>
      <c r="F113" s="6">
        <v>0</v>
      </c>
      <c r="G113" s="6">
        <f t="shared" si="8"/>
        <v>6.2879032523053338E-2</v>
      </c>
      <c r="H113" s="6">
        <f t="shared" si="9"/>
        <v>0.59135116104175633</v>
      </c>
      <c r="I113" s="6" t="e">
        <f t="shared" si="10"/>
        <v>#VALUE!</v>
      </c>
      <c r="J113" s="6">
        <f t="shared" si="11"/>
        <v>0.423684210526315</v>
      </c>
      <c r="K113" s="6"/>
      <c r="L113" s="6"/>
      <c r="M113" s="6"/>
    </row>
    <row r="114" spans="1:13" x14ac:dyDescent="0.3">
      <c r="A114" s="6">
        <v>0.25</v>
      </c>
      <c r="B114" s="6" t="str">
        <f t="shared" si="6"/>
        <v>Error</v>
      </c>
      <c r="C114" s="6">
        <v>0.44444444444444398</v>
      </c>
      <c r="D114" s="6">
        <f t="shared" si="7"/>
        <v>0.44444444444444398</v>
      </c>
      <c r="E114" s="6">
        <v>0.53072508071568003</v>
      </c>
      <c r="F114" s="6">
        <v>0</v>
      </c>
      <c r="G114" s="6">
        <f t="shared" si="8"/>
        <v>4.7032863532581487E-2</v>
      </c>
      <c r="H114" s="6">
        <f t="shared" si="9"/>
        <v>0.40862806362712317</v>
      </c>
      <c r="I114" s="6" t="e">
        <f t="shared" si="10"/>
        <v>#VALUE!</v>
      </c>
      <c r="J114" s="6">
        <f t="shared" si="11"/>
        <v>0.19444444444444398</v>
      </c>
      <c r="K114" s="6"/>
      <c r="L114" s="6"/>
      <c r="M114" s="6"/>
    </row>
    <row r="115" spans="1:13" x14ac:dyDescent="0.3">
      <c r="A115" s="6">
        <v>0.5</v>
      </c>
      <c r="B115" s="6" t="str">
        <f t="shared" si="6"/>
        <v>Error</v>
      </c>
      <c r="C115" s="6">
        <v>0.60799999999999998</v>
      </c>
      <c r="D115" s="6">
        <f t="shared" si="7"/>
        <v>0.60799999999999998</v>
      </c>
      <c r="E115" s="6">
        <v>0.42550527050749198</v>
      </c>
      <c r="F115" s="6">
        <v>0</v>
      </c>
      <c r="G115" s="6">
        <f t="shared" si="8"/>
        <v>5.532515811522476E-2</v>
      </c>
      <c r="H115" s="6">
        <f t="shared" si="9"/>
        <v>0.52895052705074919</v>
      </c>
      <c r="I115" s="6" t="e">
        <f t="shared" si="10"/>
        <v>#VALUE!</v>
      </c>
      <c r="J115" s="6">
        <f t="shared" si="11"/>
        <v>0.10799999999999998</v>
      </c>
      <c r="K115" s="6"/>
      <c r="L115" s="6"/>
      <c r="M115" s="6"/>
    </row>
    <row r="116" spans="1:13" x14ac:dyDescent="0.3">
      <c r="A116" s="6">
        <v>0.5</v>
      </c>
      <c r="B116" s="6" t="str">
        <f t="shared" si="6"/>
        <v>Error</v>
      </c>
      <c r="C116" s="6">
        <v>0.66666666666666596</v>
      </c>
      <c r="D116" s="6">
        <f t="shared" si="7"/>
        <v>0.66666666666666596</v>
      </c>
      <c r="E116" s="6">
        <v>0.47869001257749799</v>
      </c>
      <c r="F116" s="6">
        <v>0</v>
      </c>
      <c r="G116" s="6">
        <f t="shared" si="8"/>
        <v>6.1027367043991559E-2</v>
      </c>
      <c r="H116" s="6">
        <f t="shared" si="9"/>
        <v>0.58120233459108261</v>
      </c>
      <c r="I116" s="6" t="e">
        <f t="shared" si="10"/>
        <v>#VALUE!</v>
      </c>
      <c r="J116" s="6">
        <f t="shared" si="11"/>
        <v>0.16666666666666596</v>
      </c>
      <c r="K116" s="6"/>
      <c r="L116" s="6"/>
      <c r="M116" s="6"/>
    </row>
    <row r="117" spans="1:13" x14ac:dyDescent="0.3">
      <c r="A117" s="6">
        <v>0.75</v>
      </c>
      <c r="B117" s="6" t="str">
        <f t="shared" si="6"/>
        <v>Error</v>
      </c>
      <c r="C117" s="6">
        <v>0.72727272727272696</v>
      </c>
      <c r="D117" s="6">
        <f t="shared" si="7"/>
        <v>0.72727272727272696</v>
      </c>
      <c r="E117" s="6">
        <v>0.57817241972756905</v>
      </c>
      <c r="F117" s="6">
        <v>0</v>
      </c>
      <c r="G117" s="6">
        <f t="shared" si="8"/>
        <v>6.8254263500917955E-2</v>
      </c>
      <c r="H117" s="6">
        <f t="shared" si="9"/>
        <v>0.63963542379093852</v>
      </c>
      <c r="I117" s="6" t="e">
        <f t="shared" si="10"/>
        <v>#VALUE!</v>
      </c>
      <c r="J117" s="6">
        <f t="shared" si="11"/>
        <v>2.272727272727304E-2</v>
      </c>
      <c r="K117" s="6"/>
      <c r="L117" s="6"/>
      <c r="M117" s="6"/>
    </row>
    <row r="118" spans="1:13" x14ac:dyDescent="0.3">
      <c r="A118" s="6">
        <v>0.5</v>
      </c>
      <c r="B118" s="6" t="str">
        <f t="shared" si="6"/>
        <v>Error</v>
      </c>
      <c r="C118" s="6">
        <v>0.78260869565217395</v>
      </c>
      <c r="D118" s="6">
        <f t="shared" si="7"/>
        <v>0.78260869565217395</v>
      </c>
      <c r="E118" s="6">
        <v>0.50389204852596303</v>
      </c>
      <c r="F118" s="6">
        <v>0</v>
      </c>
      <c r="G118" s="6">
        <f t="shared" si="8"/>
        <v>6.9899370151431064E-2</v>
      </c>
      <c r="H118" s="6">
        <f t="shared" si="9"/>
        <v>0.67647616137433553</v>
      </c>
      <c r="I118" s="6" t="e">
        <f t="shared" si="10"/>
        <v>#VALUE!</v>
      </c>
      <c r="J118" s="6">
        <f t="shared" si="11"/>
        <v>0.28260869565217395</v>
      </c>
      <c r="K118" s="6"/>
      <c r="L118" s="6"/>
      <c r="M118" s="6"/>
    </row>
    <row r="119" spans="1:13" x14ac:dyDescent="0.3">
      <c r="A119" s="6">
        <v>1</v>
      </c>
      <c r="B119" s="6">
        <f t="shared" si="6"/>
        <v>1</v>
      </c>
      <c r="C119" s="6">
        <v>1</v>
      </c>
      <c r="D119" s="6">
        <f t="shared" si="7"/>
        <v>1</v>
      </c>
      <c r="E119" s="6">
        <v>0.64933583095019698</v>
      </c>
      <c r="F119" s="6">
        <v>1</v>
      </c>
      <c r="G119" s="6">
        <f t="shared" si="8"/>
        <v>0.98948007492850587</v>
      </c>
      <c r="H119" s="6">
        <f t="shared" si="9"/>
        <v>0.96493358309501975</v>
      </c>
      <c r="I119" s="6">
        <f t="shared" si="10"/>
        <v>0</v>
      </c>
      <c r="J119" s="6">
        <f t="shared" si="11"/>
        <v>0</v>
      </c>
      <c r="K119" s="6"/>
      <c r="L119" s="6"/>
      <c r="M119" s="6"/>
    </row>
    <row r="120" spans="1:13" x14ac:dyDescent="0.3">
      <c r="A120" s="6">
        <v>0.5</v>
      </c>
      <c r="B120" s="6" t="str">
        <f t="shared" si="6"/>
        <v>Error</v>
      </c>
      <c r="C120" s="6">
        <v>0.8</v>
      </c>
      <c r="D120" s="6">
        <f t="shared" si="7"/>
        <v>0.8</v>
      </c>
      <c r="E120" s="6">
        <v>0.59934180903183198</v>
      </c>
      <c r="F120" s="6">
        <v>0</v>
      </c>
      <c r="G120" s="6">
        <f t="shared" si="8"/>
        <v>7.3980254270954962E-2</v>
      </c>
      <c r="H120" s="6">
        <f t="shared" si="9"/>
        <v>0.69993418090318338</v>
      </c>
      <c r="I120" s="6" t="e">
        <f t="shared" si="10"/>
        <v>#VALUE!</v>
      </c>
      <c r="J120" s="6">
        <f t="shared" si="11"/>
        <v>0.30000000000000004</v>
      </c>
      <c r="K120" s="6"/>
      <c r="L120" s="6"/>
      <c r="M120" s="6"/>
    </row>
    <row r="121" spans="1:13" x14ac:dyDescent="0.3">
      <c r="A121" s="6">
        <v>0.75</v>
      </c>
      <c r="B121" s="6" t="str">
        <f t="shared" si="6"/>
        <v>Error</v>
      </c>
      <c r="C121" s="6">
        <v>0.70270270270270196</v>
      </c>
      <c r="D121" s="6">
        <f t="shared" si="7"/>
        <v>0.70270270270270196</v>
      </c>
      <c r="E121" s="6">
        <v>0.64870668978821</v>
      </c>
      <c r="F121" s="6">
        <v>0</v>
      </c>
      <c r="G121" s="6">
        <f t="shared" si="8"/>
        <v>6.865038988283545E-2</v>
      </c>
      <c r="H121" s="6">
        <f t="shared" si="9"/>
        <v>0.62703283114098263</v>
      </c>
      <c r="I121" s="6" t="e">
        <f t="shared" si="10"/>
        <v>#VALUE!</v>
      </c>
      <c r="J121" s="6">
        <f t="shared" si="11"/>
        <v>4.7297297297298035E-2</v>
      </c>
      <c r="K121" s="6"/>
      <c r="L121" s="6"/>
      <c r="M121" s="6"/>
    </row>
    <row r="122" spans="1:13" x14ac:dyDescent="0.3">
      <c r="A122" s="6">
        <v>0.25</v>
      </c>
      <c r="B122" s="6" t="str">
        <f t="shared" si="6"/>
        <v>Error</v>
      </c>
      <c r="C122" s="6">
        <v>0.35714285714285698</v>
      </c>
      <c r="D122" s="6">
        <f t="shared" si="7"/>
        <v>0.35714285714285698</v>
      </c>
      <c r="E122" s="6">
        <v>0.51371133086187004</v>
      </c>
      <c r="F122" s="6">
        <v>0</v>
      </c>
      <c r="G122" s="6">
        <f t="shared" si="8"/>
        <v>4.0411339925856091E-2</v>
      </c>
      <c r="H122" s="6">
        <f t="shared" si="9"/>
        <v>0.3370854188004726</v>
      </c>
      <c r="I122" s="6" t="e">
        <f t="shared" si="10"/>
        <v>#VALUE!</v>
      </c>
      <c r="J122" s="6">
        <f t="shared" si="11"/>
        <v>0.10714285714285698</v>
      </c>
      <c r="K122" s="6"/>
      <c r="L122" s="6"/>
      <c r="M122" s="6"/>
    </row>
    <row r="123" spans="1:13" x14ac:dyDescent="0.3">
      <c r="A123" s="6">
        <v>0.25</v>
      </c>
      <c r="B123" s="6" t="str">
        <f t="shared" si="6"/>
        <v>Error</v>
      </c>
      <c r="C123" s="6">
        <v>0.72380952380952301</v>
      </c>
      <c r="D123" s="6">
        <f t="shared" si="7"/>
        <v>0.72380952380952301</v>
      </c>
      <c r="E123" s="6">
        <v>0.613869285140628</v>
      </c>
      <c r="F123" s="6">
        <v>0</v>
      </c>
      <c r="G123" s="6">
        <f t="shared" si="8"/>
        <v>6.908274522088545E-2</v>
      </c>
      <c r="H123" s="6">
        <f t="shared" si="9"/>
        <v>0.64043454756168128</v>
      </c>
      <c r="I123" s="6" t="e">
        <f t="shared" si="10"/>
        <v>#VALUE!</v>
      </c>
      <c r="J123" s="6">
        <f t="shared" si="11"/>
        <v>0.47380952380952301</v>
      </c>
      <c r="K123" s="6"/>
      <c r="L123" s="6"/>
      <c r="M123" s="6"/>
    </row>
    <row r="124" spans="1:13" x14ac:dyDescent="0.3">
      <c r="A124" s="6">
        <v>0.25</v>
      </c>
      <c r="B124" s="6" t="str">
        <f t="shared" si="6"/>
        <v>Error</v>
      </c>
      <c r="C124" s="6">
        <v>0.586666666666666</v>
      </c>
      <c r="D124" s="6">
        <f t="shared" si="7"/>
        <v>0.586666666666666</v>
      </c>
      <c r="E124" s="6">
        <v>0.58817267872227696</v>
      </c>
      <c r="F124" s="6">
        <v>0</v>
      </c>
      <c r="G124" s="6">
        <f t="shared" si="8"/>
        <v>5.8711847028334936E-2</v>
      </c>
      <c r="H124" s="6">
        <f t="shared" si="9"/>
        <v>0.52815060120556057</v>
      </c>
      <c r="I124" s="6" t="e">
        <f t="shared" si="10"/>
        <v>#VALUE!</v>
      </c>
      <c r="J124" s="6">
        <f t="shared" si="11"/>
        <v>0.336666666666666</v>
      </c>
      <c r="K124" s="6"/>
      <c r="L124" s="6"/>
      <c r="M124" s="6"/>
    </row>
    <row r="125" spans="1:13" x14ac:dyDescent="0.3">
      <c r="A125" s="6">
        <v>1</v>
      </c>
      <c r="B125" s="6" t="str">
        <f t="shared" si="6"/>
        <v>Error</v>
      </c>
      <c r="C125" s="6">
        <v>1</v>
      </c>
      <c r="D125" s="6">
        <f t="shared" si="7"/>
        <v>1</v>
      </c>
      <c r="E125" s="6">
        <v>1</v>
      </c>
      <c r="F125" s="6">
        <v>0</v>
      </c>
      <c r="G125" s="6">
        <f t="shared" si="8"/>
        <v>0.1</v>
      </c>
      <c r="H125" s="6">
        <f t="shared" si="9"/>
        <v>0.9</v>
      </c>
      <c r="I125" s="6" t="e">
        <f t="shared" si="10"/>
        <v>#VALUE!</v>
      </c>
      <c r="J125" s="6">
        <f t="shared" si="11"/>
        <v>0</v>
      </c>
      <c r="K125" s="6"/>
      <c r="L125" s="6"/>
      <c r="M125" s="6"/>
    </row>
    <row r="126" spans="1:13" x14ac:dyDescent="0.3">
      <c r="A126" s="6">
        <v>0.5</v>
      </c>
      <c r="B126" s="6" t="str">
        <f t="shared" si="6"/>
        <v>Error</v>
      </c>
      <c r="C126" s="6">
        <v>0.57777777777777695</v>
      </c>
      <c r="D126" s="6">
        <f t="shared" si="7"/>
        <v>0.57777777777777695</v>
      </c>
      <c r="E126" s="6">
        <v>0.52846624599060998</v>
      </c>
      <c r="F126" s="6">
        <v>0</v>
      </c>
      <c r="G126" s="6">
        <f t="shared" si="8"/>
        <v>5.6298431824162685E-2</v>
      </c>
      <c r="H126" s="6">
        <f t="shared" si="9"/>
        <v>0.51506884682128262</v>
      </c>
      <c r="I126" s="6" t="e">
        <f t="shared" si="10"/>
        <v>#VALUE!</v>
      </c>
      <c r="J126" s="6">
        <f t="shared" si="11"/>
        <v>7.7777777777776946E-2</v>
      </c>
      <c r="K126" s="6"/>
      <c r="L126" s="6"/>
      <c r="M126" s="6"/>
    </row>
    <row r="127" spans="1:13" x14ac:dyDescent="0.3">
      <c r="A127" s="6">
        <v>1</v>
      </c>
      <c r="B127" s="6" t="str">
        <f t="shared" si="6"/>
        <v>Error</v>
      </c>
      <c r="C127" s="6">
        <v>1</v>
      </c>
      <c r="D127" s="6">
        <f t="shared" si="7"/>
        <v>1</v>
      </c>
      <c r="E127" s="6">
        <v>0.81873075307798104</v>
      </c>
      <c r="F127" s="6">
        <v>0</v>
      </c>
      <c r="G127" s="6">
        <f t="shared" si="8"/>
        <v>9.4561922592339434E-2</v>
      </c>
      <c r="H127" s="6">
        <f t="shared" si="9"/>
        <v>0.88187307530779813</v>
      </c>
      <c r="I127" s="6" t="e">
        <f t="shared" si="10"/>
        <v>#VALUE!</v>
      </c>
      <c r="J127" s="6">
        <f t="shared" si="11"/>
        <v>0</v>
      </c>
      <c r="K127" s="6"/>
      <c r="L127" s="6"/>
      <c r="M127" s="6"/>
    </row>
    <row r="128" spans="1:13" x14ac:dyDescent="0.3">
      <c r="A128" s="6">
        <v>1</v>
      </c>
      <c r="B128" s="6">
        <f t="shared" si="6"/>
        <v>1</v>
      </c>
      <c r="C128" s="6">
        <v>0.69230769230769196</v>
      </c>
      <c r="D128" s="6">
        <f t="shared" si="7"/>
        <v>1</v>
      </c>
      <c r="E128" s="6">
        <v>0.64138652589816703</v>
      </c>
      <c r="F128" s="6">
        <v>1</v>
      </c>
      <c r="G128" s="6">
        <f t="shared" si="8"/>
        <v>0.96770313423848342</v>
      </c>
      <c r="H128" s="6">
        <f t="shared" si="9"/>
        <v>0.71798480643597018</v>
      </c>
      <c r="I128" s="6">
        <f t="shared" si="10"/>
        <v>0</v>
      </c>
      <c r="J128" s="6">
        <f t="shared" si="11"/>
        <v>0.30769230769230804</v>
      </c>
      <c r="K128" s="6"/>
      <c r="L128" s="6"/>
      <c r="M128" s="6"/>
    </row>
    <row r="129" spans="1:13" x14ac:dyDescent="0.3">
      <c r="A129" s="6">
        <v>0.5</v>
      </c>
      <c r="B129" s="6" t="str">
        <f t="shared" si="6"/>
        <v>Error</v>
      </c>
      <c r="C129" s="6">
        <v>0.62068965517241304</v>
      </c>
      <c r="D129" s="6">
        <f t="shared" si="7"/>
        <v>0.62068965517241304</v>
      </c>
      <c r="E129" s="6">
        <v>0.58302735813954198</v>
      </c>
      <c r="F129" s="6">
        <v>0</v>
      </c>
      <c r="G129" s="6">
        <f t="shared" si="8"/>
        <v>6.0939096606255176E-2</v>
      </c>
      <c r="H129" s="6">
        <f t="shared" si="9"/>
        <v>0.55485445995188465</v>
      </c>
      <c r="I129" s="6" t="e">
        <f t="shared" si="10"/>
        <v>#VALUE!</v>
      </c>
      <c r="J129" s="6">
        <f t="shared" si="11"/>
        <v>0.12068965517241304</v>
      </c>
      <c r="K129" s="6"/>
      <c r="L129" s="6"/>
      <c r="M129" s="6"/>
    </row>
    <row r="130" spans="1:13" x14ac:dyDescent="0.3">
      <c r="A130" s="6">
        <v>0.5</v>
      </c>
      <c r="B130" s="6" t="str">
        <f t="shared" si="6"/>
        <v>Error</v>
      </c>
      <c r="C130" s="6">
        <v>0.34408602150537598</v>
      </c>
      <c r="D130" s="6">
        <f t="shared" si="7"/>
        <v>0.34408602150537598</v>
      </c>
      <c r="E130" s="6">
        <v>0.56432231763436502</v>
      </c>
      <c r="F130" s="6">
        <v>0</v>
      </c>
      <c r="G130" s="6">
        <f t="shared" si="8"/>
        <v>4.1015691034407269E-2</v>
      </c>
      <c r="H130" s="6">
        <f t="shared" si="9"/>
        <v>0.33170104896773733</v>
      </c>
      <c r="I130" s="6" t="e">
        <f t="shared" si="10"/>
        <v>#VALUE!</v>
      </c>
      <c r="J130" s="6">
        <f t="shared" si="11"/>
        <v>0.15591397849462402</v>
      </c>
      <c r="K130" s="6"/>
      <c r="L130" s="6"/>
      <c r="M130" s="6"/>
    </row>
    <row r="131" spans="1:13" x14ac:dyDescent="0.3">
      <c r="A131" s="6">
        <v>0.75</v>
      </c>
      <c r="B131" s="6" t="str">
        <f t="shared" ref="B131:B194" si="12">IF(F131&lt;&gt;0,F131,"Error")</f>
        <v>Error</v>
      </c>
      <c r="C131" s="6">
        <v>0.30769230769230699</v>
      </c>
      <c r="D131" s="6">
        <f t="shared" ref="D131:D194" si="13">IF(F131=0,C131,F131)</f>
        <v>0.30769230769230699</v>
      </c>
      <c r="E131" s="6">
        <v>0.590887103223105</v>
      </c>
      <c r="F131" s="6">
        <v>0</v>
      </c>
      <c r="G131" s="6">
        <f t="shared" ref="G131:G194" si="14" xml:space="preserve"> $F131*0.9 + $C131 * 0.07 + $E131 * 0.03</f>
        <v>3.9265074635154641E-2</v>
      </c>
      <c r="H131" s="6">
        <f t="shared" ref="H131:H194" si="15" xml:space="preserve"> $F131*0.1 + $C131 * 0.8+ $E131 * 0.1</f>
        <v>0.30524255647615611</v>
      </c>
      <c r="I131" s="6" t="e">
        <f t="shared" ref="I131:I194" si="16">ABS(A131-B131)</f>
        <v>#VALUE!</v>
      </c>
      <c r="J131" s="6">
        <f t="shared" ref="J131:J194" si="17">ABS(A131-C131)</f>
        <v>0.44230769230769301</v>
      </c>
      <c r="K131" s="6"/>
      <c r="L131" s="6"/>
      <c r="M131" s="6"/>
    </row>
    <row r="132" spans="1:13" x14ac:dyDescent="0.3">
      <c r="A132" s="6">
        <v>0.5</v>
      </c>
      <c r="B132" s="6" t="str">
        <f t="shared" si="12"/>
        <v>Error</v>
      </c>
      <c r="C132" s="6">
        <v>0.7</v>
      </c>
      <c r="D132" s="6">
        <f t="shared" si="13"/>
        <v>0.7</v>
      </c>
      <c r="E132" s="6">
        <v>0.54172833858559599</v>
      </c>
      <c r="F132" s="6">
        <v>0</v>
      </c>
      <c r="G132" s="6">
        <f t="shared" si="14"/>
        <v>6.5251850157567876E-2</v>
      </c>
      <c r="H132" s="6">
        <f t="shared" si="15"/>
        <v>0.61417283385855959</v>
      </c>
      <c r="I132" s="6" t="e">
        <f t="shared" si="16"/>
        <v>#VALUE!</v>
      </c>
      <c r="J132" s="6">
        <f t="shared" si="17"/>
        <v>0.19999999999999996</v>
      </c>
      <c r="K132" s="6"/>
      <c r="L132" s="6"/>
      <c r="M132" s="6"/>
    </row>
    <row r="133" spans="1:13" x14ac:dyDescent="0.3">
      <c r="A133" s="6">
        <v>0.25</v>
      </c>
      <c r="B133" s="6" t="str">
        <f t="shared" si="12"/>
        <v>Error</v>
      </c>
      <c r="C133" s="6">
        <v>0.731914893617021</v>
      </c>
      <c r="D133" s="6">
        <f t="shared" si="13"/>
        <v>0.731914893617021</v>
      </c>
      <c r="E133" s="6">
        <v>0.61304871776015202</v>
      </c>
      <c r="F133" s="6">
        <v>0</v>
      </c>
      <c r="G133" s="6">
        <f t="shared" si="14"/>
        <v>6.9625504085996034E-2</v>
      </c>
      <c r="H133" s="6">
        <f t="shared" si="15"/>
        <v>0.64683678666963196</v>
      </c>
      <c r="I133" s="6" t="e">
        <f t="shared" si="16"/>
        <v>#VALUE!</v>
      </c>
      <c r="J133" s="6">
        <f t="shared" si="17"/>
        <v>0.481914893617021</v>
      </c>
      <c r="K133" s="6"/>
      <c r="L133" s="6"/>
      <c r="M133" s="6"/>
    </row>
    <row r="134" spans="1:13" x14ac:dyDescent="0.3">
      <c r="A134" s="6">
        <v>0.5</v>
      </c>
      <c r="B134" s="6" t="str">
        <f t="shared" si="12"/>
        <v>Error</v>
      </c>
      <c r="C134" s="6">
        <v>0.46753246753246702</v>
      </c>
      <c r="D134" s="6">
        <f t="shared" si="13"/>
        <v>0.46753246753246702</v>
      </c>
      <c r="E134" s="6">
        <v>0.59325981206021505</v>
      </c>
      <c r="F134" s="6">
        <v>0</v>
      </c>
      <c r="G134" s="6">
        <f t="shared" si="14"/>
        <v>5.0525067089079147E-2</v>
      </c>
      <c r="H134" s="6">
        <f t="shared" si="15"/>
        <v>0.43335195523199516</v>
      </c>
      <c r="I134" s="6" t="e">
        <f t="shared" si="16"/>
        <v>#VALUE!</v>
      </c>
      <c r="J134" s="6">
        <f t="shared" si="17"/>
        <v>3.2467532467532978E-2</v>
      </c>
      <c r="K134" s="6"/>
      <c r="L134" s="6"/>
      <c r="M134" s="6"/>
    </row>
    <row r="135" spans="1:13" x14ac:dyDescent="0.3">
      <c r="A135" s="6">
        <v>0.75</v>
      </c>
      <c r="B135" s="6" t="str">
        <f t="shared" si="12"/>
        <v>Error</v>
      </c>
      <c r="C135" s="6">
        <v>0.83870967741935398</v>
      </c>
      <c r="D135" s="6">
        <f t="shared" si="13"/>
        <v>0.83870967741935398</v>
      </c>
      <c r="E135" s="6">
        <v>0.52331756969605203</v>
      </c>
      <c r="F135" s="6">
        <v>0</v>
      </c>
      <c r="G135" s="6">
        <f t="shared" si="14"/>
        <v>7.4409204510236346E-2</v>
      </c>
      <c r="H135" s="6">
        <f t="shared" si="15"/>
        <v>0.72329949890508849</v>
      </c>
      <c r="I135" s="6" t="e">
        <f t="shared" si="16"/>
        <v>#VALUE!</v>
      </c>
      <c r="J135" s="10">
        <f t="shared" si="17"/>
        <v>8.8709677419353983E-2</v>
      </c>
      <c r="K135" s="6"/>
      <c r="L135" s="6"/>
      <c r="M135" s="6"/>
    </row>
    <row r="136" spans="1:13" x14ac:dyDescent="0.3">
      <c r="A136" s="6">
        <v>0.25</v>
      </c>
      <c r="B136" s="6" t="str">
        <f t="shared" si="12"/>
        <v>Error</v>
      </c>
      <c r="C136" s="6">
        <v>0.77272727272727204</v>
      </c>
      <c r="D136" s="6">
        <f t="shared" si="13"/>
        <v>0.77272727272727204</v>
      </c>
      <c r="E136" s="6">
        <v>0.50342318275467901</v>
      </c>
      <c r="F136" s="6">
        <v>0</v>
      </c>
      <c r="G136" s="6">
        <f t="shared" si="14"/>
        <v>6.9193604573549422E-2</v>
      </c>
      <c r="H136" s="6">
        <f t="shared" si="15"/>
        <v>0.66852413645728559</v>
      </c>
      <c r="I136" s="6" t="e">
        <f t="shared" si="16"/>
        <v>#VALUE!</v>
      </c>
      <c r="J136" s="10">
        <f t="shared" si="17"/>
        <v>0.52272727272727204</v>
      </c>
      <c r="K136" s="6"/>
      <c r="L136" s="6"/>
      <c r="M136" s="6"/>
    </row>
    <row r="137" spans="1:13" x14ac:dyDescent="0.3">
      <c r="A137" s="6">
        <v>0.75</v>
      </c>
      <c r="B137" s="6" t="str">
        <f t="shared" si="12"/>
        <v>Error</v>
      </c>
      <c r="C137" s="6">
        <v>0.31578947368421001</v>
      </c>
      <c r="D137" s="6">
        <f t="shared" si="13"/>
        <v>0.31578947368421001</v>
      </c>
      <c r="E137" s="6">
        <v>0.50694874147323199</v>
      </c>
      <c r="F137" s="6">
        <v>0</v>
      </c>
      <c r="G137" s="6">
        <f t="shared" si="14"/>
        <v>3.7313725402091664E-2</v>
      </c>
      <c r="H137" s="6">
        <f t="shared" si="15"/>
        <v>0.30332645309469125</v>
      </c>
      <c r="I137" s="6" t="e">
        <f t="shared" si="16"/>
        <v>#VALUE!</v>
      </c>
      <c r="J137" s="6">
        <f t="shared" si="17"/>
        <v>0.43421052631578999</v>
      </c>
      <c r="K137" s="6"/>
      <c r="L137" s="6"/>
      <c r="M137" s="6"/>
    </row>
    <row r="138" spans="1:13" x14ac:dyDescent="0.3">
      <c r="A138" s="6">
        <v>0.25</v>
      </c>
      <c r="B138" s="6" t="str">
        <f t="shared" si="12"/>
        <v>Error</v>
      </c>
      <c r="C138" s="6">
        <v>0.48571428571428499</v>
      </c>
      <c r="D138" s="6">
        <f t="shared" si="13"/>
        <v>0.48571428571428499</v>
      </c>
      <c r="E138" s="6">
        <v>0.59650565335944195</v>
      </c>
      <c r="F138" s="6">
        <v>0</v>
      </c>
      <c r="G138" s="6">
        <f t="shared" si="14"/>
        <v>5.1895169600783213E-2</v>
      </c>
      <c r="H138" s="6">
        <f t="shared" si="15"/>
        <v>0.44822199390737222</v>
      </c>
      <c r="I138" s="6" t="e">
        <f t="shared" si="16"/>
        <v>#VALUE!</v>
      </c>
      <c r="J138" s="6">
        <f t="shared" si="17"/>
        <v>0.23571428571428499</v>
      </c>
      <c r="K138" s="6"/>
      <c r="L138" s="6"/>
      <c r="M138" s="6"/>
    </row>
    <row r="139" spans="1:13" s="4" customFormat="1" x14ac:dyDescent="0.3">
      <c r="A139" s="6">
        <v>0.25</v>
      </c>
      <c r="B139" s="6" t="str">
        <f t="shared" si="12"/>
        <v>Error</v>
      </c>
      <c r="C139" s="6">
        <v>0.24</v>
      </c>
      <c r="D139" s="6">
        <f t="shared" si="13"/>
        <v>0.24</v>
      </c>
      <c r="E139" s="6">
        <v>0.62706280847512696</v>
      </c>
      <c r="F139" s="6">
        <v>0</v>
      </c>
      <c r="G139" s="6">
        <f t="shared" si="14"/>
        <v>3.5611884254253809E-2</v>
      </c>
      <c r="H139" s="6">
        <f t="shared" si="15"/>
        <v>0.25470628084751268</v>
      </c>
      <c r="I139" s="6" t="e">
        <f t="shared" si="16"/>
        <v>#VALUE!</v>
      </c>
      <c r="J139" s="6">
        <f t="shared" si="17"/>
        <v>1.0000000000000009E-2</v>
      </c>
      <c r="K139" s="6"/>
      <c r="L139" s="6"/>
      <c r="M139" s="6"/>
    </row>
    <row r="140" spans="1:13" x14ac:dyDescent="0.3">
      <c r="A140" s="6">
        <v>0.75</v>
      </c>
      <c r="B140" s="6" t="str">
        <f t="shared" si="12"/>
        <v>Error</v>
      </c>
      <c r="C140" s="6">
        <v>0.4</v>
      </c>
      <c r="D140" s="6">
        <f t="shared" si="13"/>
        <v>0.4</v>
      </c>
      <c r="E140" s="6">
        <v>0.68368585800994996</v>
      </c>
      <c r="F140" s="6">
        <v>0</v>
      </c>
      <c r="G140" s="6">
        <f t="shared" si="14"/>
        <v>4.8510575740298503E-2</v>
      </c>
      <c r="H140" s="6">
        <f t="shared" si="15"/>
        <v>0.38836858580099509</v>
      </c>
      <c r="I140" s="6" t="e">
        <f t="shared" si="16"/>
        <v>#VALUE!</v>
      </c>
      <c r="J140" s="6">
        <f t="shared" si="17"/>
        <v>0.35</v>
      </c>
      <c r="K140" s="6"/>
      <c r="L140" s="6"/>
      <c r="M140" s="6"/>
    </row>
    <row r="141" spans="1:13" x14ac:dyDescent="0.3">
      <c r="A141" s="6">
        <v>0.75</v>
      </c>
      <c r="B141" s="6">
        <f t="shared" si="12"/>
        <v>0.70588235294117596</v>
      </c>
      <c r="C141" s="6">
        <v>0.72727272727272696</v>
      </c>
      <c r="D141" s="6">
        <f t="shared" si="13"/>
        <v>0.70588235294117596</v>
      </c>
      <c r="E141" s="6">
        <v>0.63436083375358499</v>
      </c>
      <c r="F141" s="6">
        <v>0.70588235294117596</v>
      </c>
      <c r="G141" s="6">
        <f t="shared" si="14"/>
        <v>0.7052340335687568</v>
      </c>
      <c r="H141" s="6">
        <f t="shared" si="15"/>
        <v>0.71584250048765763</v>
      </c>
      <c r="I141" s="6">
        <f t="shared" si="16"/>
        <v>4.4117647058824039E-2</v>
      </c>
      <c r="J141" s="6">
        <f t="shared" si="17"/>
        <v>2.272727272727304E-2</v>
      </c>
      <c r="K141" s="6"/>
      <c r="L141" s="6"/>
      <c r="M141" s="6"/>
    </row>
    <row r="142" spans="1:13" x14ac:dyDescent="0.3">
      <c r="A142" s="6">
        <v>0.25</v>
      </c>
      <c r="B142" s="6" t="str">
        <f t="shared" si="12"/>
        <v>Error</v>
      </c>
      <c r="C142" s="6">
        <v>0.44444444444444398</v>
      </c>
      <c r="D142" s="6">
        <f t="shared" si="13"/>
        <v>0.44444444444444398</v>
      </c>
      <c r="E142" s="6">
        <v>0.62628449627654603</v>
      </c>
      <c r="F142" s="6">
        <v>0</v>
      </c>
      <c r="G142" s="6">
        <f t="shared" si="14"/>
        <v>4.9899645999407466E-2</v>
      </c>
      <c r="H142" s="6">
        <f t="shared" si="15"/>
        <v>0.41818400518320981</v>
      </c>
      <c r="I142" s="6" t="e">
        <f t="shared" si="16"/>
        <v>#VALUE!</v>
      </c>
      <c r="J142" s="6">
        <f t="shared" si="17"/>
        <v>0.19444444444444398</v>
      </c>
      <c r="K142" s="6"/>
      <c r="L142" s="6"/>
      <c r="M142" s="6"/>
    </row>
    <row r="143" spans="1:13" x14ac:dyDescent="0.3">
      <c r="A143" s="6">
        <v>0.25</v>
      </c>
      <c r="B143" s="6" t="str">
        <f t="shared" si="12"/>
        <v>Error</v>
      </c>
      <c r="C143" s="6">
        <v>0.69230769230769196</v>
      </c>
      <c r="D143" s="6">
        <f t="shared" si="13"/>
        <v>0.69230769230769196</v>
      </c>
      <c r="E143" s="6">
        <v>0.66083729898653598</v>
      </c>
      <c r="F143" s="6">
        <v>0</v>
      </c>
      <c r="G143" s="6">
        <f t="shared" si="14"/>
        <v>6.8286657431134518E-2</v>
      </c>
      <c r="H143" s="6">
        <f t="shared" si="15"/>
        <v>0.61992988374480718</v>
      </c>
      <c r="I143" s="6" t="e">
        <f t="shared" si="16"/>
        <v>#VALUE!</v>
      </c>
      <c r="J143" s="6">
        <f t="shared" si="17"/>
        <v>0.44230769230769196</v>
      </c>
      <c r="K143" s="6"/>
      <c r="L143" s="6"/>
      <c r="M143" s="6"/>
    </row>
    <row r="144" spans="1:13" x14ac:dyDescent="0.3">
      <c r="A144" s="6">
        <v>0.25</v>
      </c>
      <c r="B144" s="6" t="str">
        <f t="shared" si="12"/>
        <v>Error</v>
      </c>
      <c r="C144" s="6">
        <v>0.40909090909090901</v>
      </c>
      <c r="D144" s="6">
        <f t="shared" si="13"/>
        <v>0.40909090909090901</v>
      </c>
      <c r="E144" s="6">
        <v>0.55281819973917501</v>
      </c>
      <c r="F144" s="6">
        <v>0</v>
      </c>
      <c r="G144" s="6">
        <f t="shared" si="14"/>
        <v>4.5220909628538884E-2</v>
      </c>
      <c r="H144" s="6">
        <f t="shared" si="15"/>
        <v>0.38255454724664473</v>
      </c>
      <c r="I144" s="6" t="e">
        <f t="shared" si="16"/>
        <v>#VALUE!</v>
      </c>
      <c r="J144" s="6">
        <f t="shared" si="17"/>
        <v>0.15909090909090901</v>
      </c>
      <c r="K144" s="6"/>
      <c r="L144" s="6"/>
      <c r="M144" s="6"/>
    </row>
    <row r="145" spans="1:13" x14ac:dyDescent="0.3">
      <c r="A145" s="6">
        <v>0.75</v>
      </c>
      <c r="B145" s="6" t="str">
        <f t="shared" si="12"/>
        <v>Error</v>
      </c>
      <c r="C145" s="6">
        <v>0.74418604651162701</v>
      </c>
      <c r="D145" s="6">
        <f t="shared" si="13"/>
        <v>0.74418604651162701</v>
      </c>
      <c r="E145" s="6">
        <v>0.50854861669060103</v>
      </c>
      <c r="F145" s="6">
        <v>0</v>
      </c>
      <c r="G145" s="6">
        <f t="shared" si="14"/>
        <v>6.7349481756531923E-2</v>
      </c>
      <c r="H145" s="6">
        <f t="shared" si="15"/>
        <v>0.64620369887836171</v>
      </c>
      <c r="I145" s="6" t="e">
        <f t="shared" si="16"/>
        <v>#VALUE!</v>
      </c>
      <c r="J145" s="10">
        <f t="shared" si="17"/>
        <v>5.8139534883729915E-3</v>
      </c>
      <c r="K145" s="6"/>
      <c r="L145" s="6"/>
      <c r="M145" s="6"/>
    </row>
    <row r="146" spans="1:13" x14ac:dyDescent="0.3">
      <c r="A146" s="6">
        <v>0</v>
      </c>
      <c r="B146" s="6" t="str">
        <f t="shared" si="12"/>
        <v>Error</v>
      </c>
      <c r="C146" s="6">
        <v>0.38709677419354799</v>
      </c>
      <c r="D146" s="6">
        <f t="shared" si="13"/>
        <v>0.38709677419354799</v>
      </c>
      <c r="E146" s="6">
        <v>0.61925963409840001</v>
      </c>
      <c r="F146" s="6">
        <v>0</v>
      </c>
      <c r="G146" s="6">
        <f t="shared" si="14"/>
        <v>4.5674563216500361E-2</v>
      </c>
      <c r="H146" s="6">
        <f t="shared" si="15"/>
        <v>0.37160338276467841</v>
      </c>
      <c r="I146" s="6" t="e">
        <f t="shared" si="16"/>
        <v>#VALUE!</v>
      </c>
      <c r="J146" s="6">
        <f t="shared" si="17"/>
        <v>0.38709677419354799</v>
      </c>
      <c r="K146" s="6"/>
      <c r="L146" s="6"/>
      <c r="M146" s="6"/>
    </row>
    <row r="147" spans="1:13" x14ac:dyDescent="0.3">
      <c r="A147" s="6">
        <v>1</v>
      </c>
      <c r="B147" s="6" t="str">
        <f t="shared" si="12"/>
        <v>Error</v>
      </c>
      <c r="C147" s="6">
        <v>1</v>
      </c>
      <c r="D147" s="6">
        <f t="shared" si="13"/>
        <v>1</v>
      </c>
      <c r="E147" s="6">
        <v>0.84236267437897505</v>
      </c>
      <c r="F147" s="6">
        <v>0</v>
      </c>
      <c r="G147" s="6">
        <f t="shared" si="14"/>
        <v>9.5270880231369259E-2</v>
      </c>
      <c r="H147" s="6">
        <f t="shared" si="15"/>
        <v>0.88423626743789752</v>
      </c>
      <c r="I147" s="6" t="e">
        <f t="shared" si="16"/>
        <v>#VALUE!</v>
      </c>
      <c r="J147" s="6">
        <f t="shared" si="17"/>
        <v>0</v>
      </c>
      <c r="K147" s="6"/>
      <c r="L147" s="6"/>
      <c r="M147" s="6"/>
    </row>
    <row r="148" spans="1:13" x14ac:dyDescent="0.3">
      <c r="A148" s="6">
        <v>1</v>
      </c>
      <c r="B148" s="6">
        <f t="shared" si="12"/>
        <v>1</v>
      </c>
      <c r="C148" s="6">
        <v>1</v>
      </c>
      <c r="D148" s="6">
        <f t="shared" si="13"/>
        <v>1</v>
      </c>
      <c r="E148" s="6">
        <v>0.615953930161526</v>
      </c>
      <c r="F148" s="6">
        <v>1</v>
      </c>
      <c r="G148" s="6">
        <f t="shared" si="14"/>
        <v>0.9884786179048457</v>
      </c>
      <c r="H148" s="6">
        <f t="shared" si="15"/>
        <v>0.9615953930161526</v>
      </c>
      <c r="I148" s="6">
        <f t="shared" si="16"/>
        <v>0</v>
      </c>
      <c r="J148" s="6">
        <f t="shared" si="17"/>
        <v>0</v>
      </c>
      <c r="K148" s="6"/>
      <c r="L148" s="6"/>
      <c r="M148" s="6"/>
    </row>
    <row r="149" spans="1:13" x14ac:dyDescent="0.3">
      <c r="A149" s="6">
        <v>1</v>
      </c>
      <c r="B149" s="6">
        <f t="shared" si="12"/>
        <v>1</v>
      </c>
      <c r="C149" s="6">
        <v>0.58823529411764697</v>
      </c>
      <c r="D149" s="6">
        <f t="shared" si="13"/>
        <v>1</v>
      </c>
      <c r="E149" s="6">
        <v>0.79106650717543503</v>
      </c>
      <c r="F149" s="6">
        <v>1</v>
      </c>
      <c r="G149" s="6">
        <f t="shared" si="14"/>
        <v>0.96490846580349832</v>
      </c>
      <c r="H149" s="6">
        <f t="shared" si="15"/>
        <v>0.64969488601166114</v>
      </c>
      <c r="I149" s="6">
        <f t="shared" si="16"/>
        <v>0</v>
      </c>
      <c r="J149" s="6">
        <f t="shared" si="17"/>
        <v>0.41176470588235303</v>
      </c>
      <c r="K149" s="6"/>
      <c r="L149" s="6"/>
      <c r="M149" s="6"/>
    </row>
    <row r="150" spans="1:13" x14ac:dyDescent="0.3">
      <c r="A150" s="6">
        <v>0.75</v>
      </c>
      <c r="B150" s="6" t="str">
        <f t="shared" si="12"/>
        <v>Error</v>
      </c>
      <c r="C150" s="6">
        <v>0.90909090909090895</v>
      </c>
      <c r="D150" s="6">
        <f t="shared" si="13"/>
        <v>0.90909090909090895</v>
      </c>
      <c r="E150" s="6">
        <v>0.79900907814816102</v>
      </c>
      <c r="F150" s="6">
        <v>0</v>
      </c>
      <c r="G150" s="6">
        <f t="shared" si="14"/>
        <v>8.7606635980808464E-2</v>
      </c>
      <c r="H150" s="6">
        <f t="shared" si="15"/>
        <v>0.80717363508754325</v>
      </c>
      <c r="I150" s="6" t="e">
        <f t="shared" si="16"/>
        <v>#VALUE!</v>
      </c>
      <c r="J150" s="6">
        <f t="shared" si="17"/>
        <v>0.15909090909090895</v>
      </c>
      <c r="K150" s="6"/>
      <c r="L150" s="6"/>
      <c r="M150" s="6"/>
    </row>
    <row r="151" spans="1:13" x14ac:dyDescent="0.3">
      <c r="A151" s="6">
        <v>0.5</v>
      </c>
      <c r="B151" s="6" t="str">
        <f t="shared" si="12"/>
        <v>Error</v>
      </c>
      <c r="C151" s="6">
        <v>0.72727272727272696</v>
      </c>
      <c r="D151" s="6">
        <f t="shared" si="13"/>
        <v>0.72727272727272696</v>
      </c>
      <c r="E151" s="6">
        <v>0.64870668978821</v>
      </c>
      <c r="F151" s="6">
        <v>0</v>
      </c>
      <c r="G151" s="6">
        <f t="shared" si="14"/>
        <v>7.0370291602737195E-2</v>
      </c>
      <c r="H151" s="6">
        <f t="shared" si="15"/>
        <v>0.64668885079700256</v>
      </c>
      <c r="I151" s="6" t="e">
        <f t="shared" si="16"/>
        <v>#VALUE!</v>
      </c>
      <c r="J151" s="10">
        <f t="shared" si="17"/>
        <v>0.22727272727272696</v>
      </c>
      <c r="K151" s="6"/>
      <c r="L151" s="6"/>
      <c r="M151" s="6"/>
    </row>
    <row r="152" spans="1:13" x14ac:dyDescent="0.3">
      <c r="A152" s="6">
        <v>1</v>
      </c>
      <c r="B152" s="6" t="str">
        <f t="shared" si="12"/>
        <v>Error</v>
      </c>
      <c r="C152" s="6">
        <v>1</v>
      </c>
      <c r="D152" s="6">
        <f t="shared" si="13"/>
        <v>1</v>
      </c>
      <c r="E152" s="6">
        <v>1</v>
      </c>
      <c r="F152" s="6">
        <v>0</v>
      </c>
      <c r="G152" s="6">
        <f t="shared" si="14"/>
        <v>0.1</v>
      </c>
      <c r="H152" s="6">
        <f t="shared" si="15"/>
        <v>0.9</v>
      </c>
      <c r="I152" s="6" t="e">
        <f t="shared" si="16"/>
        <v>#VALUE!</v>
      </c>
      <c r="J152" s="6">
        <f t="shared" si="17"/>
        <v>0</v>
      </c>
      <c r="K152" s="6"/>
      <c r="L152" s="6"/>
      <c r="M152" s="6"/>
    </row>
    <row r="153" spans="1:13" x14ac:dyDescent="0.3">
      <c r="A153" s="6">
        <v>1</v>
      </c>
      <c r="B153" s="6" t="str">
        <f t="shared" si="12"/>
        <v>Error</v>
      </c>
      <c r="C153" s="6">
        <v>0.91666666666666596</v>
      </c>
      <c r="D153" s="6">
        <f t="shared" si="13"/>
        <v>0.91666666666666596</v>
      </c>
      <c r="E153" s="6">
        <v>0.76773316843365302</v>
      </c>
      <c r="F153" s="6">
        <v>0</v>
      </c>
      <c r="G153" s="6">
        <f t="shared" si="14"/>
        <v>8.7198661719676218E-2</v>
      </c>
      <c r="H153" s="6">
        <f t="shared" si="15"/>
        <v>0.81010665017669814</v>
      </c>
      <c r="I153" s="6" t="e">
        <f t="shared" si="16"/>
        <v>#VALUE!</v>
      </c>
      <c r="J153" s="6">
        <f t="shared" si="17"/>
        <v>8.3333333333334036E-2</v>
      </c>
      <c r="K153" s="6"/>
      <c r="L153" s="6"/>
      <c r="M153" s="6"/>
    </row>
    <row r="154" spans="1:13" x14ac:dyDescent="0.3">
      <c r="A154" s="6">
        <v>0.5</v>
      </c>
      <c r="B154" s="6" t="str">
        <f t="shared" si="12"/>
        <v>Error</v>
      </c>
      <c r="C154" s="6">
        <v>0.45348837209302301</v>
      </c>
      <c r="D154" s="6">
        <f t="shared" si="13"/>
        <v>0.45348837209302301</v>
      </c>
      <c r="E154" s="6">
        <v>0.60815257305366699</v>
      </c>
      <c r="F154" s="6">
        <v>0</v>
      </c>
      <c r="G154" s="6">
        <f t="shared" si="14"/>
        <v>4.9988763238121625E-2</v>
      </c>
      <c r="H154" s="6">
        <f t="shared" si="15"/>
        <v>0.42360595497978509</v>
      </c>
      <c r="I154" s="6" t="e">
        <f t="shared" si="16"/>
        <v>#VALUE!</v>
      </c>
      <c r="J154" s="6">
        <f t="shared" si="17"/>
        <v>4.6511627906976993E-2</v>
      </c>
      <c r="K154" s="6"/>
      <c r="L154" s="6"/>
      <c r="M154" s="6"/>
    </row>
    <row r="155" spans="1:13" x14ac:dyDescent="0.3">
      <c r="A155" s="6">
        <v>1</v>
      </c>
      <c r="B155" s="6" t="str">
        <f t="shared" si="12"/>
        <v>Error</v>
      </c>
      <c r="C155" s="6">
        <v>0.4</v>
      </c>
      <c r="D155" s="6">
        <f t="shared" si="13"/>
        <v>0.4</v>
      </c>
      <c r="E155" s="6">
        <v>0.655491361059518</v>
      </c>
      <c r="F155" s="6">
        <v>0</v>
      </c>
      <c r="G155" s="6">
        <f t="shared" si="14"/>
        <v>4.766474083178554E-2</v>
      </c>
      <c r="H155" s="6">
        <f t="shared" si="15"/>
        <v>0.38554913610595187</v>
      </c>
      <c r="I155" s="6" t="e">
        <f t="shared" si="16"/>
        <v>#VALUE!</v>
      </c>
      <c r="J155" s="6">
        <f t="shared" si="17"/>
        <v>0.6</v>
      </c>
      <c r="K155" s="6"/>
      <c r="L155" s="6"/>
      <c r="M155" s="6"/>
    </row>
    <row r="156" spans="1:13" x14ac:dyDescent="0.3">
      <c r="A156" s="6">
        <v>1</v>
      </c>
      <c r="B156" s="6" t="str">
        <f t="shared" si="12"/>
        <v>Error</v>
      </c>
      <c r="C156" s="6">
        <v>1</v>
      </c>
      <c r="D156" s="6">
        <f t="shared" si="13"/>
        <v>1</v>
      </c>
      <c r="E156" s="6">
        <v>1</v>
      </c>
      <c r="F156" s="6">
        <v>0</v>
      </c>
      <c r="G156" s="6">
        <f t="shared" si="14"/>
        <v>0.1</v>
      </c>
      <c r="H156" s="6">
        <f t="shared" si="15"/>
        <v>0.9</v>
      </c>
      <c r="I156" s="6" t="e">
        <f t="shared" si="16"/>
        <v>#VALUE!</v>
      </c>
      <c r="J156" s="6">
        <f t="shared" si="17"/>
        <v>0</v>
      </c>
      <c r="K156" s="6"/>
      <c r="L156" s="6"/>
      <c r="M156" s="6"/>
    </row>
    <row r="157" spans="1:13" x14ac:dyDescent="0.3">
      <c r="A157" s="6">
        <v>1</v>
      </c>
      <c r="B157" s="6">
        <f t="shared" si="12"/>
        <v>1</v>
      </c>
      <c r="C157" s="6">
        <v>0.60606060606060597</v>
      </c>
      <c r="D157" s="6">
        <f t="shared" si="13"/>
        <v>1</v>
      </c>
      <c r="E157" s="6">
        <v>0.63371489335485298</v>
      </c>
      <c r="F157" s="6">
        <v>1</v>
      </c>
      <c r="G157" s="6">
        <f t="shared" si="14"/>
        <v>0.96143568922488798</v>
      </c>
      <c r="H157" s="6">
        <f t="shared" si="15"/>
        <v>0.64821997418397015</v>
      </c>
      <c r="I157" s="6">
        <f t="shared" si="16"/>
        <v>0</v>
      </c>
      <c r="J157" s="6">
        <f t="shared" si="17"/>
        <v>0.39393939393939403</v>
      </c>
      <c r="K157" s="6"/>
      <c r="L157" s="6"/>
      <c r="M157" s="6"/>
    </row>
    <row r="158" spans="1:13" x14ac:dyDescent="0.3">
      <c r="A158" s="6">
        <v>0.5</v>
      </c>
      <c r="B158" s="6" t="str">
        <f t="shared" si="12"/>
        <v>Error</v>
      </c>
      <c r="C158" s="6">
        <v>0.86956521739130399</v>
      </c>
      <c r="D158" s="6">
        <f t="shared" si="13"/>
        <v>0.86956521739130399</v>
      </c>
      <c r="E158" s="6">
        <v>0.681399751605132</v>
      </c>
      <c r="F158" s="6">
        <v>0</v>
      </c>
      <c r="G158" s="6">
        <f t="shared" si="14"/>
        <v>8.1311557765545245E-2</v>
      </c>
      <c r="H158" s="6">
        <f t="shared" si="15"/>
        <v>0.76379214907355641</v>
      </c>
      <c r="I158" s="6" t="e">
        <f t="shared" si="16"/>
        <v>#VALUE!</v>
      </c>
      <c r="J158" s="6">
        <f t="shared" si="17"/>
        <v>0.36956521739130399</v>
      </c>
      <c r="K158" s="6"/>
      <c r="L158" s="6"/>
      <c r="M158" s="6"/>
    </row>
    <row r="159" spans="1:13" x14ac:dyDescent="0.3">
      <c r="A159" s="6">
        <v>1</v>
      </c>
      <c r="B159" s="6">
        <f t="shared" si="12"/>
        <v>1</v>
      </c>
      <c r="C159" s="6">
        <v>0.69230769230769196</v>
      </c>
      <c r="D159" s="6">
        <f t="shared" si="13"/>
        <v>1</v>
      </c>
      <c r="E159" s="6">
        <v>0.693097728617877</v>
      </c>
      <c r="F159" s="6">
        <v>1</v>
      </c>
      <c r="G159" s="6">
        <f t="shared" si="14"/>
        <v>0.96925447032007472</v>
      </c>
      <c r="H159" s="6">
        <f t="shared" si="15"/>
        <v>0.72315592670794127</v>
      </c>
      <c r="I159" s="6">
        <f t="shared" si="16"/>
        <v>0</v>
      </c>
      <c r="J159" s="6">
        <f t="shared" si="17"/>
        <v>0.30769230769230804</v>
      </c>
      <c r="K159" s="6"/>
      <c r="L159" s="6"/>
      <c r="M159" s="6"/>
    </row>
    <row r="160" spans="1:13" x14ac:dyDescent="0.3">
      <c r="A160" s="6">
        <v>1</v>
      </c>
      <c r="B160" s="6" t="str">
        <f t="shared" si="12"/>
        <v>Error</v>
      </c>
      <c r="C160" s="6">
        <v>0.83333333333333304</v>
      </c>
      <c r="D160" s="6">
        <f t="shared" si="13"/>
        <v>0.83333333333333304</v>
      </c>
      <c r="E160" s="6">
        <v>0.75354106048456504</v>
      </c>
      <c r="F160" s="6">
        <v>0</v>
      </c>
      <c r="G160" s="6">
        <f t="shared" si="14"/>
        <v>8.0939565147870263E-2</v>
      </c>
      <c r="H160" s="6">
        <f t="shared" si="15"/>
        <v>0.74202077271512301</v>
      </c>
      <c r="I160" s="6" t="e">
        <f t="shared" si="16"/>
        <v>#VALUE!</v>
      </c>
      <c r="J160" s="6">
        <f t="shared" si="17"/>
        <v>0.16666666666666696</v>
      </c>
      <c r="K160" s="6"/>
      <c r="L160" s="6"/>
      <c r="M160" s="6"/>
    </row>
    <row r="161" spans="1:13" x14ac:dyDescent="0.3">
      <c r="A161" s="6">
        <v>1</v>
      </c>
      <c r="B161" s="6">
        <f t="shared" si="12"/>
        <v>1</v>
      </c>
      <c r="C161" s="6">
        <v>1</v>
      </c>
      <c r="D161" s="6">
        <f t="shared" si="13"/>
        <v>1</v>
      </c>
      <c r="E161" s="6">
        <v>0.81761290387845098</v>
      </c>
      <c r="F161" s="6">
        <v>1</v>
      </c>
      <c r="G161" s="6">
        <f t="shared" si="14"/>
        <v>0.9945283871163535</v>
      </c>
      <c r="H161" s="6">
        <f t="shared" si="15"/>
        <v>0.9817612903878451</v>
      </c>
      <c r="I161" s="6">
        <f t="shared" si="16"/>
        <v>0</v>
      </c>
      <c r="J161" s="6">
        <f t="shared" si="17"/>
        <v>0</v>
      </c>
      <c r="K161" s="6"/>
      <c r="L161" s="6"/>
      <c r="M161" s="6"/>
    </row>
    <row r="162" spans="1:13" x14ac:dyDescent="0.3">
      <c r="A162" s="6">
        <v>0</v>
      </c>
      <c r="B162" s="6" t="str">
        <f t="shared" si="12"/>
        <v>Error</v>
      </c>
      <c r="C162" s="6">
        <v>0.37037037037037002</v>
      </c>
      <c r="D162" s="6">
        <f t="shared" si="13"/>
        <v>0.37037037037037002</v>
      </c>
      <c r="E162" s="6">
        <v>0.64500011408442504</v>
      </c>
      <c r="F162" s="6">
        <v>0</v>
      </c>
      <c r="G162" s="6">
        <f t="shared" si="14"/>
        <v>4.5275929348458657E-2</v>
      </c>
      <c r="H162" s="6">
        <f t="shared" si="15"/>
        <v>0.36079630770473853</v>
      </c>
      <c r="I162" s="6" t="e">
        <f t="shared" si="16"/>
        <v>#VALUE!</v>
      </c>
      <c r="J162" s="6">
        <f t="shared" si="17"/>
        <v>0.37037037037037002</v>
      </c>
      <c r="K162" s="6"/>
      <c r="L162" s="6"/>
      <c r="M162" s="6"/>
    </row>
    <row r="163" spans="1:13" x14ac:dyDescent="0.3">
      <c r="A163" s="6">
        <v>0</v>
      </c>
      <c r="B163" s="6" t="str">
        <f t="shared" si="12"/>
        <v>Error</v>
      </c>
      <c r="C163" s="6">
        <v>0.22222222222222199</v>
      </c>
      <c r="D163" s="6">
        <f t="shared" si="13"/>
        <v>0.22222222222222199</v>
      </c>
      <c r="E163" s="6">
        <v>0.64345888416076102</v>
      </c>
      <c r="F163" s="6">
        <v>0</v>
      </c>
      <c r="G163" s="6">
        <f t="shared" si="14"/>
        <v>3.4859322080378369E-2</v>
      </c>
      <c r="H163" s="6">
        <f t="shared" si="15"/>
        <v>0.2421236661938537</v>
      </c>
      <c r="I163" s="6" t="e">
        <f t="shared" si="16"/>
        <v>#VALUE!</v>
      </c>
      <c r="J163" s="6">
        <f t="shared" si="17"/>
        <v>0.22222222222222199</v>
      </c>
      <c r="K163" s="6"/>
      <c r="L163" s="6"/>
      <c r="M163" s="6"/>
    </row>
    <row r="164" spans="1:13" x14ac:dyDescent="0.3">
      <c r="A164" s="6">
        <v>1</v>
      </c>
      <c r="B164" s="6">
        <f t="shared" si="12"/>
        <v>1</v>
      </c>
      <c r="C164" s="6">
        <v>1</v>
      </c>
      <c r="D164" s="6">
        <f t="shared" si="13"/>
        <v>1</v>
      </c>
      <c r="E164" s="6">
        <v>0.81761290387845098</v>
      </c>
      <c r="F164" s="6">
        <v>1</v>
      </c>
      <c r="G164" s="6">
        <f t="shared" si="14"/>
        <v>0.9945283871163535</v>
      </c>
      <c r="H164" s="6">
        <f t="shared" si="15"/>
        <v>0.9817612903878451</v>
      </c>
      <c r="I164" s="6">
        <f t="shared" si="16"/>
        <v>0</v>
      </c>
      <c r="J164" s="6">
        <f t="shared" si="17"/>
        <v>0</v>
      </c>
      <c r="K164" s="6"/>
      <c r="L164" s="6"/>
      <c r="M164" s="6"/>
    </row>
    <row r="165" spans="1:13" x14ac:dyDescent="0.3">
      <c r="A165" s="6">
        <v>1</v>
      </c>
      <c r="B165" s="6" t="str">
        <f t="shared" si="12"/>
        <v>Error</v>
      </c>
      <c r="C165" s="6">
        <v>1</v>
      </c>
      <c r="D165" s="6">
        <f t="shared" si="13"/>
        <v>1</v>
      </c>
      <c r="E165" s="6">
        <v>1</v>
      </c>
      <c r="F165" s="6">
        <v>0</v>
      </c>
      <c r="G165" s="6">
        <f t="shared" si="14"/>
        <v>0.1</v>
      </c>
      <c r="H165" s="6">
        <f t="shared" si="15"/>
        <v>0.9</v>
      </c>
      <c r="I165" s="6" t="e">
        <f t="shared" si="16"/>
        <v>#VALUE!</v>
      </c>
      <c r="J165" s="6">
        <f t="shared" si="17"/>
        <v>0</v>
      </c>
      <c r="K165" s="6"/>
      <c r="L165" s="6"/>
      <c r="M165" s="6"/>
    </row>
    <row r="166" spans="1:13" x14ac:dyDescent="0.3">
      <c r="A166" s="6">
        <v>1</v>
      </c>
      <c r="B166" s="6">
        <f t="shared" si="12"/>
        <v>1</v>
      </c>
      <c r="C166" s="6">
        <v>1</v>
      </c>
      <c r="D166" s="6">
        <f t="shared" si="13"/>
        <v>1</v>
      </c>
      <c r="E166" s="6">
        <v>0.64933583095019698</v>
      </c>
      <c r="F166" s="6">
        <v>1</v>
      </c>
      <c r="G166" s="6">
        <f t="shared" si="14"/>
        <v>0.98948007492850587</v>
      </c>
      <c r="H166" s="6">
        <f t="shared" si="15"/>
        <v>0.96493358309501975</v>
      </c>
      <c r="I166" s="6">
        <f t="shared" si="16"/>
        <v>0</v>
      </c>
      <c r="J166" s="6">
        <f t="shared" si="17"/>
        <v>0</v>
      </c>
      <c r="K166" s="6"/>
      <c r="L166" s="6"/>
      <c r="M166" s="6"/>
    </row>
    <row r="167" spans="1:13" x14ac:dyDescent="0.3">
      <c r="A167" s="6">
        <v>0.75</v>
      </c>
      <c r="B167" s="6" t="str">
        <f t="shared" si="12"/>
        <v>Error</v>
      </c>
      <c r="C167" s="6">
        <v>0.9375</v>
      </c>
      <c r="D167" s="6">
        <f t="shared" si="13"/>
        <v>0.9375</v>
      </c>
      <c r="E167" s="6">
        <v>0.63859251804886796</v>
      </c>
      <c r="F167" s="6">
        <v>0</v>
      </c>
      <c r="G167" s="6">
        <f t="shared" si="14"/>
        <v>8.4782775541466043E-2</v>
      </c>
      <c r="H167" s="6">
        <f t="shared" si="15"/>
        <v>0.81385925180488683</v>
      </c>
      <c r="I167" s="6" t="e">
        <f t="shared" si="16"/>
        <v>#VALUE!</v>
      </c>
      <c r="J167" s="6">
        <f t="shared" si="17"/>
        <v>0.1875</v>
      </c>
      <c r="K167" s="6"/>
      <c r="L167" s="6"/>
      <c r="M167" s="6"/>
    </row>
    <row r="168" spans="1:13" x14ac:dyDescent="0.3">
      <c r="A168" s="6">
        <v>0.25</v>
      </c>
      <c r="B168" s="6" t="str">
        <f t="shared" si="12"/>
        <v>Error</v>
      </c>
      <c r="C168" s="6">
        <v>0.434782608695652</v>
      </c>
      <c r="D168" s="6">
        <f t="shared" si="13"/>
        <v>0.434782608695652</v>
      </c>
      <c r="E168" s="6">
        <v>0.605722455298358</v>
      </c>
      <c r="F168" s="6">
        <v>0</v>
      </c>
      <c r="G168" s="6">
        <f t="shared" si="14"/>
        <v>4.8606456267646383E-2</v>
      </c>
      <c r="H168" s="6">
        <f t="shared" si="15"/>
        <v>0.40839833248635743</v>
      </c>
      <c r="I168" s="6" t="e">
        <f t="shared" si="16"/>
        <v>#VALUE!</v>
      </c>
      <c r="J168" s="6">
        <f t="shared" si="17"/>
        <v>0.184782608695652</v>
      </c>
      <c r="K168" s="6"/>
      <c r="L168" s="6"/>
      <c r="M168" s="6"/>
    </row>
    <row r="169" spans="1:13" s="4" customFormat="1" x14ac:dyDescent="0.3">
      <c r="A169" s="4">
        <v>1</v>
      </c>
      <c r="B169" s="4">
        <f t="shared" si="12"/>
        <v>1</v>
      </c>
      <c r="C169" s="4">
        <v>0.5</v>
      </c>
      <c r="D169" s="4">
        <f t="shared" si="13"/>
        <v>1</v>
      </c>
      <c r="E169" s="4">
        <v>0.61397761967560804</v>
      </c>
      <c r="F169" s="4">
        <v>1</v>
      </c>
      <c r="G169" s="4">
        <f t="shared" si="14"/>
        <v>0.95341932859026834</v>
      </c>
      <c r="H169" s="4">
        <f t="shared" si="15"/>
        <v>0.56139776196756075</v>
      </c>
      <c r="I169" s="4">
        <f t="shared" si="16"/>
        <v>0</v>
      </c>
      <c r="J169" s="6">
        <f t="shared" si="17"/>
        <v>0.5</v>
      </c>
    </row>
    <row r="170" spans="1:13" x14ac:dyDescent="0.3">
      <c r="A170" s="6">
        <v>0.75</v>
      </c>
      <c r="B170" s="6" t="str">
        <f t="shared" si="12"/>
        <v>Error</v>
      </c>
      <c r="C170" s="6">
        <v>5.8823529411764698E-2</v>
      </c>
      <c r="D170" s="6">
        <f t="shared" si="13"/>
        <v>5.8823529411764698E-2</v>
      </c>
      <c r="E170" s="6">
        <v>0.73350363792483697</v>
      </c>
      <c r="F170" s="6">
        <v>0</v>
      </c>
      <c r="G170" s="6">
        <f t="shared" si="14"/>
        <v>2.6122756196568637E-2</v>
      </c>
      <c r="H170" s="6">
        <f t="shared" si="15"/>
        <v>0.12040918732189547</v>
      </c>
      <c r="I170" s="6" t="e">
        <f t="shared" si="16"/>
        <v>#VALUE!</v>
      </c>
      <c r="J170" s="6">
        <f t="shared" si="17"/>
        <v>0.69117647058823528</v>
      </c>
      <c r="K170" s="6"/>
      <c r="L170" s="6"/>
      <c r="M170" s="6"/>
    </row>
    <row r="171" spans="1:13" x14ac:dyDescent="0.3">
      <c r="A171" s="6">
        <v>1</v>
      </c>
      <c r="B171" s="6" t="str">
        <f t="shared" si="12"/>
        <v>Error</v>
      </c>
      <c r="C171" s="6">
        <v>1</v>
      </c>
      <c r="D171" s="6">
        <f t="shared" si="13"/>
        <v>1</v>
      </c>
      <c r="E171" s="6">
        <v>1</v>
      </c>
      <c r="F171" s="6">
        <v>0</v>
      </c>
      <c r="G171" s="6">
        <f t="shared" si="14"/>
        <v>0.1</v>
      </c>
      <c r="H171" s="6">
        <f t="shared" si="15"/>
        <v>0.9</v>
      </c>
      <c r="I171" s="6" t="e">
        <f t="shared" si="16"/>
        <v>#VALUE!</v>
      </c>
      <c r="J171" s="6">
        <f t="shared" si="17"/>
        <v>0</v>
      </c>
      <c r="K171" s="6"/>
      <c r="L171" s="6"/>
      <c r="M171" s="6"/>
    </row>
    <row r="172" spans="1:13" x14ac:dyDescent="0.3">
      <c r="A172" s="6">
        <v>1</v>
      </c>
      <c r="B172" s="6">
        <f t="shared" si="12"/>
        <v>1</v>
      </c>
      <c r="C172" s="6">
        <v>0.50980392156862697</v>
      </c>
      <c r="D172" s="6">
        <f t="shared" si="13"/>
        <v>1</v>
      </c>
      <c r="E172" s="6">
        <v>0.76796342661586903</v>
      </c>
      <c r="F172" s="6">
        <v>1</v>
      </c>
      <c r="G172" s="6">
        <f t="shared" si="14"/>
        <v>0.95872517730828</v>
      </c>
      <c r="H172" s="6">
        <f t="shared" si="15"/>
        <v>0.58463947991648846</v>
      </c>
      <c r="I172" s="6">
        <f t="shared" si="16"/>
        <v>0</v>
      </c>
      <c r="J172" s="6">
        <f t="shared" si="17"/>
        <v>0.49019607843137303</v>
      </c>
      <c r="K172" s="6"/>
      <c r="L172" s="6"/>
      <c r="M172" s="6"/>
    </row>
    <row r="173" spans="1:13" x14ac:dyDescent="0.3">
      <c r="A173" s="6">
        <v>1</v>
      </c>
      <c r="B173" s="6" t="str">
        <f t="shared" si="12"/>
        <v>Error</v>
      </c>
      <c r="C173" s="6">
        <v>0.4</v>
      </c>
      <c r="D173" s="6">
        <f t="shared" si="13"/>
        <v>0.4</v>
      </c>
      <c r="E173" s="6">
        <v>0.655491361059518</v>
      </c>
      <c r="F173" s="6">
        <v>0</v>
      </c>
      <c r="G173" s="6">
        <f t="shared" si="14"/>
        <v>4.766474083178554E-2</v>
      </c>
      <c r="H173" s="6">
        <f t="shared" si="15"/>
        <v>0.38554913610595187</v>
      </c>
      <c r="I173" s="6" t="e">
        <f t="shared" si="16"/>
        <v>#VALUE!</v>
      </c>
      <c r="J173" s="6">
        <f t="shared" si="17"/>
        <v>0.6</v>
      </c>
      <c r="K173" s="6"/>
      <c r="L173" s="6"/>
      <c r="M173" s="6"/>
    </row>
    <row r="174" spans="1:13" x14ac:dyDescent="0.3">
      <c r="A174" s="6">
        <v>0.5</v>
      </c>
      <c r="B174" s="6" t="str">
        <f t="shared" si="12"/>
        <v>Error</v>
      </c>
      <c r="C174" s="6">
        <v>0.39024390243902402</v>
      </c>
      <c r="D174" s="6">
        <f t="shared" si="13"/>
        <v>0.39024390243902402</v>
      </c>
      <c r="E174" s="6">
        <v>0.69319702042701103</v>
      </c>
      <c r="F174" s="6">
        <v>0</v>
      </c>
      <c r="G174" s="6">
        <f t="shared" si="14"/>
        <v>4.8112983783542014E-2</v>
      </c>
      <c r="H174" s="6">
        <f t="shared" si="15"/>
        <v>0.38151482399392034</v>
      </c>
      <c r="I174" s="6" t="e">
        <f t="shared" si="16"/>
        <v>#VALUE!</v>
      </c>
      <c r="J174" s="6">
        <f t="shared" si="17"/>
        <v>0.10975609756097598</v>
      </c>
      <c r="K174" s="6"/>
      <c r="L174" s="6"/>
      <c r="M174" s="6"/>
    </row>
    <row r="175" spans="1:13" x14ac:dyDescent="0.3">
      <c r="A175" s="6">
        <v>1</v>
      </c>
      <c r="B175" s="6" t="str">
        <f t="shared" si="12"/>
        <v>Error</v>
      </c>
      <c r="C175" s="6">
        <v>1</v>
      </c>
      <c r="D175" s="6">
        <f t="shared" si="13"/>
        <v>1</v>
      </c>
      <c r="E175" s="6">
        <v>0.782542290036643</v>
      </c>
      <c r="F175" s="6">
        <v>0</v>
      </c>
      <c r="G175" s="6">
        <f t="shared" si="14"/>
        <v>9.3476268701099291E-2</v>
      </c>
      <c r="H175" s="6">
        <f t="shared" si="15"/>
        <v>0.87825422900366434</v>
      </c>
      <c r="I175" s="6" t="e">
        <f t="shared" si="16"/>
        <v>#VALUE!</v>
      </c>
      <c r="J175" s="6">
        <f t="shared" si="17"/>
        <v>0</v>
      </c>
      <c r="K175" s="6"/>
      <c r="L175" s="6"/>
      <c r="M175" s="6"/>
    </row>
    <row r="176" spans="1:13" x14ac:dyDescent="0.3">
      <c r="A176" s="6">
        <v>1</v>
      </c>
      <c r="B176" s="6">
        <f t="shared" si="12"/>
        <v>1</v>
      </c>
      <c r="C176" s="6">
        <v>0.372093023255813</v>
      </c>
      <c r="D176" s="6">
        <f t="shared" si="13"/>
        <v>1</v>
      </c>
      <c r="E176" s="6">
        <v>0.72271863877392095</v>
      </c>
      <c r="F176" s="6">
        <v>1</v>
      </c>
      <c r="G176" s="6">
        <f t="shared" si="14"/>
        <v>0.94772807079112464</v>
      </c>
      <c r="H176" s="6">
        <f t="shared" si="15"/>
        <v>0.46994628248204257</v>
      </c>
      <c r="I176" s="6">
        <f t="shared" si="16"/>
        <v>0</v>
      </c>
      <c r="J176" s="6">
        <f t="shared" si="17"/>
        <v>0.62790697674418694</v>
      </c>
      <c r="K176" s="6"/>
      <c r="L176" s="6"/>
      <c r="M176" s="6"/>
    </row>
    <row r="177" spans="1:13" x14ac:dyDescent="0.3">
      <c r="A177" s="6">
        <v>1</v>
      </c>
      <c r="B177" s="6" t="str">
        <f t="shared" si="12"/>
        <v>Error</v>
      </c>
      <c r="C177" s="6">
        <v>0.16666666666666599</v>
      </c>
      <c r="D177" s="6">
        <f t="shared" si="13"/>
        <v>0.16666666666666599</v>
      </c>
      <c r="E177" s="6">
        <v>0.672885067846408</v>
      </c>
      <c r="F177" s="6">
        <v>0</v>
      </c>
      <c r="G177" s="6">
        <f t="shared" si="14"/>
        <v>3.1853218702058858E-2</v>
      </c>
      <c r="H177" s="6">
        <f t="shared" si="15"/>
        <v>0.20062184011797363</v>
      </c>
      <c r="I177" s="6" t="e">
        <f t="shared" si="16"/>
        <v>#VALUE!</v>
      </c>
      <c r="J177" s="10">
        <f t="shared" si="17"/>
        <v>0.83333333333333404</v>
      </c>
      <c r="K177" s="6"/>
      <c r="L177" s="6"/>
      <c r="M177" s="6"/>
    </row>
    <row r="178" spans="1:13" x14ac:dyDescent="0.3">
      <c r="A178" s="6">
        <v>0.25</v>
      </c>
      <c r="B178" s="6" t="str">
        <f t="shared" si="12"/>
        <v>Error</v>
      </c>
      <c r="C178" s="6">
        <v>0.70967741935483797</v>
      </c>
      <c r="D178" s="6">
        <f t="shared" si="13"/>
        <v>0.70967741935483797</v>
      </c>
      <c r="E178" s="6">
        <v>0.64870668978821</v>
      </c>
      <c r="F178" s="6">
        <v>0</v>
      </c>
      <c r="G178" s="6">
        <f t="shared" si="14"/>
        <v>6.9138620048484964E-2</v>
      </c>
      <c r="H178" s="6">
        <f t="shared" si="15"/>
        <v>0.63261260446269141</v>
      </c>
      <c r="I178" s="6" t="e">
        <f t="shared" si="16"/>
        <v>#VALUE!</v>
      </c>
      <c r="J178" s="6">
        <f t="shared" si="17"/>
        <v>0.45967741935483797</v>
      </c>
      <c r="K178" s="6"/>
      <c r="L178" s="6"/>
      <c r="M178" s="6"/>
    </row>
    <row r="179" spans="1:13" x14ac:dyDescent="0.3">
      <c r="A179" s="6">
        <v>1</v>
      </c>
      <c r="B179" s="6">
        <f t="shared" si="12"/>
        <v>1</v>
      </c>
      <c r="C179" s="6">
        <v>1</v>
      </c>
      <c r="D179" s="6">
        <f t="shared" si="13"/>
        <v>1</v>
      </c>
      <c r="E179" s="6">
        <v>0.64933583095019698</v>
      </c>
      <c r="F179" s="6">
        <v>1</v>
      </c>
      <c r="G179" s="6">
        <f t="shared" si="14"/>
        <v>0.98948007492850587</v>
      </c>
      <c r="H179" s="6">
        <f t="shared" si="15"/>
        <v>0.96493358309501975</v>
      </c>
      <c r="I179" s="6">
        <f t="shared" si="16"/>
        <v>0</v>
      </c>
      <c r="J179" s="6">
        <f t="shared" si="17"/>
        <v>0</v>
      </c>
      <c r="K179" s="6"/>
      <c r="L179" s="6"/>
      <c r="M179" s="6"/>
    </row>
    <row r="180" spans="1:13" x14ac:dyDescent="0.3">
      <c r="A180" s="6">
        <v>1</v>
      </c>
      <c r="B180" s="6" t="str">
        <f t="shared" si="12"/>
        <v>Error</v>
      </c>
      <c r="C180" s="6">
        <v>0.42857142857142799</v>
      </c>
      <c r="D180" s="6">
        <f t="shared" si="13"/>
        <v>0.42857142857142799</v>
      </c>
      <c r="E180" s="6">
        <v>0.777017965640735</v>
      </c>
      <c r="F180" s="6">
        <v>0</v>
      </c>
      <c r="G180" s="6">
        <f t="shared" si="14"/>
        <v>5.3310538969222013E-2</v>
      </c>
      <c r="H180" s="6">
        <f t="shared" si="15"/>
        <v>0.42055893942121592</v>
      </c>
      <c r="I180" s="6" t="e">
        <f t="shared" si="16"/>
        <v>#VALUE!</v>
      </c>
      <c r="J180" s="6">
        <f t="shared" si="17"/>
        <v>0.57142857142857206</v>
      </c>
      <c r="K180" s="6"/>
      <c r="L180" s="6"/>
      <c r="M180" s="6"/>
    </row>
    <row r="181" spans="1:13" x14ac:dyDescent="0.3">
      <c r="A181" s="6">
        <v>1</v>
      </c>
      <c r="B181" s="6" t="str">
        <f t="shared" si="12"/>
        <v>Error</v>
      </c>
      <c r="C181" s="6">
        <v>1</v>
      </c>
      <c r="D181" s="6">
        <f t="shared" si="13"/>
        <v>1</v>
      </c>
      <c r="E181" s="6">
        <v>1</v>
      </c>
      <c r="F181" s="6">
        <v>0</v>
      </c>
      <c r="G181" s="6">
        <f t="shared" si="14"/>
        <v>0.1</v>
      </c>
      <c r="H181" s="6">
        <f t="shared" si="15"/>
        <v>0.9</v>
      </c>
      <c r="I181" s="6" t="e">
        <f t="shared" si="16"/>
        <v>#VALUE!</v>
      </c>
      <c r="J181" s="6">
        <f t="shared" si="17"/>
        <v>0</v>
      </c>
      <c r="K181" s="6"/>
      <c r="L181" s="6"/>
      <c r="M181" s="6"/>
    </row>
    <row r="182" spans="1:13" x14ac:dyDescent="0.3">
      <c r="A182" s="6">
        <v>1</v>
      </c>
      <c r="B182" s="6">
        <f t="shared" si="12"/>
        <v>1</v>
      </c>
      <c r="C182" s="6">
        <v>1</v>
      </c>
      <c r="D182" s="6">
        <f t="shared" si="13"/>
        <v>1</v>
      </c>
      <c r="E182" s="6">
        <v>0.64933583095019698</v>
      </c>
      <c r="F182" s="6">
        <v>1</v>
      </c>
      <c r="G182" s="6">
        <f t="shared" si="14"/>
        <v>0.98948007492850587</v>
      </c>
      <c r="H182" s="6">
        <f t="shared" si="15"/>
        <v>0.96493358309501975</v>
      </c>
      <c r="I182" s="6">
        <f t="shared" si="16"/>
        <v>0</v>
      </c>
      <c r="J182" s="6">
        <f t="shared" si="17"/>
        <v>0</v>
      </c>
      <c r="K182" s="6"/>
      <c r="L182" s="6"/>
      <c r="M182" s="6"/>
    </row>
    <row r="183" spans="1:13" x14ac:dyDescent="0.3">
      <c r="A183" s="6">
        <v>1</v>
      </c>
      <c r="B183" s="6">
        <f t="shared" si="12"/>
        <v>1</v>
      </c>
      <c r="C183" s="6">
        <v>0.9</v>
      </c>
      <c r="D183" s="6">
        <f t="shared" si="13"/>
        <v>1</v>
      </c>
      <c r="E183" s="6">
        <v>0.70160358642571097</v>
      </c>
      <c r="F183" s="6">
        <v>1</v>
      </c>
      <c r="G183" s="6">
        <f t="shared" si="14"/>
        <v>0.98404810759277139</v>
      </c>
      <c r="H183" s="6">
        <f t="shared" si="15"/>
        <v>0.89016035864257115</v>
      </c>
      <c r="I183" s="6">
        <f t="shared" si="16"/>
        <v>0</v>
      </c>
      <c r="J183" s="6">
        <f t="shared" si="17"/>
        <v>9.9999999999999978E-2</v>
      </c>
      <c r="K183" s="6"/>
      <c r="L183" s="6"/>
      <c r="M183" s="6"/>
    </row>
    <row r="184" spans="1:13" x14ac:dyDescent="0.3">
      <c r="A184" s="6">
        <v>0.5</v>
      </c>
      <c r="B184" s="6" t="str">
        <f t="shared" si="12"/>
        <v>Error</v>
      </c>
      <c r="C184" s="6">
        <v>0.78260869565217395</v>
      </c>
      <c r="D184" s="6">
        <f t="shared" si="13"/>
        <v>0.78260869565217395</v>
      </c>
      <c r="E184" s="6">
        <v>0.63738451104622695</v>
      </c>
      <c r="F184" s="6">
        <v>0</v>
      </c>
      <c r="G184" s="6">
        <f t="shared" si="14"/>
        <v>7.3904144027038987E-2</v>
      </c>
      <c r="H184" s="6">
        <f t="shared" si="15"/>
        <v>0.68982540762636191</v>
      </c>
      <c r="I184" s="6" t="e">
        <f t="shared" si="16"/>
        <v>#VALUE!</v>
      </c>
      <c r="J184" s="6">
        <f t="shared" si="17"/>
        <v>0.28260869565217395</v>
      </c>
      <c r="K184" s="6"/>
      <c r="L184" s="6"/>
      <c r="M184" s="6"/>
    </row>
    <row r="185" spans="1:13" x14ac:dyDescent="0.3">
      <c r="A185" s="6">
        <v>1</v>
      </c>
      <c r="B185" s="6">
        <f t="shared" si="12"/>
        <v>1</v>
      </c>
      <c r="C185" s="6">
        <v>1</v>
      </c>
      <c r="D185" s="6">
        <f t="shared" si="13"/>
        <v>1</v>
      </c>
      <c r="E185" s="6">
        <v>0.85552618587124496</v>
      </c>
      <c r="F185" s="6">
        <v>1</v>
      </c>
      <c r="G185" s="6">
        <f t="shared" si="14"/>
        <v>0.99566578557613727</v>
      </c>
      <c r="H185" s="6">
        <f t="shared" si="15"/>
        <v>0.98555261858712451</v>
      </c>
      <c r="I185" s="6">
        <f t="shared" si="16"/>
        <v>0</v>
      </c>
      <c r="J185" s="6">
        <f t="shared" si="17"/>
        <v>0</v>
      </c>
      <c r="K185" s="6"/>
      <c r="L185" s="6"/>
      <c r="M185" s="6"/>
    </row>
    <row r="186" spans="1:13" x14ac:dyDescent="0.3">
      <c r="A186" s="6">
        <v>1</v>
      </c>
      <c r="B186" s="6">
        <f t="shared" si="12"/>
        <v>1</v>
      </c>
      <c r="C186" s="6">
        <v>1</v>
      </c>
      <c r="D186" s="6">
        <f t="shared" si="13"/>
        <v>1</v>
      </c>
      <c r="E186" s="6">
        <v>0.64933583095019698</v>
      </c>
      <c r="F186" s="6">
        <v>1</v>
      </c>
      <c r="G186" s="6">
        <f t="shared" si="14"/>
        <v>0.98948007492850587</v>
      </c>
      <c r="H186" s="6">
        <f t="shared" si="15"/>
        <v>0.96493358309501975</v>
      </c>
      <c r="I186" s="6">
        <f t="shared" si="16"/>
        <v>0</v>
      </c>
      <c r="J186" s="6">
        <f t="shared" si="17"/>
        <v>0</v>
      </c>
      <c r="K186" s="6"/>
      <c r="L186" s="6"/>
      <c r="M186" s="6"/>
    </row>
    <row r="187" spans="1:13" x14ac:dyDescent="0.3">
      <c r="A187" s="6">
        <v>1</v>
      </c>
      <c r="B187" s="6" t="str">
        <f t="shared" si="12"/>
        <v>Error</v>
      </c>
      <c r="C187" s="6">
        <v>0.76190476190476097</v>
      </c>
      <c r="D187" s="6">
        <f t="shared" si="13"/>
        <v>0.76190476190476097</v>
      </c>
      <c r="E187" s="6">
        <v>0.60427507947135295</v>
      </c>
      <c r="F187" s="6">
        <v>0</v>
      </c>
      <c r="G187" s="6">
        <f t="shared" si="14"/>
        <v>7.1461585717473866E-2</v>
      </c>
      <c r="H187" s="6">
        <f t="shared" si="15"/>
        <v>0.66995131747094405</v>
      </c>
      <c r="I187" s="6" t="e">
        <f t="shared" si="16"/>
        <v>#VALUE!</v>
      </c>
      <c r="J187" s="6">
        <f t="shared" si="17"/>
        <v>0.23809523809523903</v>
      </c>
      <c r="K187" s="6"/>
      <c r="L187" s="6"/>
      <c r="M187" s="6"/>
    </row>
    <row r="188" spans="1:13" x14ac:dyDescent="0.3">
      <c r="A188" s="6">
        <v>0.75</v>
      </c>
      <c r="B188" s="6" t="str">
        <f t="shared" si="12"/>
        <v>Error</v>
      </c>
      <c r="C188" s="6">
        <v>0.82926829268292601</v>
      </c>
      <c r="D188" s="6">
        <f t="shared" si="13"/>
        <v>0.82926829268292601</v>
      </c>
      <c r="E188" s="6">
        <v>0.71989265859245999</v>
      </c>
      <c r="F188" s="6">
        <v>0</v>
      </c>
      <c r="G188" s="6">
        <f t="shared" si="14"/>
        <v>7.9645560245578617E-2</v>
      </c>
      <c r="H188" s="6">
        <f t="shared" si="15"/>
        <v>0.73540390000558686</v>
      </c>
      <c r="I188" s="6" t="e">
        <f t="shared" si="16"/>
        <v>#VALUE!</v>
      </c>
      <c r="J188" s="6">
        <f t="shared" si="17"/>
        <v>7.9268292682926011E-2</v>
      </c>
      <c r="K188" s="6"/>
      <c r="L188" s="6"/>
      <c r="M188" s="6"/>
    </row>
    <row r="189" spans="1:13" x14ac:dyDescent="0.3">
      <c r="A189" s="6">
        <v>1</v>
      </c>
      <c r="B189" s="6" t="str">
        <f t="shared" si="12"/>
        <v>Error</v>
      </c>
      <c r="C189" s="6">
        <v>0.83333333333333304</v>
      </c>
      <c r="D189" s="6">
        <f t="shared" si="13"/>
        <v>0.83333333333333304</v>
      </c>
      <c r="E189" s="6">
        <v>0.68508369129695201</v>
      </c>
      <c r="F189" s="6">
        <v>0</v>
      </c>
      <c r="G189" s="6">
        <f t="shared" si="14"/>
        <v>7.8885844072241876E-2</v>
      </c>
      <c r="H189" s="6">
        <f t="shared" si="15"/>
        <v>0.73517503579636168</v>
      </c>
      <c r="I189" s="6" t="e">
        <f t="shared" si="16"/>
        <v>#VALUE!</v>
      </c>
      <c r="J189" s="6">
        <f t="shared" si="17"/>
        <v>0.16666666666666696</v>
      </c>
      <c r="K189" s="6"/>
      <c r="L189" s="6"/>
      <c r="M189" s="6"/>
    </row>
    <row r="190" spans="1:13" x14ac:dyDescent="0.3">
      <c r="A190" s="6">
        <v>0.5</v>
      </c>
      <c r="B190" s="6" t="str">
        <f t="shared" si="12"/>
        <v>Error</v>
      </c>
      <c r="C190" s="6">
        <v>0.78378378378378299</v>
      </c>
      <c r="D190" s="6">
        <f t="shared" si="13"/>
        <v>0.78378378378378299</v>
      </c>
      <c r="E190" s="6">
        <v>0.61595087805599003</v>
      </c>
      <c r="F190" s="6">
        <v>0</v>
      </c>
      <c r="G190" s="6">
        <f t="shared" si="14"/>
        <v>7.3343391206544511E-2</v>
      </c>
      <c r="H190" s="6">
        <f t="shared" si="15"/>
        <v>0.68862211483262536</v>
      </c>
      <c r="I190" s="6" t="e">
        <f t="shared" si="16"/>
        <v>#VALUE!</v>
      </c>
      <c r="J190" s="6">
        <f t="shared" si="17"/>
        <v>0.28378378378378299</v>
      </c>
      <c r="K190" s="6"/>
      <c r="L190" s="6"/>
      <c r="M190" s="6"/>
    </row>
    <row r="191" spans="1:13" x14ac:dyDescent="0.3">
      <c r="A191" s="6">
        <v>0.25</v>
      </c>
      <c r="B191" s="6" t="str">
        <f t="shared" si="12"/>
        <v>Error</v>
      </c>
      <c r="C191" s="6">
        <v>0.42666666666666597</v>
      </c>
      <c r="D191" s="6">
        <f t="shared" si="13"/>
        <v>0.42666666666666597</v>
      </c>
      <c r="E191" s="6">
        <v>0.67208702957437405</v>
      </c>
      <c r="F191" s="6">
        <v>0</v>
      </c>
      <c r="G191" s="6">
        <f t="shared" si="14"/>
        <v>5.0029277553897841E-2</v>
      </c>
      <c r="H191" s="6">
        <f t="shared" si="15"/>
        <v>0.40854203629077024</v>
      </c>
      <c r="I191" s="6" t="e">
        <f t="shared" si="16"/>
        <v>#VALUE!</v>
      </c>
      <c r="J191" s="6">
        <f t="shared" si="17"/>
        <v>0.17666666666666597</v>
      </c>
      <c r="K191" s="6"/>
      <c r="L191" s="6"/>
      <c r="M191" s="6"/>
    </row>
    <row r="192" spans="1:13" x14ac:dyDescent="0.3">
      <c r="A192" s="6">
        <v>1</v>
      </c>
      <c r="B192" s="6" t="str">
        <f t="shared" si="12"/>
        <v>Error</v>
      </c>
      <c r="C192" s="6">
        <v>0.90909090909090895</v>
      </c>
      <c r="D192" s="6">
        <f t="shared" si="13"/>
        <v>0.90909090909090895</v>
      </c>
      <c r="E192" s="6">
        <v>0.73488892008746498</v>
      </c>
      <c r="F192" s="6">
        <v>0</v>
      </c>
      <c r="G192" s="6">
        <f t="shared" si="14"/>
        <v>8.5683031238987573E-2</v>
      </c>
      <c r="H192" s="6">
        <f t="shared" si="15"/>
        <v>0.80076161928147371</v>
      </c>
      <c r="I192" s="6" t="e">
        <f t="shared" si="16"/>
        <v>#VALUE!</v>
      </c>
      <c r="J192" s="6">
        <f t="shared" si="17"/>
        <v>9.090909090909105E-2</v>
      </c>
      <c r="K192" s="6"/>
      <c r="L192" s="6"/>
      <c r="M192" s="6"/>
    </row>
    <row r="193" spans="1:13" x14ac:dyDescent="0.3">
      <c r="A193" s="6">
        <v>1</v>
      </c>
      <c r="B193" s="6">
        <f t="shared" si="12"/>
        <v>1</v>
      </c>
      <c r="C193" s="6">
        <v>0.85714285714285698</v>
      </c>
      <c r="D193" s="6">
        <f t="shared" si="13"/>
        <v>1</v>
      </c>
      <c r="E193" s="6">
        <v>0.74194466273650095</v>
      </c>
      <c r="F193" s="6">
        <v>1</v>
      </c>
      <c r="G193" s="6">
        <f t="shared" si="14"/>
        <v>0.98225833988209499</v>
      </c>
      <c r="H193" s="6">
        <f t="shared" si="15"/>
        <v>0.8599087519879357</v>
      </c>
      <c r="I193" s="6">
        <f t="shared" si="16"/>
        <v>0</v>
      </c>
      <c r="J193" s="6">
        <f t="shared" si="17"/>
        <v>0.14285714285714302</v>
      </c>
      <c r="K193" s="6"/>
      <c r="L193" s="6"/>
      <c r="M193" s="6"/>
    </row>
    <row r="194" spans="1:13" x14ac:dyDescent="0.3">
      <c r="A194" s="6">
        <v>0.25</v>
      </c>
      <c r="B194" s="6" t="str">
        <f t="shared" si="12"/>
        <v>Error</v>
      </c>
      <c r="C194" s="6">
        <v>0.81081081081080997</v>
      </c>
      <c r="D194" s="6">
        <f t="shared" si="13"/>
        <v>0.81081081081080997</v>
      </c>
      <c r="E194" s="6">
        <v>0.600034290613084</v>
      </c>
      <c r="F194" s="6">
        <v>0</v>
      </c>
      <c r="G194" s="6">
        <f t="shared" si="14"/>
        <v>7.4757785475149219E-2</v>
      </c>
      <c r="H194" s="6">
        <f t="shared" si="15"/>
        <v>0.70865207770995642</v>
      </c>
      <c r="I194" s="6" t="e">
        <f t="shared" si="16"/>
        <v>#VALUE!</v>
      </c>
      <c r="J194" s="6">
        <f t="shared" si="17"/>
        <v>0.56081081081080997</v>
      </c>
      <c r="K194" s="6"/>
      <c r="L194" s="6"/>
      <c r="M194" s="6"/>
    </row>
    <row r="195" spans="1:13" x14ac:dyDescent="0.3">
      <c r="A195" s="6">
        <v>0.25</v>
      </c>
      <c r="B195" s="6" t="str">
        <f t="shared" ref="B195:B258" si="18">IF(F195&lt;&gt;0,F195,"Error")</f>
        <v>Error</v>
      </c>
      <c r="C195" s="6">
        <v>0.44444444444444398</v>
      </c>
      <c r="D195" s="6">
        <f t="shared" ref="D195:D258" si="19">IF(F195=0,C195,F195)</f>
        <v>0.44444444444444398</v>
      </c>
      <c r="E195" s="6">
        <v>0.62628449627654603</v>
      </c>
      <c r="F195" s="6">
        <v>0</v>
      </c>
      <c r="G195" s="6">
        <f t="shared" ref="G195:G258" si="20" xml:space="preserve"> $F195*0.9 + $C195 * 0.07 + $E195 * 0.03</f>
        <v>4.9899645999407466E-2</v>
      </c>
      <c r="H195" s="6">
        <f t="shared" ref="H195:H258" si="21" xml:space="preserve"> $F195*0.1 + $C195 * 0.8+ $E195 * 0.1</f>
        <v>0.41818400518320981</v>
      </c>
      <c r="I195" s="6" t="e">
        <f t="shared" ref="I195:I258" si="22">ABS(A195-B195)</f>
        <v>#VALUE!</v>
      </c>
      <c r="J195" s="6">
        <f t="shared" ref="J195:J258" si="23">ABS(A195-C195)</f>
        <v>0.19444444444444398</v>
      </c>
      <c r="K195" s="6"/>
      <c r="L195" s="6"/>
      <c r="M195" s="6"/>
    </row>
    <row r="196" spans="1:13" x14ac:dyDescent="0.3">
      <c r="A196" s="6">
        <v>0.75</v>
      </c>
      <c r="B196" s="6" t="str">
        <f t="shared" si="18"/>
        <v>Error</v>
      </c>
      <c r="C196" s="6">
        <v>0.9375</v>
      </c>
      <c r="D196" s="6">
        <f t="shared" si="19"/>
        <v>0.9375</v>
      </c>
      <c r="E196" s="6">
        <v>0.69799625053770098</v>
      </c>
      <c r="F196" s="6">
        <v>0</v>
      </c>
      <c r="G196" s="6">
        <f t="shared" si="20"/>
        <v>8.6564887516131034E-2</v>
      </c>
      <c r="H196" s="6">
        <f t="shared" si="21"/>
        <v>0.81979962505377013</v>
      </c>
      <c r="I196" s="6" t="e">
        <f t="shared" si="22"/>
        <v>#VALUE!</v>
      </c>
      <c r="J196" s="6">
        <f t="shared" si="23"/>
        <v>0.1875</v>
      </c>
      <c r="K196" s="6"/>
      <c r="L196" s="6"/>
      <c r="M196" s="6"/>
    </row>
    <row r="197" spans="1:13" x14ac:dyDescent="0.3">
      <c r="A197" s="6">
        <v>0.5</v>
      </c>
      <c r="B197" s="6" t="str">
        <f t="shared" si="18"/>
        <v>Error</v>
      </c>
      <c r="C197" s="6">
        <v>0.72380952380952301</v>
      </c>
      <c r="D197" s="6">
        <f t="shared" si="19"/>
        <v>0.72380952380952301</v>
      </c>
      <c r="E197" s="6">
        <v>0.613869285140628</v>
      </c>
      <c r="F197" s="6">
        <v>0</v>
      </c>
      <c r="G197" s="6">
        <f t="shared" si="20"/>
        <v>6.908274522088545E-2</v>
      </c>
      <c r="H197" s="6">
        <f t="shared" si="21"/>
        <v>0.64043454756168128</v>
      </c>
      <c r="I197" s="6" t="e">
        <f t="shared" si="22"/>
        <v>#VALUE!</v>
      </c>
      <c r="J197" s="6">
        <f t="shared" si="23"/>
        <v>0.22380952380952301</v>
      </c>
      <c r="K197" s="6"/>
      <c r="L197" s="6"/>
      <c r="M197" s="6"/>
    </row>
    <row r="198" spans="1:13" s="4" customFormat="1" x14ac:dyDescent="0.3">
      <c r="A198" s="6">
        <v>0.5</v>
      </c>
      <c r="B198" s="6" t="str">
        <f t="shared" si="18"/>
        <v>Error</v>
      </c>
      <c r="C198" s="6">
        <v>0.74074074074074003</v>
      </c>
      <c r="D198" s="6">
        <f t="shared" si="19"/>
        <v>0.74074074074074003</v>
      </c>
      <c r="E198" s="6">
        <v>0.64870668978821</v>
      </c>
      <c r="F198" s="6">
        <v>0</v>
      </c>
      <c r="G198" s="6">
        <f t="shared" si="20"/>
        <v>7.1313052545498107E-2</v>
      </c>
      <c r="H198" s="6">
        <f t="shared" si="21"/>
        <v>0.65746326157141299</v>
      </c>
      <c r="I198" s="6" t="e">
        <f t="shared" si="22"/>
        <v>#VALUE!</v>
      </c>
      <c r="J198" s="6">
        <f t="shared" si="23"/>
        <v>0.24074074074074003</v>
      </c>
      <c r="K198" s="6"/>
      <c r="L198" s="6"/>
      <c r="M198" s="6"/>
    </row>
    <row r="199" spans="1:13" x14ac:dyDescent="0.3">
      <c r="A199" s="6">
        <v>0.75</v>
      </c>
      <c r="B199" s="6" t="str">
        <f t="shared" si="18"/>
        <v>Error</v>
      </c>
      <c r="C199" s="6">
        <v>0.4</v>
      </c>
      <c r="D199" s="6">
        <f t="shared" si="19"/>
        <v>0.4</v>
      </c>
      <c r="E199" s="6">
        <v>0.61646325087572196</v>
      </c>
      <c r="F199" s="6">
        <v>0</v>
      </c>
      <c r="G199" s="6">
        <f t="shared" si="20"/>
        <v>4.6493897526271658E-2</v>
      </c>
      <c r="H199" s="6">
        <f t="shared" si="21"/>
        <v>0.38164632508757224</v>
      </c>
      <c r="I199" s="6" t="e">
        <f t="shared" si="22"/>
        <v>#VALUE!</v>
      </c>
      <c r="J199" s="6">
        <f t="shared" si="23"/>
        <v>0.35</v>
      </c>
      <c r="K199" s="6"/>
      <c r="L199" s="6"/>
      <c r="M199" s="6"/>
    </row>
    <row r="200" spans="1:13" x14ac:dyDescent="0.3">
      <c r="A200" s="6">
        <v>0.5</v>
      </c>
      <c r="B200" s="6" t="str">
        <f t="shared" si="18"/>
        <v>Error</v>
      </c>
      <c r="C200" s="6">
        <v>0.34090909090909</v>
      </c>
      <c r="D200" s="6">
        <f t="shared" si="19"/>
        <v>0.34090909090909</v>
      </c>
      <c r="E200" s="6">
        <v>0.66159771429935899</v>
      </c>
      <c r="F200" s="6">
        <v>0</v>
      </c>
      <c r="G200" s="6">
        <f t="shared" si="20"/>
        <v>4.3711567792617076E-2</v>
      </c>
      <c r="H200" s="6">
        <f t="shared" si="21"/>
        <v>0.33888704415720788</v>
      </c>
      <c r="I200" s="6" t="e">
        <f t="shared" si="22"/>
        <v>#VALUE!</v>
      </c>
      <c r="J200" s="6">
        <f t="shared" si="23"/>
        <v>0.15909090909091</v>
      </c>
      <c r="K200" s="6"/>
      <c r="L200" s="6"/>
      <c r="M200" s="6"/>
    </row>
    <row r="201" spans="1:13" x14ac:dyDescent="0.3">
      <c r="A201" s="6">
        <v>0.75</v>
      </c>
      <c r="B201" s="6" t="str">
        <f t="shared" si="18"/>
        <v>Error</v>
      </c>
      <c r="C201" s="6">
        <v>0.83333333333333304</v>
      </c>
      <c r="D201" s="6">
        <f t="shared" si="19"/>
        <v>0.83333333333333304</v>
      </c>
      <c r="E201" s="6">
        <v>0.73359182592016903</v>
      </c>
      <c r="F201" s="6">
        <v>0</v>
      </c>
      <c r="G201" s="6">
        <f t="shared" si="20"/>
        <v>8.0341088110938388E-2</v>
      </c>
      <c r="H201" s="6">
        <f t="shared" si="21"/>
        <v>0.74002584925868342</v>
      </c>
      <c r="I201" s="6" t="e">
        <f t="shared" si="22"/>
        <v>#VALUE!</v>
      </c>
      <c r="J201" s="6">
        <f t="shared" si="23"/>
        <v>8.3333333333333037E-2</v>
      </c>
      <c r="K201" s="6"/>
      <c r="L201" s="6"/>
      <c r="M201" s="6"/>
    </row>
    <row r="202" spans="1:13" x14ac:dyDescent="0.3">
      <c r="A202" s="6">
        <v>1</v>
      </c>
      <c r="B202" s="6">
        <f t="shared" si="18"/>
        <v>1</v>
      </c>
      <c r="C202" s="6">
        <v>1</v>
      </c>
      <c r="D202" s="6">
        <f t="shared" si="19"/>
        <v>1</v>
      </c>
      <c r="E202" s="6">
        <v>0.64933583095019698</v>
      </c>
      <c r="F202" s="6">
        <v>1</v>
      </c>
      <c r="G202" s="6">
        <f t="shared" si="20"/>
        <v>0.98948007492850587</v>
      </c>
      <c r="H202" s="6">
        <f t="shared" si="21"/>
        <v>0.96493358309501975</v>
      </c>
      <c r="I202" s="6">
        <f t="shared" si="22"/>
        <v>0</v>
      </c>
      <c r="J202" s="6">
        <f t="shared" si="23"/>
        <v>0</v>
      </c>
      <c r="K202" s="6"/>
      <c r="L202" s="6"/>
      <c r="M202" s="6"/>
    </row>
    <row r="203" spans="1:13" x14ac:dyDescent="0.3">
      <c r="A203" s="6">
        <v>0.75</v>
      </c>
      <c r="B203" s="6" t="str">
        <f t="shared" si="18"/>
        <v>Error</v>
      </c>
      <c r="C203" s="6">
        <v>0.77647058823529402</v>
      </c>
      <c r="D203" s="6">
        <f t="shared" si="19"/>
        <v>0.77647058823529402</v>
      </c>
      <c r="E203" s="6">
        <v>0.63357549697933802</v>
      </c>
      <c r="F203" s="6">
        <v>0</v>
      </c>
      <c r="G203" s="6">
        <f t="shared" si="20"/>
        <v>7.3360206085850727E-2</v>
      </c>
      <c r="H203" s="6">
        <f t="shared" si="21"/>
        <v>0.68453402028616905</v>
      </c>
      <c r="I203" s="6" t="e">
        <f t="shared" si="22"/>
        <v>#VALUE!</v>
      </c>
      <c r="J203" s="6">
        <f t="shared" si="23"/>
        <v>2.6470588235294024E-2</v>
      </c>
      <c r="K203" s="6"/>
      <c r="L203" s="6"/>
      <c r="M203" s="6"/>
    </row>
    <row r="204" spans="1:13" x14ac:dyDescent="0.3">
      <c r="A204" s="6">
        <v>1</v>
      </c>
      <c r="B204" s="6" t="str">
        <f t="shared" si="18"/>
        <v>Error</v>
      </c>
      <c r="C204" s="6">
        <v>0.90909090909090895</v>
      </c>
      <c r="D204" s="6">
        <f t="shared" si="19"/>
        <v>0.90909090909090895</v>
      </c>
      <c r="E204" s="6">
        <v>0.73488892008746498</v>
      </c>
      <c r="F204" s="6">
        <v>0</v>
      </c>
      <c r="G204" s="6">
        <f t="shared" si="20"/>
        <v>8.5683031238987573E-2</v>
      </c>
      <c r="H204" s="6">
        <f t="shared" si="21"/>
        <v>0.80076161928147371</v>
      </c>
      <c r="I204" s="6" t="e">
        <f t="shared" si="22"/>
        <v>#VALUE!</v>
      </c>
      <c r="J204" s="6">
        <f t="shared" si="23"/>
        <v>9.090909090909105E-2</v>
      </c>
      <c r="K204" s="6"/>
      <c r="L204" s="6"/>
      <c r="M204" s="6"/>
    </row>
    <row r="205" spans="1:13" x14ac:dyDescent="0.3">
      <c r="A205" s="6">
        <v>0.5</v>
      </c>
      <c r="B205" s="6" t="str">
        <f t="shared" si="18"/>
        <v>Error</v>
      </c>
      <c r="C205" s="6">
        <v>0.44444444444444398</v>
      </c>
      <c r="D205" s="6">
        <f t="shared" si="19"/>
        <v>0.44444444444444398</v>
      </c>
      <c r="E205" s="6">
        <v>0.605722455298358</v>
      </c>
      <c r="F205" s="6">
        <v>0</v>
      </c>
      <c r="G205" s="6">
        <f t="shared" si="20"/>
        <v>4.9282784770061823E-2</v>
      </c>
      <c r="H205" s="6">
        <f t="shared" si="21"/>
        <v>0.41612780108539099</v>
      </c>
      <c r="I205" s="6" t="e">
        <f t="shared" si="22"/>
        <v>#VALUE!</v>
      </c>
      <c r="J205" s="6">
        <f t="shared" si="23"/>
        <v>5.5555555555556024E-2</v>
      </c>
      <c r="K205" s="6"/>
      <c r="L205" s="6"/>
      <c r="M205" s="6"/>
    </row>
    <row r="206" spans="1:13" x14ac:dyDescent="0.3">
      <c r="A206" s="6">
        <v>1</v>
      </c>
      <c r="B206" s="6" t="str">
        <f t="shared" si="18"/>
        <v>Error</v>
      </c>
      <c r="C206" s="6">
        <v>1</v>
      </c>
      <c r="D206" s="6">
        <f t="shared" si="19"/>
        <v>1</v>
      </c>
      <c r="E206" s="6">
        <v>0.86334002137044996</v>
      </c>
      <c r="F206" s="6">
        <v>0</v>
      </c>
      <c r="G206" s="6">
        <f t="shared" si="20"/>
        <v>9.5900200641113501E-2</v>
      </c>
      <c r="H206" s="6">
        <f t="shared" si="21"/>
        <v>0.88633400213704505</v>
      </c>
      <c r="I206" s="6" t="e">
        <f t="shared" si="22"/>
        <v>#VALUE!</v>
      </c>
      <c r="J206" s="6">
        <f t="shared" si="23"/>
        <v>0</v>
      </c>
      <c r="K206" s="6"/>
      <c r="L206" s="6"/>
      <c r="M206" s="6"/>
    </row>
    <row r="207" spans="1:13" x14ac:dyDescent="0.3">
      <c r="A207" s="6">
        <v>1</v>
      </c>
      <c r="B207" s="6">
        <f t="shared" si="18"/>
        <v>1</v>
      </c>
      <c r="C207" s="6">
        <v>1</v>
      </c>
      <c r="D207" s="6">
        <f t="shared" si="19"/>
        <v>1</v>
      </c>
      <c r="E207" s="6">
        <v>0.67742888465738205</v>
      </c>
      <c r="F207" s="6">
        <v>1</v>
      </c>
      <c r="G207" s="6">
        <f t="shared" si="20"/>
        <v>0.99032286653972146</v>
      </c>
      <c r="H207" s="6">
        <f t="shared" si="21"/>
        <v>0.96774288846573819</v>
      </c>
      <c r="I207" s="6">
        <f t="shared" si="22"/>
        <v>0</v>
      </c>
      <c r="J207" s="6">
        <f t="shared" si="23"/>
        <v>0</v>
      </c>
      <c r="K207" s="6"/>
      <c r="L207" s="6"/>
      <c r="M207" s="6"/>
    </row>
    <row r="208" spans="1:13" x14ac:dyDescent="0.3">
      <c r="A208" s="6">
        <v>0.25</v>
      </c>
      <c r="B208" s="6" t="str">
        <f t="shared" si="18"/>
        <v>Error</v>
      </c>
      <c r="C208" s="6">
        <v>0.72727272727272696</v>
      </c>
      <c r="D208" s="6">
        <f t="shared" si="19"/>
        <v>0.72727272727272696</v>
      </c>
      <c r="E208" s="6">
        <v>0.64870668978821</v>
      </c>
      <c r="F208" s="6">
        <v>0</v>
      </c>
      <c r="G208" s="6">
        <f t="shared" si="20"/>
        <v>7.0370291602737195E-2</v>
      </c>
      <c r="H208" s="6">
        <f t="shared" si="21"/>
        <v>0.64668885079700256</v>
      </c>
      <c r="I208" s="6" t="e">
        <f t="shared" si="22"/>
        <v>#VALUE!</v>
      </c>
      <c r="J208" s="6">
        <f t="shared" si="23"/>
        <v>0.47727272727272696</v>
      </c>
      <c r="K208" s="6"/>
      <c r="L208" s="6"/>
      <c r="M208" s="6"/>
    </row>
    <row r="209" spans="1:13" x14ac:dyDescent="0.3">
      <c r="A209" s="6">
        <v>0.25</v>
      </c>
      <c r="B209" s="6" t="str">
        <f t="shared" si="18"/>
        <v>Error</v>
      </c>
      <c r="C209" s="6">
        <v>0.82</v>
      </c>
      <c r="D209" s="6">
        <f t="shared" si="19"/>
        <v>0.82</v>
      </c>
      <c r="E209" s="6">
        <v>0.63070957748855405</v>
      </c>
      <c r="F209" s="6">
        <v>0</v>
      </c>
      <c r="G209" s="6">
        <f t="shared" si="20"/>
        <v>7.6321287324656623E-2</v>
      </c>
      <c r="H209" s="6">
        <f t="shared" si="21"/>
        <v>0.71907095774885543</v>
      </c>
      <c r="I209" s="6" t="e">
        <f t="shared" si="22"/>
        <v>#VALUE!</v>
      </c>
      <c r="J209" s="6">
        <f t="shared" si="23"/>
        <v>0.56999999999999995</v>
      </c>
      <c r="K209" s="6"/>
      <c r="L209" s="6"/>
      <c r="M209" s="6"/>
    </row>
    <row r="210" spans="1:13" s="4" customFormat="1" x14ac:dyDescent="0.3">
      <c r="A210" s="6">
        <v>0.25</v>
      </c>
      <c r="B210" s="6" t="str">
        <f t="shared" si="18"/>
        <v>Error</v>
      </c>
      <c r="C210" s="6">
        <v>0.69387755102040805</v>
      </c>
      <c r="D210" s="6">
        <f t="shared" si="19"/>
        <v>0.69387755102040805</v>
      </c>
      <c r="E210" s="6">
        <v>0.61477009033749297</v>
      </c>
      <c r="F210" s="6">
        <v>0</v>
      </c>
      <c r="G210" s="6">
        <f t="shared" si="20"/>
        <v>6.7014531281553352E-2</v>
      </c>
      <c r="H210" s="6">
        <f t="shared" si="21"/>
        <v>0.61657904985007572</v>
      </c>
      <c r="I210" s="6" t="e">
        <f t="shared" si="22"/>
        <v>#VALUE!</v>
      </c>
      <c r="J210" s="6">
        <f t="shared" si="23"/>
        <v>0.44387755102040805</v>
      </c>
      <c r="K210" s="6"/>
      <c r="L210" s="6"/>
      <c r="M210" s="6"/>
    </row>
    <row r="211" spans="1:13" x14ac:dyDescent="0.3">
      <c r="A211" s="6">
        <v>1</v>
      </c>
      <c r="B211" s="6">
        <f t="shared" si="18"/>
        <v>1</v>
      </c>
      <c r="C211" s="6">
        <v>0.75</v>
      </c>
      <c r="D211" s="6">
        <f t="shared" si="19"/>
        <v>1</v>
      </c>
      <c r="E211" s="6">
        <v>0.61153805769010205</v>
      </c>
      <c r="F211" s="6">
        <v>1</v>
      </c>
      <c r="G211" s="6">
        <f t="shared" si="20"/>
        <v>0.97084614173070305</v>
      </c>
      <c r="H211" s="6">
        <f t="shared" si="21"/>
        <v>0.76115380576901026</v>
      </c>
      <c r="I211" s="6">
        <f t="shared" si="22"/>
        <v>0</v>
      </c>
      <c r="J211" s="6">
        <f t="shared" si="23"/>
        <v>0.25</v>
      </c>
      <c r="K211" s="6"/>
      <c r="L211" s="6"/>
      <c r="M211" s="6"/>
    </row>
    <row r="212" spans="1:13" x14ac:dyDescent="0.3">
      <c r="A212" s="6">
        <v>1</v>
      </c>
      <c r="B212" s="6" t="str">
        <f t="shared" si="18"/>
        <v>Error</v>
      </c>
      <c r="C212" s="6">
        <v>1</v>
      </c>
      <c r="D212" s="6">
        <f t="shared" si="19"/>
        <v>1</v>
      </c>
      <c r="E212" s="6">
        <v>0.86334002137044996</v>
      </c>
      <c r="F212" s="6">
        <v>0</v>
      </c>
      <c r="G212" s="6">
        <f t="shared" si="20"/>
        <v>9.5900200641113501E-2</v>
      </c>
      <c r="H212" s="6">
        <f t="shared" si="21"/>
        <v>0.88633400213704505</v>
      </c>
      <c r="I212" s="6" t="e">
        <f t="shared" si="22"/>
        <v>#VALUE!</v>
      </c>
      <c r="J212" s="6">
        <f t="shared" si="23"/>
        <v>0</v>
      </c>
      <c r="K212" s="6"/>
      <c r="L212" s="6"/>
      <c r="M212" s="6"/>
    </row>
    <row r="213" spans="1:13" x14ac:dyDescent="0.3">
      <c r="A213" s="6">
        <v>0.75</v>
      </c>
      <c r="B213" s="6" t="str">
        <f t="shared" si="18"/>
        <v>Error</v>
      </c>
      <c r="C213" s="6">
        <v>0.83333333333333304</v>
      </c>
      <c r="D213" s="6">
        <f t="shared" si="19"/>
        <v>0.83333333333333304</v>
      </c>
      <c r="E213" s="6">
        <v>0.68508369129695201</v>
      </c>
      <c r="F213" s="6">
        <v>0</v>
      </c>
      <c r="G213" s="6">
        <f t="shared" si="20"/>
        <v>7.8885844072241876E-2</v>
      </c>
      <c r="H213" s="6">
        <f t="shared" si="21"/>
        <v>0.73517503579636168</v>
      </c>
      <c r="I213" s="6" t="e">
        <f t="shared" si="22"/>
        <v>#VALUE!</v>
      </c>
      <c r="J213" s="6">
        <f t="shared" si="23"/>
        <v>8.3333333333333037E-2</v>
      </c>
      <c r="K213" s="6"/>
      <c r="L213" s="6"/>
      <c r="M213" s="6"/>
    </row>
    <row r="214" spans="1:13" x14ac:dyDescent="0.3">
      <c r="A214" s="6">
        <v>1</v>
      </c>
      <c r="B214" s="6">
        <f t="shared" si="18"/>
        <v>1</v>
      </c>
      <c r="C214" s="6">
        <v>1</v>
      </c>
      <c r="D214" s="6">
        <f t="shared" si="19"/>
        <v>1</v>
      </c>
      <c r="E214" s="6">
        <v>0.81761290387845098</v>
      </c>
      <c r="F214" s="6">
        <v>1</v>
      </c>
      <c r="G214" s="6">
        <f t="shared" si="20"/>
        <v>0.9945283871163535</v>
      </c>
      <c r="H214" s="6">
        <f t="shared" si="21"/>
        <v>0.9817612903878451</v>
      </c>
      <c r="I214" s="6">
        <f t="shared" si="22"/>
        <v>0</v>
      </c>
      <c r="J214" s="6">
        <f t="shared" si="23"/>
        <v>0</v>
      </c>
      <c r="K214" s="6"/>
      <c r="L214" s="6"/>
      <c r="M214" s="6"/>
    </row>
    <row r="215" spans="1:13" x14ac:dyDescent="0.3">
      <c r="A215" s="6">
        <v>1</v>
      </c>
      <c r="B215" s="6">
        <f t="shared" si="18"/>
        <v>1</v>
      </c>
      <c r="C215" s="6">
        <v>1</v>
      </c>
      <c r="D215" s="6">
        <f t="shared" si="19"/>
        <v>1</v>
      </c>
      <c r="E215" s="6">
        <v>0.64933583095019698</v>
      </c>
      <c r="F215" s="6">
        <v>1</v>
      </c>
      <c r="G215" s="6">
        <f t="shared" si="20"/>
        <v>0.98948007492850587</v>
      </c>
      <c r="H215" s="6">
        <f t="shared" si="21"/>
        <v>0.96493358309501975</v>
      </c>
      <c r="I215" s="6">
        <f t="shared" si="22"/>
        <v>0</v>
      </c>
      <c r="J215" s="6">
        <f t="shared" si="23"/>
        <v>0</v>
      </c>
      <c r="K215" s="6"/>
      <c r="L215" s="6"/>
      <c r="M215" s="6"/>
    </row>
    <row r="216" spans="1:13" x14ac:dyDescent="0.3">
      <c r="A216" s="6">
        <v>0.5</v>
      </c>
      <c r="B216" s="6" t="str">
        <f t="shared" si="18"/>
        <v>Error</v>
      </c>
      <c r="C216" s="6">
        <v>0.94444444444444398</v>
      </c>
      <c r="D216" s="6">
        <f t="shared" si="19"/>
        <v>0.94444444444444398</v>
      </c>
      <c r="E216" s="6">
        <v>0.66333466530429697</v>
      </c>
      <c r="F216" s="6">
        <v>0</v>
      </c>
      <c r="G216" s="6">
        <f t="shared" si="20"/>
        <v>8.6011151070239988E-2</v>
      </c>
      <c r="H216" s="6">
        <f t="shared" si="21"/>
        <v>0.82188902208598491</v>
      </c>
      <c r="I216" s="6" t="e">
        <f t="shared" si="22"/>
        <v>#VALUE!</v>
      </c>
      <c r="J216" s="10">
        <f t="shared" si="23"/>
        <v>0.44444444444444398</v>
      </c>
      <c r="K216" s="6"/>
      <c r="L216" s="6"/>
      <c r="M216" s="6"/>
    </row>
    <row r="217" spans="1:13" s="4" customFormat="1" x14ac:dyDescent="0.3">
      <c r="A217" s="6">
        <v>1</v>
      </c>
      <c r="B217" s="6">
        <f t="shared" si="18"/>
        <v>1</v>
      </c>
      <c r="C217" s="6">
        <v>1</v>
      </c>
      <c r="D217" s="6">
        <f t="shared" si="19"/>
        <v>1</v>
      </c>
      <c r="E217" s="6">
        <v>0.81761290387845098</v>
      </c>
      <c r="F217" s="6">
        <v>1</v>
      </c>
      <c r="G217" s="6">
        <f t="shared" si="20"/>
        <v>0.9945283871163535</v>
      </c>
      <c r="H217" s="6">
        <f t="shared" si="21"/>
        <v>0.9817612903878451</v>
      </c>
      <c r="I217" s="6">
        <f t="shared" si="22"/>
        <v>0</v>
      </c>
      <c r="J217" s="6">
        <f t="shared" si="23"/>
        <v>0</v>
      </c>
      <c r="K217" s="6"/>
      <c r="L217" s="6"/>
      <c r="M217" s="6"/>
    </row>
    <row r="218" spans="1:13" x14ac:dyDescent="0.3">
      <c r="A218" s="6">
        <v>1</v>
      </c>
      <c r="B218" s="6" t="str">
        <f t="shared" si="18"/>
        <v>Error</v>
      </c>
      <c r="C218" s="6">
        <v>1</v>
      </c>
      <c r="D218" s="6">
        <f t="shared" si="19"/>
        <v>1</v>
      </c>
      <c r="E218" s="6">
        <v>0.782542290036643</v>
      </c>
      <c r="F218" s="6">
        <v>0</v>
      </c>
      <c r="G218" s="6">
        <f t="shared" si="20"/>
        <v>9.3476268701099291E-2</v>
      </c>
      <c r="H218" s="6">
        <f t="shared" si="21"/>
        <v>0.87825422900366434</v>
      </c>
      <c r="I218" s="6" t="e">
        <f t="shared" si="22"/>
        <v>#VALUE!</v>
      </c>
      <c r="J218" s="6">
        <f t="shared" si="23"/>
        <v>0</v>
      </c>
      <c r="K218" s="6"/>
      <c r="L218" s="6"/>
      <c r="M218" s="6"/>
    </row>
    <row r="219" spans="1:13" x14ac:dyDescent="0.3">
      <c r="A219" s="6">
        <v>0.25</v>
      </c>
      <c r="B219" s="6" t="str">
        <f t="shared" si="18"/>
        <v>Error</v>
      </c>
      <c r="C219" s="6">
        <v>0.44444444444444398</v>
      </c>
      <c r="D219" s="6">
        <f t="shared" si="19"/>
        <v>0.44444444444444398</v>
      </c>
      <c r="E219" s="6">
        <v>0.62628449627654603</v>
      </c>
      <c r="F219" s="6">
        <v>0</v>
      </c>
      <c r="G219" s="6">
        <f t="shared" si="20"/>
        <v>4.9899645999407466E-2</v>
      </c>
      <c r="H219" s="6">
        <f t="shared" si="21"/>
        <v>0.41818400518320981</v>
      </c>
      <c r="I219" s="6" t="e">
        <f t="shared" si="22"/>
        <v>#VALUE!</v>
      </c>
      <c r="J219" s="6">
        <f t="shared" si="23"/>
        <v>0.19444444444444398</v>
      </c>
      <c r="K219" s="6"/>
      <c r="L219" s="6"/>
      <c r="M219" s="6"/>
    </row>
    <row r="220" spans="1:13" x14ac:dyDescent="0.3">
      <c r="A220" s="6">
        <v>1</v>
      </c>
      <c r="B220" s="6" t="str">
        <f t="shared" si="18"/>
        <v>Error</v>
      </c>
      <c r="C220" s="6">
        <v>0.46153846153846101</v>
      </c>
      <c r="D220" s="6">
        <f t="shared" si="19"/>
        <v>0.46153846153846101</v>
      </c>
      <c r="E220" s="6">
        <v>0.70556455438100296</v>
      </c>
      <c r="F220" s="6">
        <v>0</v>
      </c>
      <c r="G220" s="6">
        <f t="shared" si="20"/>
        <v>5.3474628939122359E-2</v>
      </c>
      <c r="H220" s="6">
        <f t="shared" si="21"/>
        <v>0.4397872246688691</v>
      </c>
      <c r="I220" s="6" t="e">
        <f t="shared" si="22"/>
        <v>#VALUE!</v>
      </c>
      <c r="J220" s="6">
        <f t="shared" si="23"/>
        <v>0.53846153846153899</v>
      </c>
      <c r="K220" s="6"/>
      <c r="L220" s="6"/>
      <c r="M220" s="6"/>
    </row>
    <row r="221" spans="1:13" x14ac:dyDescent="0.3">
      <c r="A221" s="6">
        <v>1</v>
      </c>
      <c r="B221" s="6" t="str">
        <f t="shared" si="18"/>
        <v>Error</v>
      </c>
      <c r="C221" s="6">
        <v>1</v>
      </c>
      <c r="D221" s="6">
        <f t="shared" si="19"/>
        <v>1</v>
      </c>
      <c r="E221" s="6">
        <v>1</v>
      </c>
      <c r="F221" s="6">
        <v>0</v>
      </c>
      <c r="G221" s="6">
        <f t="shared" si="20"/>
        <v>0.1</v>
      </c>
      <c r="H221" s="6">
        <f t="shared" si="21"/>
        <v>0.9</v>
      </c>
      <c r="I221" s="6" t="e">
        <f t="shared" si="22"/>
        <v>#VALUE!</v>
      </c>
      <c r="J221" s="6">
        <f t="shared" si="23"/>
        <v>0</v>
      </c>
      <c r="K221" s="6"/>
      <c r="L221" s="6"/>
      <c r="M221" s="6"/>
    </row>
    <row r="222" spans="1:13" x14ac:dyDescent="0.3">
      <c r="A222" s="6">
        <v>0.75</v>
      </c>
      <c r="B222" s="6" t="str">
        <f t="shared" si="18"/>
        <v>Error</v>
      </c>
      <c r="C222" s="6">
        <v>0.91891891891891797</v>
      </c>
      <c r="D222" s="6">
        <f t="shared" si="19"/>
        <v>0.91891891891891797</v>
      </c>
      <c r="E222" s="6">
        <v>0.616995467462786</v>
      </c>
      <c r="F222" s="6">
        <v>0</v>
      </c>
      <c r="G222" s="6">
        <f t="shared" si="20"/>
        <v>8.2834188348207841E-2</v>
      </c>
      <c r="H222" s="6">
        <f t="shared" si="21"/>
        <v>0.79683468188141304</v>
      </c>
      <c r="I222" s="6" t="e">
        <f t="shared" si="22"/>
        <v>#VALUE!</v>
      </c>
      <c r="J222" s="6">
        <f t="shared" si="23"/>
        <v>0.16891891891891797</v>
      </c>
      <c r="K222" s="6"/>
      <c r="L222" s="6"/>
      <c r="M222" s="6"/>
    </row>
    <row r="223" spans="1:13" x14ac:dyDescent="0.3">
      <c r="A223" s="6">
        <v>1</v>
      </c>
      <c r="B223" s="6">
        <f t="shared" si="18"/>
        <v>1</v>
      </c>
      <c r="C223" s="6">
        <v>1</v>
      </c>
      <c r="D223" s="6">
        <f t="shared" si="19"/>
        <v>1</v>
      </c>
      <c r="E223" s="6">
        <v>0.85552618587124496</v>
      </c>
      <c r="F223" s="6">
        <v>1</v>
      </c>
      <c r="G223" s="6">
        <f t="shared" si="20"/>
        <v>0.99566578557613727</v>
      </c>
      <c r="H223" s="6">
        <f t="shared" si="21"/>
        <v>0.98555261858712451</v>
      </c>
      <c r="I223" s="6">
        <f t="shared" si="22"/>
        <v>0</v>
      </c>
      <c r="J223" s="6">
        <f t="shared" si="23"/>
        <v>0</v>
      </c>
      <c r="K223" s="6"/>
      <c r="L223" s="6"/>
      <c r="M223" s="6"/>
    </row>
    <row r="224" spans="1:13" x14ac:dyDescent="0.3">
      <c r="A224" s="6">
        <v>0.5</v>
      </c>
      <c r="B224" s="6" t="str">
        <f t="shared" si="18"/>
        <v>Error</v>
      </c>
      <c r="C224" s="6">
        <v>0.74893617021276504</v>
      </c>
      <c r="D224" s="6">
        <f t="shared" si="19"/>
        <v>0.74893617021276504</v>
      </c>
      <c r="E224" s="6">
        <v>0.64423038620280204</v>
      </c>
      <c r="F224" s="6">
        <v>0</v>
      </c>
      <c r="G224" s="6">
        <f t="shared" si="20"/>
        <v>7.175244350097762E-2</v>
      </c>
      <c r="H224" s="6">
        <f t="shared" si="21"/>
        <v>0.66357197479049224</v>
      </c>
      <c r="I224" s="6" t="e">
        <f t="shared" si="22"/>
        <v>#VALUE!</v>
      </c>
      <c r="J224" s="6">
        <f t="shared" si="23"/>
        <v>0.24893617021276504</v>
      </c>
      <c r="K224" s="6"/>
      <c r="L224" s="6"/>
      <c r="M224" s="6"/>
    </row>
    <row r="225" spans="1:13" x14ac:dyDescent="0.3">
      <c r="A225" s="6">
        <v>0.25</v>
      </c>
      <c r="B225" s="6" t="str">
        <f t="shared" si="18"/>
        <v>Error</v>
      </c>
      <c r="C225" s="6">
        <v>0.65454545454545399</v>
      </c>
      <c r="D225" s="6">
        <f t="shared" si="19"/>
        <v>0.65454545454545399</v>
      </c>
      <c r="E225" s="6">
        <v>0.61689982608003502</v>
      </c>
      <c r="F225" s="6">
        <v>0</v>
      </c>
      <c r="G225" s="6">
        <f t="shared" si="20"/>
        <v>6.4325176600582831E-2</v>
      </c>
      <c r="H225" s="6">
        <f t="shared" si="21"/>
        <v>0.58532634624436675</v>
      </c>
      <c r="I225" s="6" t="e">
        <f t="shared" si="22"/>
        <v>#VALUE!</v>
      </c>
      <c r="J225" s="6">
        <f t="shared" si="23"/>
        <v>0.40454545454545399</v>
      </c>
      <c r="K225" s="6"/>
      <c r="L225" s="6"/>
      <c r="M225" s="6"/>
    </row>
    <row r="226" spans="1:13" x14ac:dyDescent="0.3">
      <c r="A226" s="6">
        <v>0.5</v>
      </c>
      <c r="B226" s="6" t="str">
        <f t="shared" si="18"/>
        <v>Error</v>
      </c>
      <c r="C226" s="6">
        <v>0.84848484848484795</v>
      </c>
      <c r="D226" s="6">
        <f t="shared" si="19"/>
        <v>0.84848484848484795</v>
      </c>
      <c r="E226" s="6">
        <v>0.72424479860953195</v>
      </c>
      <c r="F226" s="6">
        <v>0</v>
      </c>
      <c r="G226" s="6">
        <f t="shared" si="20"/>
        <v>8.1121283352225321E-2</v>
      </c>
      <c r="H226" s="6">
        <f t="shared" si="21"/>
        <v>0.75121235864883162</v>
      </c>
      <c r="I226" s="6" t="e">
        <f t="shared" si="22"/>
        <v>#VALUE!</v>
      </c>
      <c r="J226" s="6">
        <f t="shared" si="23"/>
        <v>0.34848484848484795</v>
      </c>
      <c r="K226" s="6"/>
      <c r="L226" s="6"/>
      <c r="M226" s="6"/>
    </row>
    <row r="227" spans="1:13" x14ac:dyDescent="0.3">
      <c r="A227" s="6">
        <v>1</v>
      </c>
      <c r="B227" s="6" t="str">
        <f t="shared" si="18"/>
        <v>Error</v>
      </c>
      <c r="C227" s="6">
        <v>1</v>
      </c>
      <c r="D227" s="6">
        <f t="shared" si="19"/>
        <v>1</v>
      </c>
      <c r="E227" s="6">
        <v>1</v>
      </c>
      <c r="F227" s="6">
        <v>0</v>
      </c>
      <c r="G227" s="6">
        <f t="shared" si="20"/>
        <v>0.1</v>
      </c>
      <c r="H227" s="6">
        <f t="shared" si="21"/>
        <v>0.9</v>
      </c>
      <c r="I227" s="6" t="e">
        <f t="shared" si="22"/>
        <v>#VALUE!</v>
      </c>
      <c r="J227" s="6">
        <f t="shared" si="23"/>
        <v>0</v>
      </c>
      <c r="K227" s="6"/>
      <c r="L227" s="6"/>
      <c r="M227" s="6"/>
    </row>
    <row r="228" spans="1:13" x14ac:dyDescent="0.3">
      <c r="A228" s="6">
        <v>0.5</v>
      </c>
      <c r="B228" s="6" t="str">
        <f t="shared" si="18"/>
        <v>Error</v>
      </c>
      <c r="C228" s="6">
        <v>0.69230769230769196</v>
      </c>
      <c r="D228" s="6">
        <f t="shared" si="19"/>
        <v>0.69230769230769196</v>
      </c>
      <c r="E228" s="6">
        <v>0.61613983898352798</v>
      </c>
      <c r="F228" s="6">
        <v>0</v>
      </c>
      <c r="G228" s="6">
        <f t="shared" si="20"/>
        <v>6.694573363104428E-2</v>
      </c>
      <c r="H228" s="6">
        <f t="shared" si="21"/>
        <v>0.61546013774450636</v>
      </c>
      <c r="I228" s="6" t="e">
        <f t="shared" si="22"/>
        <v>#VALUE!</v>
      </c>
      <c r="J228" s="6">
        <f t="shared" si="23"/>
        <v>0.19230769230769196</v>
      </c>
      <c r="K228" s="6"/>
      <c r="L228" s="6"/>
      <c r="M228" s="6"/>
    </row>
    <row r="229" spans="1:13" x14ac:dyDescent="0.3">
      <c r="A229" s="6">
        <v>0.75</v>
      </c>
      <c r="B229" s="6" t="str">
        <f t="shared" si="18"/>
        <v>Error</v>
      </c>
      <c r="C229" s="6">
        <v>0.4</v>
      </c>
      <c r="D229" s="6">
        <f t="shared" si="19"/>
        <v>0.4</v>
      </c>
      <c r="E229" s="6">
        <v>0.68368585800994996</v>
      </c>
      <c r="F229" s="6">
        <v>0</v>
      </c>
      <c r="G229" s="6">
        <f t="shared" si="20"/>
        <v>4.8510575740298503E-2</v>
      </c>
      <c r="H229" s="6">
        <f t="shared" si="21"/>
        <v>0.38836858580099509</v>
      </c>
      <c r="I229" s="6" t="e">
        <f t="shared" si="22"/>
        <v>#VALUE!</v>
      </c>
      <c r="J229" s="6">
        <f t="shared" si="23"/>
        <v>0.35</v>
      </c>
      <c r="K229" s="6"/>
      <c r="L229" s="6"/>
      <c r="M229" s="6"/>
    </row>
    <row r="230" spans="1:13" x14ac:dyDescent="0.3">
      <c r="A230" s="6">
        <v>1</v>
      </c>
      <c r="B230" s="6" t="str">
        <f t="shared" si="18"/>
        <v>Error</v>
      </c>
      <c r="C230" s="6">
        <v>1</v>
      </c>
      <c r="D230" s="6">
        <f t="shared" si="19"/>
        <v>1</v>
      </c>
      <c r="E230" s="6">
        <v>0.77880078307140399</v>
      </c>
      <c r="F230" s="6">
        <v>0</v>
      </c>
      <c r="G230" s="6">
        <f t="shared" si="20"/>
        <v>9.3364023492142123E-2</v>
      </c>
      <c r="H230" s="6">
        <f t="shared" si="21"/>
        <v>0.87788007830714043</v>
      </c>
      <c r="I230" s="6" t="e">
        <f t="shared" si="22"/>
        <v>#VALUE!</v>
      </c>
      <c r="J230" s="6">
        <f t="shared" si="23"/>
        <v>0</v>
      </c>
      <c r="K230" s="6"/>
      <c r="L230" s="6"/>
      <c r="M230" s="6"/>
    </row>
    <row r="231" spans="1:13" x14ac:dyDescent="0.3">
      <c r="A231" s="6">
        <v>1</v>
      </c>
      <c r="B231" s="6" t="str">
        <f t="shared" si="18"/>
        <v>Error</v>
      </c>
      <c r="C231" s="6">
        <v>0.8</v>
      </c>
      <c r="D231" s="6">
        <f t="shared" si="19"/>
        <v>0.8</v>
      </c>
      <c r="E231" s="6">
        <v>0.64345888416076102</v>
      </c>
      <c r="F231" s="6">
        <v>0</v>
      </c>
      <c r="G231" s="6">
        <f t="shared" si="20"/>
        <v>7.5303766524822846E-2</v>
      </c>
      <c r="H231" s="6">
        <f t="shared" si="21"/>
        <v>0.70434588841607626</v>
      </c>
      <c r="I231" s="6" t="e">
        <f t="shared" si="22"/>
        <v>#VALUE!</v>
      </c>
      <c r="J231" s="6">
        <f t="shared" si="23"/>
        <v>0.19999999999999996</v>
      </c>
      <c r="K231" s="6"/>
      <c r="L231" s="6"/>
      <c r="M231" s="6"/>
    </row>
    <row r="232" spans="1:13" x14ac:dyDescent="0.3">
      <c r="A232" s="6">
        <v>0.25</v>
      </c>
      <c r="B232" s="6" t="str">
        <f t="shared" si="18"/>
        <v>Error</v>
      </c>
      <c r="C232" s="6">
        <v>0.33333333333333298</v>
      </c>
      <c r="D232" s="6">
        <f t="shared" si="19"/>
        <v>0.33333333333333298</v>
      </c>
      <c r="E232" s="6">
        <v>0.62710638145739905</v>
      </c>
      <c r="F232" s="6">
        <v>0</v>
      </c>
      <c r="G232" s="6">
        <f t="shared" si="20"/>
        <v>4.2146524777055286E-2</v>
      </c>
      <c r="H232" s="6">
        <f t="shared" si="21"/>
        <v>0.32937730481240629</v>
      </c>
      <c r="I232" s="6" t="e">
        <f t="shared" si="22"/>
        <v>#VALUE!</v>
      </c>
      <c r="J232" s="6">
        <f t="shared" si="23"/>
        <v>8.3333333333332982E-2</v>
      </c>
      <c r="K232" s="6"/>
      <c r="L232" s="6"/>
      <c r="M232" s="6"/>
    </row>
    <row r="233" spans="1:13" x14ac:dyDescent="0.3">
      <c r="A233" s="6">
        <v>1</v>
      </c>
      <c r="B233" s="6" t="str">
        <f t="shared" si="18"/>
        <v>Error</v>
      </c>
      <c r="C233" s="6">
        <v>1</v>
      </c>
      <c r="D233" s="6">
        <f t="shared" si="19"/>
        <v>1</v>
      </c>
      <c r="E233" s="6">
        <v>1</v>
      </c>
      <c r="F233" s="6">
        <v>0</v>
      </c>
      <c r="G233" s="6">
        <f t="shared" si="20"/>
        <v>0.1</v>
      </c>
      <c r="H233" s="6">
        <f t="shared" si="21"/>
        <v>0.9</v>
      </c>
      <c r="I233" s="6" t="e">
        <f t="shared" si="22"/>
        <v>#VALUE!</v>
      </c>
      <c r="J233" s="6">
        <f t="shared" si="23"/>
        <v>0</v>
      </c>
      <c r="K233" s="6"/>
      <c r="L233" s="6"/>
      <c r="M233" s="6"/>
    </row>
    <row r="234" spans="1:13" x14ac:dyDescent="0.3">
      <c r="A234" s="6">
        <v>0.75</v>
      </c>
      <c r="B234" s="6" t="str">
        <f t="shared" si="18"/>
        <v>Error</v>
      </c>
      <c r="C234" s="6">
        <v>0.88888888888888795</v>
      </c>
      <c r="D234" s="6">
        <f t="shared" si="19"/>
        <v>0.88888888888888795</v>
      </c>
      <c r="E234" s="6">
        <v>0.64069143843706899</v>
      </c>
      <c r="F234" s="6">
        <v>0</v>
      </c>
      <c r="G234" s="6">
        <f t="shared" si="20"/>
        <v>8.1442965375334242E-2</v>
      </c>
      <c r="H234" s="6">
        <f t="shared" si="21"/>
        <v>0.77518025495481724</v>
      </c>
      <c r="I234" s="6" t="e">
        <f t="shared" si="22"/>
        <v>#VALUE!</v>
      </c>
      <c r="J234" s="10">
        <f t="shared" si="23"/>
        <v>0.13888888888888795</v>
      </c>
      <c r="K234" s="6"/>
      <c r="L234" s="6"/>
      <c r="M234" s="6"/>
    </row>
    <row r="235" spans="1:13" x14ac:dyDescent="0.3">
      <c r="A235" s="6">
        <v>1</v>
      </c>
      <c r="B235" s="6" t="str">
        <f t="shared" si="18"/>
        <v>Error</v>
      </c>
      <c r="C235" s="6">
        <v>0.58333333333333304</v>
      </c>
      <c r="D235" s="6">
        <f t="shared" si="19"/>
        <v>0.58333333333333304</v>
      </c>
      <c r="E235" s="6">
        <v>0.652719665321978</v>
      </c>
      <c r="F235" s="6">
        <v>0</v>
      </c>
      <c r="G235" s="6">
        <f t="shared" si="20"/>
        <v>6.0414923292992653E-2</v>
      </c>
      <c r="H235" s="6">
        <f t="shared" si="21"/>
        <v>0.53193863319886425</v>
      </c>
      <c r="I235" s="6" t="e">
        <f t="shared" si="22"/>
        <v>#VALUE!</v>
      </c>
      <c r="J235" s="6">
        <f t="shared" si="23"/>
        <v>0.41666666666666696</v>
      </c>
      <c r="K235" s="6"/>
      <c r="L235" s="6"/>
      <c r="M235" s="6"/>
    </row>
    <row r="236" spans="1:13" x14ac:dyDescent="0.3">
      <c r="A236" s="6">
        <v>0.5</v>
      </c>
      <c r="B236" s="6" t="str">
        <f t="shared" si="18"/>
        <v>Error</v>
      </c>
      <c r="C236" s="6">
        <v>0.78571428571428503</v>
      </c>
      <c r="D236" s="6">
        <f t="shared" si="19"/>
        <v>0.78571428571428503</v>
      </c>
      <c r="E236" s="6">
        <v>0.644069384211024</v>
      </c>
      <c r="F236" s="6">
        <v>0</v>
      </c>
      <c r="G236" s="6">
        <f t="shared" si="20"/>
        <v>7.4322081526330686E-2</v>
      </c>
      <c r="H236" s="6">
        <f t="shared" si="21"/>
        <v>0.69297836699253046</v>
      </c>
      <c r="I236" s="6" t="e">
        <f t="shared" si="22"/>
        <v>#VALUE!</v>
      </c>
      <c r="J236" s="10">
        <f t="shared" si="23"/>
        <v>0.28571428571428503</v>
      </c>
      <c r="K236" s="6"/>
      <c r="L236" s="6"/>
      <c r="M236" s="6"/>
    </row>
    <row r="237" spans="1:13" x14ac:dyDescent="0.3">
      <c r="A237" s="6">
        <v>0.5</v>
      </c>
      <c r="B237" s="6" t="str">
        <f t="shared" si="18"/>
        <v>Error</v>
      </c>
      <c r="C237" s="6">
        <v>1</v>
      </c>
      <c r="D237" s="6">
        <f t="shared" si="19"/>
        <v>1</v>
      </c>
      <c r="E237" s="6">
        <v>0.70710678118654702</v>
      </c>
      <c r="F237" s="6">
        <v>0</v>
      </c>
      <c r="G237" s="6">
        <f t="shared" si="20"/>
        <v>9.1213203435596413E-2</v>
      </c>
      <c r="H237" s="6">
        <f t="shared" si="21"/>
        <v>0.87071067811865477</v>
      </c>
      <c r="I237" s="6" t="e">
        <f t="shared" si="22"/>
        <v>#VALUE!</v>
      </c>
      <c r="J237" s="6">
        <f t="shared" si="23"/>
        <v>0.5</v>
      </c>
      <c r="K237" s="6"/>
      <c r="L237" s="6"/>
      <c r="M237" s="6"/>
    </row>
    <row r="238" spans="1:13" x14ac:dyDescent="0.3">
      <c r="A238" s="6">
        <v>0.5</v>
      </c>
      <c r="B238" s="6" t="str">
        <f t="shared" si="18"/>
        <v>Error</v>
      </c>
      <c r="C238" s="6">
        <v>0.79365079365079305</v>
      </c>
      <c r="D238" s="6">
        <f t="shared" si="19"/>
        <v>0.79365079365079305</v>
      </c>
      <c r="E238" s="6">
        <v>0.64150404977408404</v>
      </c>
      <c r="F238" s="6">
        <v>0</v>
      </c>
      <c r="G238" s="6">
        <f t="shared" si="20"/>
        <v>7.4800677048778033E-2</v>
      </c>
      <c r="H238" s="6">
        <f t="shared" si="21"/>
        <v>0.69907103989804287</v>
      </c>
      <c r="I238" s="6" t="e">
        <f t="shared" si="22"/>
        <v>#VALUE!</v>
      </c>
      <c r="J238" s="6">
        <f t="shared" si="23"/>
        <v>0.29365079365079305</v>
      </c>
      <c r="K238" s="6"/>
      <c r="L238" s="6"/>
      <c r="M238" s="6"/>
    </row>
    <row r="239" spans="1:13" x14ac:dyDescent="0.3">
      <c r="A239" s="6">
        <v>0.25</v>
      </c>
      <c r="B239" s="6" t="str">
        <f t="shared" si="18"/>
        <v>Error</v>
      </c>
      <c r="C239" s="6">
        <v>0.53465346534653402</v>
      </c>
      <c r="D239" s="6">
        <f t="shared" si="19"/>
        <v>0.53465346534653402</v>
      </c>
      <c r="E239" s="6">
        <v>0.650648648936342</v>
      </c>
      <c r="F239" s="6">
        <v>0</v>
      </c>
      <c r="G239" s="6">
        <f t="shared" si="20"/>
        <v>5.694520204234764E-2</v>
      </c>
      <c r="H239" s="6">
        <f t="shared" si="21"/>
        <v>0.49278763717086144</v>
      </c>
      <c r="I239" s="6" t="e">
        <f t="shared" si="22"/>
        <v>#VALUE!</v>
      </c>
      <c r="J239" s="6">
        <f t="shared" si="23"/>
        <v>0.28465346534653402</v>
      </c>
      <c r="K239" s="6"/>
      <c r="L239" s="6"/>
      <c r="M239" s="6"/>
    </row>
    <row r="240" spans="1:13" x14ac:dyDescent="0.3">
      <c r="A240" s="6">
        <v>1</v>
      </c>
      <c r="B240" s="6">
        <f t="shared" si="18"/>
        <v>1</v>
      </c>
      <c r="C240" s="6">
        <v>1</v>
      </c>
      <c r="D240" s="6">
        <f t="shared" si="19"/>
        <v>1</v>
      </c>
      <c r="E240" s="6">
        <v>0.90483741803595896</v>
      </c>
      <c r="F240" s="6">
        <v>1</v>
      </c>
      <c r="G240" s="6">
        <f t="shared" si="20"/>
        <v>0.99714512254107879</v>
      </c>
      <c r="H240" s="6">
        <f t="shared" si="21"/>
        <v>0.99048374180359589</v>
      </c>
      <c r="I240" s="6">
        <f t="shared" si="22"/>
        <v>0</v>
      </c>
      <c r="J240" s="6">
        <f t="shared" si="23"/>
        <v>0</v>
      </c>
      <c r="K240" s="6"/>
      <c r="L240" s="6"/>
      <c r="M240" s="6"/>
    </row>
    <row r="241" spans="1:13" x14ac:dyDescent="0.3">
      <c r="A241" s="6">
        <v>0.5</v>
      </c>
      <c r="B241" s="6" t="str">
        <f t="shared" si="18"/>
        <v>Error</v>
      </c>
      <c r="C241" s="6">
        <v>0.78947368421052599</v>
      </c>
      <c r="D241" s="6">
        <f t="shared" si="19"/>
        <v>0.78947368421052599</v>
      </c>
      <c r="E241" s="6">
        <v>0.69109104677178101</v>
      </c>
      <c r="F241" s="6">
        <v>0</v>
      </c>
      <c r="G241" s="6">
        <f t="shared" si="20"/>
        <v>7.5995889297890251E-2</v>
      </c>
      <c r="H241" s="6">
        <f t="shared" si="21"/>
        <v>0.70068805204559892</v>
      </c>
      <c r="I241" s="6" t="e">
        <f t="shared" si="22"/>
        <v>#VALUE!</v>
      </c>
      <c r="J241" s="6">
        <f t="shared" si="23"/>
        <v>0.28947368421052599</v>
      </c>
      <c r="K241" s="6"/>
      <c r="L241" s="6"/>
      <c r="M241" s="6"/>
    </row>
    <row r="242" spans="1:13" x14ac:dyDescent="0.3">
      <c r="A242" s="6">
        <v>1</v>
      </c>
      <c r="B242" s="6" t="str">
        <f t="shared" si="18"/>
        <v>Error</v>
      </c>
      <c r="C242" s="6">
        <v>0.25</v>
      </c>
      <c r="D242" s="6">
        <f t="shared" si="19"/>
        <v>0.25</v>
      </c>
      <c r="E242" s="6">
        <v>0.69893076227849404</v>
      </c>
      <c r="F242" s="6">
        <v>0</v>
      </c>
      <c r="G242" s="6">
        <f t="shared" si="20"/>
        <v>3.846792286835482E-2</v>
      </c>
      <c r="H242" s="6">
        <f t="shared" si="21"/>
        <v>0.26989307622784942</v>
      </c>
      <c r="I242" s="6" t="e">
        <f t="shared" si="22"/>
        <v>#VALUE!</v>
      </c>
      <c r="J242" s="6">
        <f t="shared" si="23"/>
        <v>0.75</v>
      </c>
      <c r="K242" s="6"/>
      <c r="L242" s="6"/>
      <c r="M242" s="6"/>
    </row>
    <row r="243" spans="1:13" x14ac:dyDescent="0.3">
      <c r="A243" s="6">
        <v>0.75</v>
      </c>
      <c r="B243" s="6" t="str">
        <f t="shared" si="18"/>
        <v>Error</v>
      </c>
      <c r="C243" s="6">
        <v>0.81481481481481399</v>
      </c>
      <c r="D243" s="6">
        <f t="shared" si="19"/>
        <v>0.81481481481481399</v>
      </c>
      <c r="E243" s="6">
        <v>0.60288176819651296</v>
      </c>
      <c r="F243" s="6">
        <v>0</v>
      </c>
      <c r="G243" s="6">
        <f t="shared" si="20"/>
        <v>7.512349008293237E-2</v>
      </c>
      <c r="H243" s="6">
        <f t="shared" si="21"/>
        <v>0.7121400286715025</v>
      </c>
      <c r="I243" s="6" t="e">
        <f t="shared" si="22"/>
        <v>#VALUE!</v>
      </c>
      <c r="J243" s="10">
        <f t="shared" si="23"/>
        <v>6.4814814814813992E-2</v>
      </c>
      <c r="K243" s="6"/>
      <c r="L243" s="6"/>
      <c r="M243" s="6"/>
    </row>
    <row r="244" spans="1:13" x14ac:dyDescent="0.3">
      <c r="A244" s="6">
        <v>1</v>
      </c>
      <c r="B244" s="6" t="str">
        <f t="shared" si="18"/>
        <v>Error</v>
      </c>
      <c r="C244" s="6">
        <v>1</v>
      </c>
      <c r="D244" s="6">
        <f t="shared" si="19"/>
        <v>1</v>
      </c>
      <c r="E244" s="6">
        <v>1</v>
      </c>
      <c r="F244" s="6">
        <v>0</v>
      </c>
      <c r="G244" s="6">
        <f t="shared" si="20"/>
        <v>0.1</v>
      </c>
      <c r="H244" s="6">
        <f t="shared" si="21"/>
        <v>0.9</v>
      </c>
      <c r="I244" s="6" t="e">
        <f t="shared" si="22"/>
        <v>#VALUE!</v>
      </c>
      <c r="J244" s="6">
        <f t="shared" si="23"/>
        <v>0</v>
      </c>
      <c r="K244" s="6"/>
      <c r="L244" s="6"/>
      <c r="M244" s="6"/>
    </row>
    <row r="245" spans="1:13" x14ac:dyDescent="0.3">
      <c r="A245" s="6">
        <v>0.25</v>
      </c>
      <c r="B245" s="6" t="str">
        <f t="shared" si="18"/>
        <v>Error</v>
      </c>
      <c r="C245" s="6">
        <v>0.44444444444444398</v>
      </c>
      <c r="D245" s="6">
        <f t="shared" si="19"/>
        <v>0.44444444444444398</v>
      </c>
      <c r="E245" s="6">
        <v>0.65299420572560996</v>
      </c>
      <c r="F245" s="6">
        <v>0</v>
      </c>
      <c r="G245" s="6">
        <f t="shared" si="20"/>
        <v>5.0700937282879381E-2</v>
      </c>
      <c r="H245" s="6">
        <f t="shared" si="21"/>
        <v>0.42085497612811618</v>
      </c>
      <c r="I245" s="6" t="e">
        <f t="shared" si="22"/>
        <v>#VALUE!</v>
      </c>
      <c r="J245" s="6">
        <f t="shared" si="23"/>
        <v>0.19444444444444398</v>
      </c>
      <c r="K245" s="6"/>
      <c r="L245" s="6"/>
      <c r="M245" s="6"/>
    </row>
    <row r="246" spans="1:13" x14ac:dyDescent="0.3">
      <c r="A246" s="6">
        <v>0.25</v>
      </c>
      <c r="B246" s="6" t="str">
        <f t="shared" si="18"/>
        <v>Error</v>
      </c>
      <c r="C246" s="6">
        <v>0.493506493506493</v>
      </c>
      <c r="D246" s="6">
        <f t="shared" si="19"/>
        <v>0.493506493506493</v>
      </c>
      <c r="E246" s="6">
        <v>0.60300697718017104</v>
      </c>
      <c r="F246" s="6">
        <v>0</v>
      </c>
      <c r="G246" s="6">
        <f t="shared" si="20"/>
        <v>5.2635663860859647E-2</v>
      </c>
      <c r="H246" s="6">
        <f t="shared" si="21"/>
        <v>0.45510589252321154</v>
      </c>
      <c r="I246" s="6" t="e">
        <f t="shared" si="22"/>
        <v>#VALUE!</v>
      </c>
      <c r="J246" s="6">
        <f t="shared" si="23"/>
        <v>0.243506493506493</v>
      </c>
      <c r="K246" s="6"/>
      <c r="L246" s="6"/>
      <c r="M246" s="6"/>
    </row>
    <row r="247" spans="1:13" x14ac:dyDescent="0.3">
      <c r="A247" s="6">
        <v>0.25</v>
      </c>
      <c r="B247" s="6" t="str">
        <f t="shared" si="18"/>
        <v>Error</v>
      </c>
      <c r="C247" s="6">
        <v>0.5</v>
      </c>
      <c r="D247" s="6">
        <f t="shared" si="19"/>
        <v>0.5</v>
      </c>
      <c r="E247" s="6">
        <v>0.67059144205372201</v>
      </c>
      <c r="F247" s="6">
        <v>0</v>
      </c>
      <c r="G247" s="6">
        <f t="shared" si="20"/>
        <v>5.511774326161166E-2</v>
      </c>
      <c r="H247" s="6">
        <f t="shared" si="21"/>
        <v>0.4670591442053722</v>
      </c>
      <c r="I247" s="6" t="e">
        <f t="shared" si="22"/>
        <v>#VALUE!</v>
      </c>
      <c r="J247" s="6">
        <f t="shared" si="23"/>
        <v>0.25</v>
      </c>
      <c r="K247" s="6"/>
      <c r="L247" s="6"/>
      <c r="M247" s="6"/>
    </row>
    <row r="248" spans="1:13" x14ac:dyDescent="0.3">
      <c r="A248" s="6">
        <v>0.5</v>
      </c>
      <c r="B248" s="6">
        <f t="shared" si="18"/>
        <v>0.58333333333333304</v>
      </c>
      <c r="C248" s="6">
        <v>1</v>
      </c>
      <c r="D248" s="6">
        <f t="shared" si="19"/>
        <v>0.58333333333333304</v>
      </c>
      <c r="E248" s="6">
        <v>0.61280813318640304</v>
      </c>
      <c r="F248" s="6">
        <v>0.58333333333333304</v>
      </c>
      <c r="G248" s="6">
        <f t="shared" si="20"/>
        <v>0.61338424399559188</v>
      </c>
      <c r="H248" s="6">
        <f t="shared" si="21"/>
        <v>0.91961414665197372</v>
      </c>
      <c r="I248" s="6">
        <f t="shared" si="22"/>
        <v>8.3333333333333037E-2</v>
      </c>
      <c r="J248" s="6">
        <f t="shared" si="23"/>
        <v>0.5</v>
      </c>
      <c r="K248" s="6"/>
      <c r="L248" s="6"/>
      <c r="M248" s="6"/>
    </row>
    <row r="249" spans="1:13" s="4" customFormat="1" x14ac:dyDescent="0.3">
      <c r="A249" s="6">
        <v>0.5</v>
      </c>
      <c r="B249" s="6" t="str">
        <f t="shared" si="18"/>
        <v>Error</v>
      </c>
      <c r="C249" s="6">
        <v>0.31111111111111101</v>
      </c>
      <c r="D249" s="6">
        <f t="shared" si="19"/>
        <v>0.31111111111111101</v>
      </c>
      <c r="E249" s="6">
        <v>0.64428224974014003</v>
      </c>
      <c r="F249" s="6">
        <v>0</v>
      </c>
      <c r="G249" s="6">
        <f t="shared" si="20"/>
        <v>4.1106245269981967E-2</v>
      </c>
      <c r="H249" s="6">
        <f t="shared" si="21"/>
        <v>0.31331711386290284</v>
      </c>
      <c r="I249" s="6" t="e">
        <f t="shared" si="22"/>
        <v>#VALUE!</v>
      </c>
      <c r="J249" s="6">
        <f t="shared" si="23"/>
        <v>0.18888888888888899</v>
      </c>
      <c r="K249" s="6"/>
      <c r="L249" s="6"/>
      <c r="M249" s="6"/>
    </row>
    <row r="250" spans="1:13" x14ac:dyDescent="0.3">
      <c r="A250" s="6">
        <v>0.75</v>
      </c>
      <c r="B250" s="6" t="str">
        <f t="shared" si="18"/>
        <v>Error</v>
      </c>
      <c r="C250" s="6">
        <v>0.85714285714285698</v>
      </c>
      <c r="D250" s="6">
        <f t="shared" si="19"/>
        <v>0.85714285714285698</v>
      </c>
      <c r="E250" s="6">
        <v>0.65143905753105502</v>
      </c>
      <c r="F250" s="6">
        <v>0</v>
      </c>
      <c r="G250" s="6">
        <f t="shared" si="20"/>
        <v>7.9543171725931644E-2</v>
      </c>
      <c r="H250" s="6">
        <f t="shared" si="21"/>
        <v>0.75085819146739108</v>
      </c>
      <c r="I250" s="6" t="e">
        <f t="shared" si="22"/>
        <v>#VALUE!</v>
      </c>
      <c r="J250" s="10">
        <f t="shared" si="23"/>
        <v>0.10714285714285698</v>
      </c>
      <c r="K250" s="6"/>
      <c r="L250" s="6"/>
      <c r="M250" s="6"/>
    </row>
    <row r="251" spans="1:13" x14ac:dyDescent="0.3">
      <c r="A251" s="6">
        <v>1</v>
      </c>
      <c r="B251" s="6">
        <f t="shared" si="18"/>
        <v>1</v>
      </c>
      <c r="C251" s="6">
        <v>1</v>
      </c>
      <c r="D251" s="6">
        <f t="shared" si="19"/>
        <v>1</v>
      </c>
      <c r="E251" s="6">
        <v>0.782542290036643</v>
      </c>
      <c r="F251" s="6">
        <v>1</v>
      </c>
      <c r="G251" s="6">
        <f t="shared" si="20"/>
        <v>0.99347626870109929</v>
      </c>
      <c r="H251" s="6">
        <f t="shared" si="21"/>
        <v>0.97825422900366432</v>
      </c>
      <c r="I251" s="6">
        <f t="shared" si="22"/>
        <v>0</v>
      </c>
      <c r="J251" s="6">
        <f t="shared" si="23"/>
        <v>0</v>
      </c>
      <c r="K251" s="6"/>
      <c r="L251" s="6"/>
      <c r="M251" s="6"/>
    </row>
    <row r="252" spans="1:13" x14ac:dyDescent="0.3">
      <c r="A252" s="6">
        <v>1</v>
      </c>
      <c r="B252" s="6">
        <f t="shared" si="18"/>
        <v>1</v>
      </c>
      <c r="C252" s="6">
        <v>0.85714285714285698</v>
      </c>
      <c r="D252" s="6">
        <f t="shared" si="19"/>
        <v>1</v>
      </c>
      <c r="E252" s="6">
        <v>0.69130864654631596</v>
      </c>
      <c r="F252" s="6">
        <v>1</v>
      </c>
      <c r="G252" s="6">
        <f t="shared" si="20"/>
        <v>0.9807392593963894</v>
      </c>
      <c r="H252" s="6">
        <f t="shared" si="21"/>
        <v>0.85484515036891717</v>
      </c>
      <c r="I252" s="6">
        <f t="shared" si="22"/>
        <v>0</v>
      </c>
      <c r="J252" s="6">
        <f t="shared" si="23"/>
        <v>0.14285714285714302</v>
      </c>
      <c r="K252" s="6"/>
      <c r="L252" s="6"/>
      <c r="M252" s="6"/>
    </row>
    <row r="253" spans="1:13" x14ac:dyDescent="0.3">
      <c r="A253" s="6">
        <v>0.5</v>
      </c>
      <c r="B253" s="6" t="str">
        <f t="shared" si="18"/>
        <v>Error</v>
      </c>
      <c r="C253" s="6">
        <v>0.84615384615384603</v>
      </c>
      <c r="D253" s="6">
        <f t="shared" si="19"/>
        <v>0.84615384615384603</v>
      </c>
      <c r="E253" s="6">
        <v>0.62341813045401295</v>
      </c>
      <c r="F253" s="6">
        <v>0</v>
      </c>
      <c r="G253" s="6">
        <f t="shared" si="20"/>
        <v>7.7933313144389615E-2</v>
      </c>
      <c r="H253" s="6">
        <f t="shared" si="21"/>
        <v>0.73926488996847817</v>
      </c>
      <c r="I253" s="6" t="e">
        <f t="shared" si="22"/>
        <v>#VALUE!</v>
      </c>
      <c r="J253" s="6">
        <f t="shared" si="23"/>
        <v>0.34615384615384603</v>
      </c>
      <c r="K253" s="6"/>
      <c r="L253" s="6"/>
      <c r="M253" s="6"/>
    </row>
    <row r="254" spans="1:13" x14ac:dyDescent="0.3">
      <c r="A254" s="6">
        <v>0.75</v>
      </c>
      <c r="B254" s="6" t="str">
        <f t="shared" si="18"/>
        <v>Error</v>
      </c>
      <c r="C254" s="6">
        <v>0.85</v>
      </c>
      <c r="D254" s="6">
        <f t="shared" si="19"/>
        <v>0.85</v>
      </c>
      <c r="E254" s="6">
        <v>0.66417525793745402</v>
      </c>
      <c r="F254" s="6">
        <v>0</v>
      </c>
      <c r="G254" s="6">
        <f t="shared" si="20"/>
        <v>7.9425257738123617E-2</v>
      </c>
      <c r="H254" s="6">
        <f t="shared" si="21"/>
        <v>0.74641752579374543</v>
      </c>
      <c r="I254" s="6" t="e">
        <f t="shared" si="22"/>
        <v>#VALUE!</v>
      </c>
      <c r="J254" s="6">
        <f t="shared" si="23"/>
        <v>9.9999999999999978E-2</v>
      </c>
      <c r="K254" s="6"/>
      <c r="L254" s="6"/>
      <c r="M254" s="6"/>
    </row>
    <row r="255" spans="1:13" x14ac:dyDescent="0.3">
      <c r="A255" s="6">
        <v>0.75</v>
      </c>
      <c r="B255" s="6" t="str">
        <f t="shared" si="18"/>
        <v>Error</v>
      </c>
      <c r="C255" s="6">
        <v>0.57142857142857095</v>
      </c>
      <c r="D255" s="6">
        <f t="shared" si="19"/>
        <v>0.57142857142857095</v>
      </c>
      <c r="E255" s="6">
        <v>0.78655371227065396</v>
      </c>
      <c r="F255" s="6">
        <v>0</v>
      </c>
      <c r="G255" s="6">
        <f t="shared" si="20"/>
        <v>6.3596611368119588E-2</v>
      </c>
      <c r="H255" s="6">
        <f t="shared" si="21"/>
        <v>0.53579822836992219</v>
      </c>
      <c r="I255" s="6" t="e">
        <f t="shared" si="22"/>
        <v>#VALUE!</v>
      </c>
      <c r="J255" s="6">
        <f t="shared" si="23"/>
        <v>0.17857142857142905</v>
      </c>
      <c r="K255" s="6"/>
      <c r="L255" s="6"/>
      <c r="M255" s="6"/>
    </row>
    <row r="256" spans="1:13" x14ac:dyDescent="0.3">
      <c r="A256" s="6">
        <v>0.5</v>
      </c>
      <c r="B256" s="6" t="str">
        <f t="shared" si="18"/>
        <v>Error</v>
      </c>
      <c r="C256" s="6">
        <v>0.487179487179487</v>
      </c>
      <c r="D256" s="6">
        <f t="shared" si="19"/>
        <v>0.487179487179487</v>
      </c>
      <c r="E256" s="6">
        <v>0.63200927637803195</v>
      </c>
      <c r="F256" s="6">
        <v>0</v>
      </c>
      <c r="G256" s="6">
        <f t="shared" si="20"/>
        <v>5.3062842393905046E-2</v>
      </c>
      <c r="H256" s="6">
        <f t="shared" si="21"/>
        <v>0.45294451738139285</v>
      </c>
      <c r="I256" s="6" t="e">
        <f t="shared" si="22"/>
        <v>#VALUE!</v>
      </c>
      <c r="J256" s="6">
        <f t="shared" si="23"/>
        <v>1.2820512820512997E-2</v>
      </c>
      <c r="K256" s="6"/>
      <c r="L256" s="6"/>
      <c r="M256" s="6"/>
    </row>
    <row r="257" spans="1:13" x14ac:dyDescent="0.3">
      <c r="A257" s="6">
        <v>0.5</v>
      </c>
      <c r="B257" s="6" t="str">
        <f t="shared" si="18"/>
        <v>Error</v>
      </c>
      <c r="C257" s="6">
        <v>0.42253521126760502</v>
      </c>
      <c r="D257" s="6">
        <f t="shared" si="19"/>
        <v>0.42253521126760502</v>
      </c>
      <c r="E257" s="6">
        <v>0.80462573957066297</v>
      </c>
      <c r="F257" s="6">
        <v>0</v>
      </c>
      <c r="G257" s="6">
        <f t="shared" si="20"/>
        <v>5.3716236975852247E-2</v>
      </c>
      <c r="H257" s="6">
        <f t="shared" si="21"/>
        <v>0.41849074297115035</v>
      </c>
      <c r="I257" s="6" t="e">
        <f t="shared" si="22"/>
        <v>#VALUE!</v>
      </c>
      <c r="J257" s="6">
        <f t="shared" si="23"/>
        <v>7.7464788732394985E-2</v>
      </c>
      <c r="K257" s="6"/>
      <c r="L257" s="6"/>
      <c r="M257" s="6"/>
    </row>
    <row r="258" spans="1:13" x14ac:dyDescent="0.3">
      <c r="A258" s="6">
        <v>0.75</v>
      </c>
      <c r="B258" s="6" t="str">
        <f t="shared" si="18"/>
        <v>Error</v>
      </c>
      <c r="C258" s="6">
        <v>0.41666666666666602</v>
      </c>
      <c r="D258" s="6">
        <f t="shared" si="19"/>
        <v>0.41666666666666602</v>
      </c>
      <c r="E258" s="6">
        <v>0.62628449627654603</v>
      </c>
      <c r="F258" s="6">
        <v>0</v>
      </c>
      <c r="G258" s="6">
        <f t="shared" si="20"/>
        <v>4.7955201554963009E-2</v>
      </c>
      <c r="H258" s="6">
        <f t="shared" si="21"/>
        <v>0.39596178296098744</v>
      </c>
      <c r="I258" s="6" t="e">
        <f t="shared" si="22"/>
        <v>#VALUE!</v>
      </c>
      <c r="J258" s="6">
        <f t="shared" si="23"/>
        <v>0.33333333333333398</v>
      </c>
      <c r="K258" s="6"/>
      <c r="L258" s="6"/>
      <c r="M258" s="6"/>
    </row>
    <row r="259" spans="1:13" x14ac:dyDescent="0.3">
      <c r="A259" s="6">
        <v>0.25</v>
      </c>
      <c r="B259" s="6" t="str">
        <f t="shared" ref="B259:B322" si="24">IF(F259&lt;&gt;0,F259,"Error")</f>
        <v>Error</v>
      </c>
      <c r="C259" s="6">
        <v>0.39285714285714202</v>
      </c>
      <c r="D259" s="6">
        <f t="shared" ref="D259:D322" si="25">IF(F259=0,C259,F259)</f>
        <v>0.39285714285714202</v>
      </c>
      <c r="E259" s="6">
        <v>0.61212089633868705</v>
      </c>
      <c r="F259" s="6">
        <v>0</v>
      </c>
      <c r="G259" s="6">
        <f t="shared" ref="G259:G322" si="26" xml:space="preserve"> $F259*0.9 + $C259 * 0.07 + $E259 * 0.03</f>
        <v>4.5863626890160554E-2</v>
      </c>
      <c r="H259" s="6">
        <f t="shared" ref="H259:H322" si="27" xml:space="preserve"> $F259*0.1 + $C259 * 0.8+ $E259 * 0.1</f>
        <v>0.37549780391958232</v>
      </c>
      <c r="I259" s="6" t="e">
        <f t="shared" ref="I259:I322" si="28">ABS(A259-B259)</f>
        <v>#VALUE!</v>
      </c>
      <c r="J259" s="6">
        <f t="shared" ref="J259:J322" si="29">ABS(A259-C259)</f>
        <v>0.14285714285714202</v>
      </c>
      <c r="K259" s="6"/>
      <c r="L259" s="6"/>
      <c r="M259" s="6"/>
    </row>
    <row r="260" spans="1:13" x14ac:dyDescent="0.3">
      <c r="A260" s="6">
        <v>0.75</v>
      </c>
      <c r="B260" s="6" t="str">
        <f t="shared" si="24"/>
        <v>Error</v>
      </c>
      <c r="C260" s="6">
        <v>0.47058823529411697</v>
      </c>
      <c r="D260" s="6">
        <f t="shared" si="25"/>
        <v>0.47058823529411697</v>
      </c>
      <c r="E260" s="6">
        <v>0.68682470582009703</v>
      </c>
      <c r="F260" s="6">
        <v>0</v>
      </c>
      <c r="G260" s="6">
        <f t="shared" si="26"/>
        <v>5.35459176451911E-2</v>
      </c>
      <c r="H260" s="6">
        <f t="shared" si="27"/>
        <v>0.44515305881730333</v>
      </c>
      <c r="I260" s="6" t="e">
        <f t="shared" si="28"/>
        <v>#VALUE!</v>
      </c>
      <c r="J260" s="6">
        <f t="shared" si="29"/>
        <v>0.27941176470588303</v>
      </c>
      <c r="K260" s="6"/>
      <c r="L260" s="6"/>
      <c r="M260" s="6"/>
    </row>
    <row r="261" spans="1:13" x14ac:dyDescent="0.3">
      <c r="A261" s="6">
        <v>0.75</v>
      </c>
      <c r="B261" s="6" t="str">
        <f t="shared" si="24"/>
        <v>Error</v>
      </c>
      <c r="C261" s="6">
        <v>0.8</v>
      </c>
      <c r="D261" s="6">
        <f t="shared" si="25"/>
        <v>0.8</v>
      </c>
      <c r="E261" s="6">
        <v>0.61478815295126399</v>
      </c>
      <c r="F261" s="6">
        <v>0</v>
      </c>
      <c r="G261" s="6">
        <f t="shared" si="26"/>
        <v>7.444364458853793E-2</v>
      </c>
      <c r="H261" s="6">
        <f t="shared" si="27"/>
        <v>0.70147881529512657</v>
      </c>
      <c r="I261" s="6" t="e">
        <f t="shared" si="28"/>
        <v>#VALUE!</v>
      </c>
      <c r="J261" s="6">
        <f t="shared" si="29"/>
        <v>5.0000000000000044E-2</v>
      </c>
      <c r="K261" s="6"/>
      <c r="L261" s="6"/>
      <c r="M261" s="6"/>
    </row>
    <row r="262" spans="1:13" x14ac:dyDescent="0.3">
      <c r="A262" s="6">
        <v>1</v>
      </c>
      <c r="B262" s="6">
        <f t="shared" si="24"/>
        <v>1</v>
      </c>
      <c r="C262" s="6">
        <v>1</v>
      </c>
      <c r="D262" s="6">
        <f t="shared" si="25"/>
        <v>1</v>
      </c>
      <c r="E262" s="6">
        <v>0.64933583095019698</v>
      </c>
      <c r="F262" s="6">
        <v>1</v>
      </c>
      <c r="G262" s="6">
        <f t="shared" si="26"/>
        <v>0.98948007492850587</v>
      </c>
      <c r="H262" s="6">
        <f t="shared" si="27"/>
        <v>0.96493358309501975</v>
      </c>
      <c r="I262" s="6">
        <f t="shared" si="28"/>
        <v>0</v>
      </c>
      <c r="J262" s="6">
        <f t="shared" si="29"/>
        <v>0</v>
      </c>
      <c r="K262" s="6"/>
      <c r="L262" s="6"/>
      <c r="M262" s="6"/>
    </row>
    <row r="263" spans="1:13" x14ac:dyDescent="0.3">
      <c r="A263" s="6">
        <v>0.5</v>
      </c>
      <c r="B263" s="6" t="str">
        <f t="shared" si="24"/>
        <v>Error</v>
      </c>
      <c r="C263" s="6">
        <v>0.4</v>
      </c>
      <c r="D263" s="6">
        <f t="shared" si="25"/>
        <v>0.4</v>
      </c>
      <c r="E263" s="6">
        <v>0.61646325087572196</v>
      </c>
      <c r="F263" s="6">
        <v>0</v>
      </c>
      <c r="G263" s="6">
        <f t="shared" si="26"/>
        <v>4.6493897526271658E-2</v>
      </c>
      <c r="H263" s="6">
        <f t="shared" si="27"/>
        <v>0.38164632508757224</v>
      </c>
      <c r="I263" s="6" t="e">
        <f t="shared" si="28"/>
        <v>#VALUE!</v>
      </c>
      <c r="J263" s="6">
        <f t="shared" si="29"/>
        <v>9.9999999999999978E-2</v>
      </c>
      <c r="K263" s="6"/>
      <c r="L263" s="6"/>
      <c r="M263" s="6"/>
    </row>
    <row r="264" spans="1:13" x14ac:dyDescent="0.3">
      <c r="A264" s="6">
        <v>0.5</v>
      </c>
      <c r="B264" s="6" t="str">
        <f t="shared" si="24"/>
        <v>Error</v>
      </c>
      <c r="C264" s="6">
        <v>0.81481481481481399</v>
      </c>
      <c r="D264" s="6">
        <f t="shared" si="25"/>
        <v>0.81481481481481399</v>
      </c>
      <c r="E264" s="6">
        <v>0.62725173390140299</v>
      </c>
      <c r="F264" s="6">
        <v>0</v>
      </c>
      <c r="G264" s="6">
        <f t="shared" si="26"/>
        <v>7.5854589054079075E-2</v>
      </c>
      <c r="H264" s="6">
        <f t="shared" si="27"/>
        <v>0.71457702524199151</v>
      </c>
      <c r="I264" s="6" t="e">
        <f t="shared" si="28"/>
        <v>#VALUE!</v>
      </c>
      <c r="J264" s="6">
        <f t="shared" si="29"/>
        <v>0.31481481481481399</v>
      </c>
      <c r="K264" s="6"/>
      <c r="L264" s="6"/>
      <c r="M264" s="6"/>
    </row>
    <row r="265" spans="1:13" x14ac:dyDescent="0.3">
      <c r="A265" s="6">
        <v>0.25</v>
      </c>
      <c r="B265" s="6" t="str">
        <f t="shared" si="24"/>
        <v>Error</v>
      </c>
      <c r="C265" s="6">
        <v>0.32258064516128998</v>
      </c>
      <c r="D265" s="6">
        <f t="shared" si="25"/>
        <v>0.32258064516128998</v>
      </c>
      <c r="E265" s="6">
        <v>0.66063286360276097</v>
      </c>
      <c r="F265" s="6">
        <v>0</v>
      </c>
      <c r="G265" s="6">
        <f t="shared" si="26"/>
        <v>4.2399631069373125E-2</v>
      </c>
      <c r="H265" s="6">
        <f t="shared" si="27"/>
        <v>0.32412780248930806</v>
      </c>
      <c r="I265" s="6" t="e">
        <f t="shared" si="28"/>
        <v>#VALUE!</v>
      </c>
      <c r="J265" s="6">
        <f t="shared" si="29"/>
        <v>7.2580645161289981E-2</v>
      </c>
      <c r="K265" s="6"/>
      <c r="L265" s="6"/>
      <c r="M265" s="6"/>
    </row>
    <row r="266" spans="1:13" x14ac:dyDescent="0.3">
      <c r="A266" s="6">
        <v>0.25</v>
      </c>
      <c r="B266" s="6" t="str">
        <f t="shared" si="24"/>
        <v>Error</v>
      </c>
      <c r="C266" s="6">
        <v>0.50847457627118597</v>
      </c>
      <c r="D266" s="6">
        <f t="shared" si="25"/>
        <v>0.50847457627118597</v>
      </c>
      <c r="E266" s="6">
        <v>0.65370282771849098</v>
      </c>
      <c r="F266" s="6">
        <v>0</v>
      </c>
      <c r="G266" s="6">
        <f t="shared" si="26"/>
        <v>5.5204305170537753E-2</v>
      </c>
      <c r="H266" s="6">
        <f t="shared" si="27"/>
        <v>0.47214994378879788</v>
      </c>
      <c r="I266" s="6" t="e">
        <f t="shared" si="28"/>
        <v>#VALUE!</v>
      </c>
      <c r="J266" s="6">
        <f t="shared" si="29"/>
        <v>0.25847457627118597</v>
      </c>
      <c r="K266" s="6"/>
      <c r="L266" s="6"/>
      <c r="M266" s="6"/>
    </row>
    <row r="267" spans="1:13" x14ac:dyDescent="0.3">
      <c r="A267" s="6">
        <v>0.5</v>
      </c>
      <c r="B267" s="6" t="str">
        <f t="shared" si="24"/>
        <v>Error</v>
      </c>
      <c r="C267" s="6">
        <v>0.42253521126760502</v>
      </c>
      <c r="D267" s="6">
        <f t="shared" si="25"/>
        <v>0.42253521126760502</v>
      </c>
      <c r="E267" s="6">
        <v>0.80462573957066297</v>
      </c>
      <c r="F267" s="6">
        <v>0</v>
      </c>
      <c r="G267" s="6">
        <f t="shared" si="26"/>
        <v>5.3716236975852247E-2</v>
      </c>
      <c r="H267" s="6">
        <f t="shared" si="27"/>
        <v>0.41849074297115035</v>
      </c>
      <c r="I267" s="6" t="e">
        <f t="shared" si="28"/>
        <v>#VALUE!</v>
      </c>
      <c r="J267" s="6">
        <f t="shared" si="29"/>
        <v>7.7464788732394985E-2</v>
      </c>
      <c r="K267" s="6"/>
      <c r="L267" s="6"/>
      <c r="M267" s="6"/>
    </row>
    <row r="268" spans="1:13" x14ac:dyDescent="0.3">
      <c r="A268" s="6">
        <v>1</v>
      </c>
      <c r="B268" s="6">
        <f t="shared" si="24"/>
        <v>1</v>
      </c>
      <c r="C268" s="6">
        <v>1</v>
      </c>
      <c r="D268" s="6">
        <f t="shared" si="25"/>
        <v>1</v>
      </c>
      <c r="E268" s="6">
        <v>0.64933583095019698</v>
      </c>
      <c r="F268" s="6">
        <v>1</v>
      </c>
      <c r="G268" s="6">
        <f t="shared" si="26"/>
        <v>0.98948007492850587</v>
      </c>
      <c r="H268" s="6">
        <f t="shared" si="27"/>
        <v>0.96493358309501975</v>
      </c>
      <c r="I268" s="6">
        <f t="shared" si="28"/>
        <v>0</v>
      </c>
      <c r="J268" s="6">
        <f t="shared" si="29"/>
        <v>0</v>
      </c>
      <c r="K268" s="6"/>
      <c r="L268" s="6"/>
      <c r="M268" s="6"/>
    </row>
    <row r="269" spans="1:13" x14ac:dyDescent="0.3">
      <c r="A269" s="6">
        <v>1</v>
      </c>
      <c r="B269" s="6" t="str">
        <f t="shared" si="24"/>
        <v>Error</v>
      </c>
      <c r="C269" s="6">
        <v>0.84615384615384603</v>
      </c>
      <c r="D269" s="6">
        <f t="shared" si="25"/>
        <v>0.84615384615384603</v>
      </c>
      <c r="E269" s="6">
        <v>0.62389860721174994</v>
      </c>
      <c r="F269" s="6">
        <v>0</v>
      </c>
      <c r="G269" s="6">
        <f t="shared" si="26"/>
        <v>7.7947727447121723E-2</v>
      </c>
      <c r="H269" s="6">
        <f t="shared" si="27"/>
        <v>0.73931293764425188</v>
      </c>
      <c r="I269" s="6" t="e">
        <f t="shared" si="28"/>
        <v>#VALUE!</v>
      </c>
      <c r="J269" s="6">
        <f t="shared" si="29"/>
        <v>0.15384615384615397</v>
      </c>
      <c r="K269" s="6"/>
      <c r="L269" s="6"/>
      <c r="M269" s="6"/>
    </row>
    <row r="270" spans="1:13" x14ac:dyDescent="0.3">
      <c r="A270" s="6">
        <v>1</v>
      </c>
      <c r="B270" s="6">
        <f t="shared" si="24"/>
        <v>1</v>
      </c>
      <c r="C270" s="6">
        <v>1</v>
      </c>
      <c r="D270" s="6">
        <f t="shared" si="25"/>
        <v>1</v>
      </c>
      <c r="E270" s="6">
        <v>0.90483741803595896</v>
      </c>
      <c r="F270" s="6">
        <v>1</v>
      </c>
      <c r="G270" s="6">
        <f t="shared" si="26"/>
        <v>0.99714512254107879</v>
      </c>
      <c r="H270" s="6">
        <f t="shared" si="27"/>
        <v>0.99048374180359589</v>
      </c>
      <c r="I270" s="6">
        <f t="shared" si="28"/>
        <v>0</v>
      </c>
      <c r="J270" s="6">
        <f t="shared" si="29"/>
        <v>0</v>
      </c>
      <c r="K270" s="6"/>
      <c r="L270" s="6"/>
      <c r="M270" s="6"/>
    </row>
    <row r="271" spans="1:13" x14ac:dyDescent="0.3">
      <c r="A271" s="6">
        <v>0.5</v>
      </c>
      <c r="B271" s="6" t="str">
        <f t="shared" si="24"/>
        <v>Error</v>
      </c>
      <c r="C271" s="6">
        <v>0.79166666666666596</v>
      </c>
      <c r="D271" s="6">
        <f t="shared" si="25"/>
        <v>0.79166666666666596</v>
      </c>
      <c r="E271" s="6">
        <v>0.68740879453082004</v>
      </c>
      <c r="F271" s="6">
        <v>0</v>
      </c>
      <c r="G271" s="6">
        <f t="shared" si="26"/>
        <v>7.6038930502591223E-2</v>
      </c>
      <c r="H271" s="6">
        <f t="shared" si="27"/>
        <v>0.70207421278641491</v>
      </c>
      <c r="I271" s="6" t="e">
        <f t="shared" si="28"/>
        <v>#VALUE!</v>
      </c>
      <c r="J271" s="6">
        <f t="shared" si="29"/>
        <v>0.29166666666666596</v>
      </c>
      <c r="K271" s="6"/>
      <c r="L271" s="6"/>
      <c r="M271" s="6"/>
    </row>
    <row r="272" spans="1:13" x14ac:dyDescent="0.3">
      <c r="A272" s="6">
        <v>0.75</v>
      </c>
      <c r="B272" s="6" t="str">
        <f t="shared" si="24"/>
        <v>Error</v>
      </c>
      <c r="C272" s="6">
        <v>1</v>
      </c>
      <c r="D272" s="6">
        <f t="shared" si="25"/>
        <v>1</v>
      </c>
      <c r="E272" s="6">
        <v>0.78711302758226698</v>
      </c>
      <c r="F272" s="6">
        <v>0</v>
      </c>
      <c r="G272" s="6">
        <f t="shared" si="26"/>
        <v>9.3613390827468015E-2</v>
      </c>
      <c r="H272" s="6">
        <f t="shared" si="27"/>
        <v>0.87871130275822673</v>
      </c>
      <c r="I272" s="6" t="e">
        <f t="shared" si="28"/>
        <v>#VALUE!</v>
      </c>
      <c r="J272" s="6">
        <f t="shared" si="29"/>
        <v>0.25</v>
      </c>
      <c r="K272" s="6"/>
      <c r="L272" s="6"/>
      <c r="M272" s="6"/>
    </row>
    <row r="273" spans="1:13" x14ac:dyDescent="0.3">
      <c r="A273" s="6">
        <v>1</v>
      </c>
      <c r="B273" s="6" t="str">
        <f t="shared" si="24"/>
        <v>Error</v>
      </c>
      <c r="C273" s="6">
        <v>1</v>
      </c>
      <c r="D273" s="6">
        <f t="shared" si="25"/>
        <v>1</v>
      </c>
      <c r="E273" s="6">
        <v>1</v>
      </c>
      <c r="F273" s="6">
        <v>0</v>
      </c>
      <c r="G273" s="6">
        <f t="shared" si="26"/>
        <v>0.1</v>
      </c>
      <c r="H273" s="6">
        <f t="shared" si="27"/>
        <v>0.9</v>
      </c>
      <c r="I273" s="6" t="e">
        <f t="shared" si="28"/>
        <v>#VALUE!</v>
      </c>
      <c r="J273" s="6">
        <f t="shared" si="29"/>
        <v>0</v>
      </c>
      <c r="K273" s="6"/>
      <c r="L273" s="6"/>
      <c r="M273" s="6"/>
    </row>
    <row r="274" spans="1:13" x14ac:dyDescent="0.3">
      <c r="A274" s="6">
        <v>0.75</v>
      </c>
      <c r="B274" s="6" t="str">
        <f t="shared" si="24"/>
        <v>Error</v>
      </c>
      <c r="C274" s="6">
        <v>0.42253521126760502</v>
      </c>
      <c r="D274" s="6">
        <f t="shared" si="25"/>
        <v>0.42253521126760502</v>
      </c>
      <c r="E274" s="6">
        <v>0.80462573957066297</v>
      </c>
      <c r="F274" s="6">
        <v>0</v>
      </c>
      <c r="G274" s="6">
        <f t="shared" si="26"/>
        <v>5.3716236975852247E-2</v>
      </c>
      <c r="H274" s="6">
        <f t="shared" si="27"/>
        <v>0.41849074297115035</v>
      </c>
      <c r="I274" s="6" t="e">
        <f t="shared" si="28"/>
        <v>#VALUE!</v>
      </c>
      <c r="J274" s="6">
        <f t="shared" si="29"/>
        <v>0.32746478873239498</v>
      </c>
      <c r="K274" s="6"/>
      <c r="L274" s="6"/>
      <c r="M274" s="6"/>
    </row>
    <row r="275" spans="1:13" x14ac:dyDescent="0.3">
      <c r="A275" s="6">
        <v>0.75</v>
      </c>
      <c r="B275" s="6" t="str">
        <f t="shared" si="24"/>
        <v>Error</v>
      </c>
      <c r="C275" s="6">
        <v>0.44444444444444398</v>
      </c>
      <c r="D275" s="6">
        <f t="shared" si="25"/>
        <v>0.44444444444444398</v>
      </c>
      <c r="E275" s="6">
        <v>0.61672417402281798</v>
      </c>
      <c r="F275" s="6">
        <v>0</v>
      </c>
      <c r="G275" s="6">
        <f t="shared" si="26"/>
        <v>4.9612836331795626E-2</v>
      </c>
      <c r="H275" s="6">
        <f t="shared" si="27"/>
        <v>0.41722797295783698</v>
      </c>
      <c r="I275" s="6" t="e">
        <f t="shared" si="28"/>
        <v>#VALUE!</v>
      </c>
      <c r="J275" s="6">
        <f t="shared" si="29"/>
        <v>0.30555555555555602</v>
      </c>
      <c r="K275" s="6"/>
      <c r="L275" s="6"/>
      <c r="M275" s="6"/>
    </row>
    <row r="276" spans="1:13" x14ac:dyDescent="0.3">
      <c r="A276" s="6">
        <v>0.25</v>
      </c>
      <c r="B276" s="6" t="str">
        <f t="shared" si="24"/>
        <v>Error</v>
      </c>
      <c r="C276" s="6">
        <v>0.73015873015873001</v>
      </c>
      <c r="D276" s="6">
        <f t="shared" si="25"/>
        <v>0.73015873015873001</v>
      </c>
      <c r="E276" s="6">
        <v>0.68804883662688099</v>
      </c>
      <c r="F276" s="6">
        <v>0</v>
      </c>
      <c r="G276" s="6">
        <f t="shared" si="26"/>
        <v>7.175257620991754E-2</v>
      </c>
      <c r="H276" s="6">
        <f t="shared" si="27"/>
        <v>0.65293186778967216</v>
      </c>
      <c r="I276" s="6" t="e">
        <f t="shared" si="28"/>
        <v>#VALUE!</v>
      </c>
      <c r="J276" s="6">
        <f t="shared" si="29"/>
        <v>0.48015873015873001</v>
      </c>
      <c r="K276" s="6"/>
      <c r="L276" s="6"/>
      <c r="M276" s="6"/>
    </row>
    <row r="277" spans="1:13" x14ac:dyDescent="0.3">
      <c r="A277" s="6">
        <v>1</v>
      </c>
      <c r="B277" s="6">
        <f t="shared" si="24"/>
        <v>1</v>
      </c>
      <c r="C277" s="6">
        <v>1</v>
      </c>
      <c r="D277" s="6">
        <f t="shared" si="25"/>
        <v>1</v>
      </c>
      <c r="E277" s="6">
        <v>0.64933583095019698</v>
      </c>
      <c r="F277" s="6">
        <v>1</v>
      </c>
      <c r="G277" s="6">
        <f t="shared" si="26"/>
        <v>0.98948007492850587</v>
      </c>
      <c r="H277" s="6">
        <f t="shared" si="27"/>
        <v>0.96493358309501975</v>
      </c>
      <c r="I277" s="6">
        <f t="shared" si="28"/>
        <v>0</v>
      </c>
      <c r="J277" s="6">
        <f t="shared" si="29"/>
        <v>0</v>
      </c>
      <c r="K277" s="6"/>
      <c r="L277" s="6"/>
      <c r="M277" s="6"/>
    </row>
    <row r="278" spans="1:13" x14ac:dyDescent="0.3">
      <c r="A278" s="6">
        <v>1</v>
      </c>
      <c r="B278" s="6">
        <f t="shared" si="24"/>
        <v>1</v>
      </c>
      <c r="C278" s="6">
        <v>1</v>
      </c>
      <c r="D278" s="6">
        <f t="shared" si="25"/>
        <v>1</v>
      </c>
      <c r="E278" s="6">
        <v>0.64933583095019698</v>
      </c>
      <c r="F278" s="6">
        <v>1</v>
      </c>
      <c r="G278" s="6">
        <f t="shared" si="26"/>
        <v>0.98948007492850587</v>
      </c>
      <c r="H278" s="6">
        <f t="shared" si="27"/>
        <v>0.96493358309501975</v>
      </c>
      <c r="I278" s="6">
        <f t="shared" si="28"/>
        <v>0</v>
      </c>
      <c r="J278" s="6">
        <f t="shared" si="29"/>
        <v>0</v>
      </c>
      <c r="K278" s="6"/>
      <c r="L278" s="6"/>
      <c r="M278" s="6"/>
    </row>
    <row r="279" spans="1:13" x14ac:dyDescent="0.3">
      <c r="A279" s="6">
        <v>0.75</v>
      </c>
      <c r="B279" s="6" t="str">
        <f t="shared" si="24"/>
        <v>Error</v>
      </c>
      <c r="C279" s="6">
        <v>0.85714285714285698</v>
      </c>
      <c r="D279" s="6">
        <f t="shared" si="25"/>
        <v>0.85714285714285698</v>
      </c>
      <c r="E279" s="6">
        <v>0.61297191995318101</v>
      </c>
      <c r="F279" s="6">
        <v>0</v>
      </c>
      <c r="G279" s="6">
        <f t="shared" si="26"/>
        <v>7.8389157598595424E-2</v>
      </c>
      <c r="H279" s="6">
        <f t="shared" si="27"/>
        <v>0.74701147770960374</v>
      </c>
      <c r="I279" s="6" t="e">
        <f t="shared" si="28"/>
        <v>#VALUE!</v>
      </c>
      <c r="J279" s="6">
        <f t="shared" si="29"/>
        <v>0.10714285714285698</v>
      </c>
      <c r="K279" s="6"/>
      <c r="L279" s="6"/>
      <c r="M279" s="6"/>
    </row>
    <row r="280" spans="1:13" x14ac:dyDescent="0.3">
      <c r="A280" s="6">
        <v>0.5</v>
      </c>
      <c r="B280" s="6" t="str">
        <f t="shared" si="24"/>
        <v>Error</v>
      </c>
      <c r="C280" s="6">
        <v>0.8</v>
      </c>
      <c r="D280" s="6">
        <f t="shared" si="25"/>
        <v>0.8</v>
      </c>
      <c r="E280" s="6">
        <v>0.62444516805753303</v>
      </c>
      <c r="F280" s="6">
        <v>0</v>
      </c>
      <c r="G280" s="6">
        <f t="shared" si="26"/>
        <v>7.4733355041725999E-2</v>
      </c>
      <c r="H280" s="6">
        <f t="shared" si="27"/>
        <v>0.70244451680575337</v>
      </c>
      <c r="I280" s="6" t="e">
        <f t="shared" si="28"/>
        <v>#VALUE!</v>
      </c>
      <c r="J280" s="6">
        <f t="shared" si="29"/>
        <v>0.30000000000000004</v>
      </c>
      <c r="K280" s="6"/>
      <c r="L280" s="6"/>
      <c r="M280" s="6"/>
    </row>
    <row r="281" spans="1:13" x14ac:dyDescent="0.3">
      <c r="A281" s="6">
        <v>0.5</v>
      </c>
      <c r="B281" s="6" t="str">
        <f t="shared" si="24"/>
        <v>Error</v>
      </c>
      <c r="C281" s="6">
        <v>0.42253521126760502</v>
      </c>
      <c r="D281" s="6">
        <f t="shared" si="25"/>
        <v>0.42253521126760502</v>
      </c>
      <c r="E281" s="6">
        <v>0.80462573957066297</v>
      </c>
      <c r="F281" s="6">
        <v>0</v>
      </c>
      <c r="G281" s="6">
        <f t="shared" si="26"/>
        <v>5.3716236975852247E-2</v>
      </c>
      <c r="H281" s="6">
        <f t="shared" si="27"/>
        <v>0.41849074297115035</v>
      </c>
      <c r="I281" s="6" t="e">
        <f t="shared" si="28"/>
        <v>#VALUE!</v>
      </c>
      <c r="J281" s="6">
        <f t="shared" si="29"/>
        <v>7.7464788732394985E-2</v>
      </c>
      <c r="K281" s="6"/>
      <c r="L281" s="6"/>
      <c r="M281" s="6"/>
    </row>
    <row r="282" spans="1:13" x14ac:dyDescent="0.3">
      <c r="A282" s="6">
        <v>0.5</v>
      </c>
      <c r="B282" s="6" t="str">
        <f t="shared" si="24"/>
        <v>Error</v>
      </c>
      <c r="C282" s="6">
        <v>0.493506493506493</v>
      </c>
      <c r="D282" s="6">
        <f t="shared" si="25"/>
        <v>0.493506493506493</v>
      </c>
      <c r="E282" s="6">
        <v>0.69335775407296496</v>
      </c>
      <c r="F282" s="6">
        <v>0</v>
      </c>
      <c r="G282" s="6">
        <f t="shared" si="26"/>
        <v>5.534618716764346E-2</v>
      </c>
      <c r="H282" s="6">
        <f t="shared" si="27"/>
        <v>0.46414097021249096</v>
      </c>
      <c r="I282" s="6" t="e">
        <f t="shared" si="28"/>
        <v>#VALUE!</v>
      </c>
      <c r="J282" s="6">
        <f t="shared" si="29"/>
        <v>6.4935064935069953E-3</v>
      </c>
      <c r="K282" s="6"/>
      <c r="L282" s="6"/>
      <c r="M282" s="6"/>
    </row>
    <row r="283" spans="1:13" x14ac:dyDescent="0.3">
      <c r="A283" s="6">
        <v>1</v>
      </c>
      <c r="B283" s="6">
        <f t="shared" si="24"/>
        <v>1</v>
      </c>
      <c r="C283" s="6">
        <v>0.7</v>
      </c>
      <c r="D283" s="6">
        <f t="shared" si="25"/>
        <v>1</v>
      </c>
      <c r="E283" s="6">
        <v>0.66520499011110001</v>
      </c>
      <c r="F283" s="6">
        <v>1</v>
      </c>
      <c r="G283" s="6">
        <f t="shared" si="26"/>
        <v>0.9689561497033331</v>
      </c>
      <c r="H283" s="6">
        <f t="shared" si="27"/>
        <v>0.72652049901110993</v>
      </c>
      <c r="I283" s="6">
        <f t="shared" si="28"/>
        <v>0</v>
      </c>
      <c r="J283" s="6">
        <f t="shared" si="29"/>
        <v>0.30000000000000004</v>
      </c>
      <c r="K283" s="6"/>
      <c r="L283" s="6"/>
      <c r="M283" s="6"/>
    </row>
    <row r="284" spans="1:13" x14ac:dyDescent="0.3">
      <c r="A284" s="6">
        <v>1</v>
      </c>
      <c r="B284" s="6">
        <f t="shared" si="24"/>
        <v>1</v>
      </c>
      <c r="C284" s="6">
        <v>0.75</v>
      </c>
      <c r="D284" s="6">
        <f t="shared" si="25"/>
        <v>1</v>
      </c>
      <c r="E284" s="6">
        <v>0.693097728617877</v>
      </c>
      <c r="F284" s="6">
        <v>1</v>
      </c>
      <c r="G284" s="6">
        <f t="shared" si="26"/>
        <v>0.97329293185853627</v>
      </c>
      <c r="H284" s="6">
        <f t="shared" si="27"/>
        <v>0.76930977286178781</v>
      </c>
      <c r="I284" s="6">
        <f t="shared" si="28"/>
        <v>0</v>
      </c>
      <c r="J284" s="6">
        <f t="shared" si="29"/>
        <v>0.25</v>
      </c>
      <c r="K284" s="6"/>
      <c r="L284" s="6"/>
      <c r="M284" s="6"/>
    </row>
    <row r="285" spans="1:13" x14ac:dyDescent="0.3">
      <c r="A285" s="6">
        <v>1</v>
      </c>
      <c r="B285" s="6" t="str">
        <f t="shared" si="24"/>
        <v>Error</v>
      </c>
      <c r="C285" s="6">
        <v>0.84615384615384603</v>
      </c>
      <c r="D285" s="6">
        <f t="shared" si="25"/>
        <v>0.84615384615384603</v>
      </c>
      <c r="E285" s="6">
        <v>0.62389860721174994</v>
      </c>
      <c r="F285" s="6">
        <v>0</v>
      </c>
      <c r="G285" s="6">
        <f t="shared" si="26"/>
        <v>7.7947727447121723E-2</v>
      </c>
      <c r="H285" s="6">
        <f t="shared" si="27"/>
        <v>0.73931293764425188</v>
      </c>
      <c r="I285" s="6" t="e">
        <f t="shared" si="28"/>
        <v>#VALUE!</v>
      </c>
      <c r="J285" s="6">
        <f t="shared" si="29"/>
        <v>0.15384615384615397</v>
      </c>
      <c r="K285" s="6"/>
      <c r="L285" s="6"/>
      <c r="M285" s="6"/>
    </row>
    <row r="286" spans="1:13" x14ac:dyDescent="0.3">
      <c r="A286" s="6">
        <v>1</v>
      </c>
      <c r="B286" s="6">
        <f t="shared" si="24"/>
        <v>1</v>
      </c>
      <c r="C286" s="6">
        <v>1</v>
      </c>
      <c r="D286" s="6">
        <f t="shared" si="25"/>
        <v>1</v>
      </c>
      <c r="E286" s="6">
        <v>0.64933583095019698</v>
      </c>
      <c r="F286" s="6">
        <v>1</v>
      </c>
      <c r="G286" s="6">
        <f t="shared" si="26"/>
        <v>0.98948007492850587</v>
      </c>
      <c r="H286" s="6">
        <f t="shared" si="27"/>
        <v>0.96493358309501975</v>
      </c>
      <c r="I286" s="6">
        <f t="shared" si="28"/>
        <v>0</v>
      </c>
      <c r="J286" s="6">
        <f t="shared" si="29"/>
        <v>0</v>
      </c>
      <c r="K286" s="6"/>
      <c r="L286" s="6"/>
      <c r="M286" s="6"/>
    </row>
    <row r="287" spans="1:13" x14ac:dyDescent="0.3">
      <c r="A287" s="6">
        <v>1</v>
      </c>
      <c r="B287" s="6">
        <f t="shared" si="24"/>
        <v>1</v>
      </c>
      <c r="C287" s="6">
        <v>1</v>
      </c>
      <c r="D287" s="6">
        <f t="shared" si="25"/>
        <v>1</v>
      </c>
      <c r="E287" s="6">
        <v>0.64933583095019698</v>
      </c>
      <c r="F287" s="6">
        <v>1</v>
      </c>
      <c r="G287" s="6">
        <f t="shared" si="26"/>
        <v>0.98948007492850587</v>
      </c>
      <c r="H287" s="6">
        <f t="shared" si="27"/>
        <v>0.96493358309501975</v>
      </c>
      <c r="I287" s="6">
        <f t="shared" si="28"/>
        <v>0</v>
      </c>
      <c r="J287" s="6">
        <f t="shared" si="29"/>
        <v>0</v>
      </c>
      <c r="K287" s="6"/>
      <c r="L287" s="6"/>
      <c r="M287" s="6"/>
    </row>
    <row r="288" spans="1:13" x14ac:dyDescent="0.3">
      <c r="A288" s="6">
        <v>0.5</v>
      </c>
      <c r="B288" s="6" t="str">
        <f t="shared" si="24"/>
        <v>Error</v>
      </c>
      <c r="C288" s="6">
        <v>0.81578947368420995</v>
      </c>
      <c r="D288" s="6">
        <f t="shared" si="25"/>
        <v>0.81578947368420995</v>
      </c>
      <c r="E288" s="6">
        <v>0.60831727857527296</v>
      </c>
      <c r="F288" s="6">
        <v>0</v>
      </c>
      <c r="G288" s="6">
        <f t="shared" si="26"/>
        <v>7.5354781515152888E-2</v>
      </c>
      <c r="H288" s="6">
        <f t="shared" si="27"/>
        <v>0.71346330680489534</v>
      </c>
      <c r="I288" s="6" t="e">
        <f t="shared" si="28"/>
        <v>#VALUE!</v>
      </c>
      <c r="J288" s="6">
        <f t="shared" si="29"/>
        <v>0.31578947368420995</v>
      </c>
      <c r="K288" s="6"/>
      <c r="L288" s="6"/>
      <c r="M288" s="6"/>
    </row>
    <row r="289" spans="1:13" s="4" customFormat="1" x14ac:dyDescent="0.3">
      <c r="A289" s="6">
        <v>0.5</v>
      </c>
      <c r="B289" s="6">
        <f t="shared" si="24"/>
        <v>0.4</v>
      </c>
      <c r="C289" s="6">
        <v>0.85</v>
      </c>
      <c r="D289" s="6">
        <f t="shared" si="25"/>
        <v>0.4</v>
      </c>
      <c r="E289" s="6">
        <v>0.68530153328421095</v>
      </c>
      <c r="F289" s="6">
        <v>0.4</v>
      </c>
      <c r="G289" s="6">
        <f t="shared" si="26"/>
        <v>0.44005904599852635</v>
      </c>
      <c r="H289" s="6">
        <f t="shared" si="27"/>
        <v>0.78853015332842114</v>
      </c>
      <c r="I289" s="6">
        <f t="shared" si="28"/>
        <v>9.9999999999999978E-2</v>
      </c>
      <c r="J289" s="6">
        <f t="shared" si="29"/>
        <v>0.35</v>
      </c>
      <c r="K289" s="6"/>
      <c r="L289" s="6"/>
      <c r="M289" s="6"/>
    </row>
    <row r="290" spans="1:13" x14ac:dyDescent="0.3">
      <c r="A290" s="6">
        <v>1</v>
      </c>
      <c r="B290" s="6">
        <f t="shared" si="24"/>
        <v>1</v>
      </c>
      <c r="C290" s="6">
        <v>1</v>
      </c>
      <c r="D290" s="6">
        <f t="shared" si="25"/>
        <v>1</v>
      </c>
      <c r="E290" s="6">
        <v>0.64933583095019698</v>
      </c>
      <c r="F290" s="6">
        <v>1</v>
      </c>
      <c r="G290" s="6">
        <f t="shared" si="26"/>
        <v>0.98948007492850587</v>
      </c>
      <c r="H290" s="6">
        <f t="shared" si="27"/>
        <v>0.96493358309501975</v>
      </c>
      <c r="I290" s="6">
        <f t="shared" si="28"/>
        <v>0</v>
      </c>
      <c r="J290" s="6">
        <f t="shared" si="29"/>
        <v>0</v>
      </c>
      <c r="K290" s="6"/>
      <c r="L290" s="6"/>
      <c r="M290" s="6"/>
    </row>
    <row r="291" spans="1:13" x14ac:dyDescent="0.3">
      <c r="A291" s="6">
        <v>0.25</v>
      </c>
      <c r="B291" s="6" t="str">
        <f t="shared" si="24"/>
        <v>Error</v>
      </c>
      <c r="C291" s="6">
        <v>0.63636363636363602</v>
      </c>
      <c r="D291" s="6">
        <f t="shared" si="25"/>
        <v>0.63636363636363602</v>
      </c>
      <c r="E291" s="6">
        <v>0.61322974205853498</v>
      </c>
      <c r="F291" s="6">
        <v>0</v>
      </c>
      <c r="G291" s="6">
        <f t="shared" si="26"/>
        <v>6.2942346807210572E-2</v>
      </c>
      <c r="H291" s="6">
        <f t="shared" si="27"/>
        <v>0.57041388329676235</v>
      </c>
      <c r="I291" s="6" t="e">
        <f t="shared" si="28"/>
        <v>#VALUE!</v>
      </c>
      <c r="J291" s="6">
        <f t="shared" si="29"/>
        <v>0.38636363636363602</v>
      </c>
      <c r="K291" s="6"/>
      <c r="L291" s="6"/>
      <c r="M291" s="6"/>
    </row>
    <row r="292" spans="1:13" s="4" customFormat="1" x14ac:dyDescent="0.3">
      <c r="A292" s="6">
        <v>0.75</v>
      </c>
      <c r="B292" s="6" t="str">
        <f t="shared" si="24"/>
        <v>Error</v>
      </c>
      <c r="C292" s="6">
        <v>0.36363636363636298</v>
      </c>
      <c r="D292" s="6">
        <f t="shared" si="25"/>
        <v>0.36363636363636298</v>
      </c>
      <c r="E292" s="6">
        <v>0.61280813318640304</v>
      </c>
      <c r="F292" s="6">
        <v>0</v>
      </c>
      <c r="G292" s="6">
        <f t="shared" si="26"/>
        <v>4.38387894501375E-2</v>
      </c>
      <c r="H292" s="6">
        <f t="shared" si="27"/>
        <v>0.35218990422773072</v>
      </c>
      <c r="I292" s="6" t="e">
        <f t="shared" si="28"/>
        <v>#VALUE!</v>
      </c>
      <c r="J292" s="6">
        <f t="shared" si="29"/>
        <v>0.38636363636363702</v>
      </c>
      <c r="K292" s="6"/>
      <c r="L292" s="6"/>
      <c r="M292" s="6"/>
    </row>
    <row r="293" spans="1:13" x14ac:dyDescent="0.3">
      <c r="A293" s="6">
        <v>1</v>
      </c>
      <c r="B293" s="6">
        <f t="shared" si="24"/>
        <v>1</v>
      </c>
      <c r="C293" s="6">
        <v>1</v>
      </c>
      <c r="D293" s="6">
        <f t="shared" si="25"/>
        <v>1</v>
      </c>
      <c r="E293" s="6">
        <v>0.64933583095019698</v>
      </c>
      <c r="F293" s="6">
        <v>1</v>
      </c>
      <c r="G293" s="6">
        <f t="shared" si="26"/>
        <v>0.98948007492850587</v>
      </c>
      <c r="H293" s="6">
        <f t="shared" si="27"/>
        <v>0.96493358309501975</v>
      </c>
      <c r="I293" s="6">
        <f t="shared" si="28"/>
        <v>0</v>
      </c>
      <c r="J293" s="6">
        <f t="shared" si="29"/>
        <v>0</v>
      </c>
      <c r="K293" s="6"/>
      <c r="L293" s="6"/>
      <c r="M293" s="6"/>
    </row>
    <row r="294" spans="1:13" x14ac:dyDescent="0.3">
      <c r="A294" s="6">
        <v>1</v>
      </c>
      <c r="B294" s="6">
        <f t="shared" si="24"/>
        <v>1</v>
      </c>
      <c r="C294" s="6">
        <v>1</v>
      </c>
      <c r="D294" s="6">
        <f t="shared" si="25"/>
        <v>1</v>
      </c>
      <c r="E294" s="6">
        <v>0.64933583095019698</v>
      </c>
      <c r="F294" s="6">
        <v>1</v>
      </c>
      <c r="G294" s="6">
        <f t="shared" si="26"/>
        <v>0.98948007492850587</v>
      </c>
      <c r="H294" s="6">
        <f t="shared" si="27"/>
        <v>0.96493358309501975</v>
      </c>
      <c r="I294" s="6">
        <f t="shared" si="28"/>
        <v>0</v>
      </c>
      <c r="J294" s="6">
        <f t="shared" si="29"/>
        <v>0</v>
      </c>
      <c r="K294" s="6"/>
      <c r="L294" s="6"/>
      <c r="M294" s="6"/>
    </row>
    <row r="295" spans="1:13" x14ac:dyDescent="0.3">
      <c r="A295" s="6">
        <v>0.25</v>
      </c>
      <c r="B295" s="6" t="str">
        <f t="shared" si="24"/>
        <v>Error</v>
      </c>
      <c r="C295" s="6">
        <v>0.44444444444444398</v>
      </c>
      <c r="D295" s="6">
        <f t="shared" si="25"/>
        <v>0.44444444444444398</v>
      </c>
      <c r="E295" s="6">
        <v>0.62628449627654603</v>
      </c>
      <c r="F295" s="6">
        <v>0</v>
      </c>
      <c r="G295" s="6">
        <f t="shared" si="26"/>
        <v>4.9899645999407466E-2</v>
      </c>
      <c r="H295" s="6">
        <f t="shared" si="27"/>
        <v>0.41818400518320981</v>
      </c>
      <c r="I295" s="6" t="e">
        <f t="shared" si="28"/>
        <v>#VALUE!</v>
      </c>
      <c r="J295" s="6">
        <f t="shared" si="29"/>
        <v>0.19444444444444398</v>
      </c>
      <c r="K295" s="6"/>
      <c r="L295" s="6"/>
      <c r="M295" s="6"/>
    </row>
    <row r="296" spans="1:13" x14ac:dyDescent="0.3">
      <c r="A296" s="6">
        <v>0.25</v>
      </c>
      <c r="B296" s="6" t="str">
        <f t="shared" si="24"/>
        <v>Error</v>
      </c>
      <c r="C296" s="6">
        <v>0.434782608695652</v>
      </c>
      <c r="D296" s="6">
        <f t="shared" si="25"/>
        <v>0.434782608695652</v>
      </c>
      <c r="E296" s="6">
        <v>0.62628449627654603</v>
      </c>
      <c r="F296" s="6">
        <v>0</v>
      </c>
      <c r="G296" s="6">
        <f t="shared" si="26"/>
        <v>4.922331749699202E-2</v>
      </c>
      <c r="H296" s="6">
        <f t="shared" si="27"/>
        <v>0.41045453658417624</v>
      </c>
      <c r="I296" s="6" t="e">
        <f t="shared" si="28"/>
        <v>#VALUE!</v>
      </c>
      <c r="J296" s="6">
        <f t="shared" si="29"/>
        <v>0.184782608695652</v>
      </c>
      <c r="K296" s="6"/>
      <c r="L296" s="6"/>
      <c r="M296" s="6"/>
    </row>
    <row r="297" spans="1:13" x14ac:dyDescent="0.3">
      <c r="A297" s="6">
        <v>0.75</v>
      </c>
      <c r="B297" s="6" t="str">
        <f t="shared" si="24"/>
        <v>Error</v>
      </c>
      <c r="C297" s="6">
        <v>0.42253521126760502</v>
      </c>
      <c r="D297" s="6">
        <f t="shared" si="25"/>
        <v>0.42253521126760502</v>
      </c>
      <c r="E297" s="6">
        <v>0.80462573957066297</v>
      </c>
      <c r="F297" s="6">
        <v>0</v>
      </c>
      <c r="G297" s="6">
        <f t="shared" si="26"/>
        <v>5.3716236975852247E-2</v>
      </c>
      <c r="H297" s="6">
        <f t="shared" si="27"/>
        <v>0.41849074297115035</v>
      </c>
      <c r="I297" s="6" t="e">
        <f t="shared" si="28"/>
        <v>#VALUE!</v>
      </c>
      <c r="J297" s="6">
        <f t="shared" si="29"/>
        <v>0.32746478873239498</v>
      </c>
      <c r="K297" s="6"/>
      <c r="L297" s="6"/>
      <c r="M297" s="6"/>
    </row>
    <row r="298" spans="1:13" x14ac:dyDescent="0.3">
      <c r="A298" s="6">
        <v>0.75</v>
      </c>
      <c r="B298" s="6" t="str">
        <f t="shared" si="24"/>
        <v>Error</v>
      </c>
      <c r="C298" s="6">
        <v>0.29411764705882298</v>
      </c>
      <c r="D298" s="6">
        <f t="shared" si="25"/>
        <v>0.29411764705882298</v>
      </c>
      <c r="E298" s="6">
        <v>0.61417975225267596</v>
      </c>
      <c r="F298" s="6">
        <v>0</v>
      </c>
      <c r="G298" s="6">
        <f t="shared" si="26"/>
        <v>3.9013627861697889E-2</v>
      </c>
      <c r="H298" s="6">
        <f t="shared" si="27"/>
        <v>0.29671209287232603</v>
      </c>
      <c r="I298" s="6" t="e">
        <f t="shared" si="28"/>
        <v>#VALUE!</v>
      </c>
      <c r="J298" s="6">
        <f t="shared" si="29"/>
        <v>0.45588235294117702</v>
      </c>
      <c r="K298" s="6"/>
      <c r="L298" s="6"/>
      <c r="M298" s="6"/>
    </row>
    <row r="299" spans="1:13" x14ac:dyDescent="0.3">
      <c r="A299" s="6">
        <v>0.75</v>
      </c>
      <c r="B299" s="6" t="str">
        <f t="shared" si="24"/>
        <v>Error</v>
      </c>
      <c r="C299" s="6">
        <v>0.34782608695652101</v>
      </c>
      <c r="D299" s="6">
        <f t="shared" si="25"/>
        <v>0.34782608695652101</v>
      </c>
      <c r="E299" s="6">
        <v>0.61297191995318101</v>
      </c>
      <c r="F299" s="6">
        <v>0</v>
      </c>
      <c r="G299" s="6">
        <f t="shared" si="26"/>
        <v>4.2736983685551899E-2</v>
      </c>
      <c r="H299" s="6">
        <f t="shared" si="27"/>
        <v>0.33955806156053492</v>
      </c>
      <c r="I299" s="6" t="e">
        <f t="shared" si="28"/>
        <v>#VALUE!</v>
      </c>
      <c r="J299" s="6">
        <f t="shared" si="29"/>
        <v>0.40217391304347899</v>
      </c>
      <c r="K299" s="6"/>
      <c r="L299" s="6"/>
      <c r="M299" s="6"/>
    </row>
    <row r="300" spans="1:13" x14ac:dyDescent="0.3">
      <c r="A300" s="6">
        <v>1</v>
      </c>
      <c r="B300" s="6">
        <f t="shared" si="24"/>
        <v>1</v>
      </c>
      <c r="C300" s="6">
        <v>1</v>
      </c>
      <c r="D300" s="6">
        <f t="shared" si="25"/>
        <v>1</v>
      </c>
      <c r="E300" s="6">
        <v>0.80073740291680795</v>
      </c>
      <c r="F300" s="6">
        <v>1</v>
      </c>
      <c r="G300" s="6">
        <f t="shared" si="26"/>
        <v>0.99402212208750418</v>
      </c>
      <c r="H300" s="6">
        <f t="shared" si="27"/>
        <v>0.98007374029168082</v>
      </c>
      <c r="I300" s="6">
        <f t="shared" si="28"/>
        <v>0</v>
      </c>
      <c r="J300" s="6">
        <f t="shared" si="29"/>
        <v>0</v>
      </c>
      <c r="K300" s="6"/>
      <c r="L300" s="6"/>
      <c r="M300" s="6"/>
    </row>
    <row r="301" spans="1:13" x14ac:dyDescent="0.3">
      <c r="A301" s="6">
        <v>0.25</v>
      </c>
      <c r="B301" s="6" t="str">
        <f t="shared" si="24"/>
        <v>Error</v>
      </c>
      <c r="C301" s="6">
        <v>0.434782608695652</v>
      </c>
      <c r="D301" s="6">
        <f t="shared" si="25"/>
        <v>0.434782608695652</v>
      </c>
      <c r="E301" s="6">
        <v>0.62628449627654603</v>
      </c>
      <c r="F301" s="6">
        <v>0</v>
      </c>
      <c r="G301" s="6">
        <f t="shared" si="26"/>
        <v>4.922331749699202E-2</v>
      </c>
      <c r="H301" s="6">
        <f t="shared" si="27"/>
        <v>0.41045453658417624</v>
      </c>
      <c r="I301" s="6" t="e">
        <f t="shared" si="28"/>
        <v>#VALUE!</v>
      </c>
      <c r="J301" s="6">
        <f t="shared" si="29"/>
        <v>0.184782608695652</v>
      </c>
      <c r="K301" s="6"/>
      <c r="L301" s="6"/>
      <c r="M301" s="6"/>
    </row>
    <row r="302" spans="1:13" x14ac:dyDescent="0.3">
      <c r="A302" s="6">
        <v>1</v>
      </c>
      <c r="B302" s="6">
        <f t="shared" si="24"/>
        <v>1</v>
      </c>
      <c r="C302" s="6">
        <v>1</v>
      </c>
      <c r="D302" s="6">
        <f t="shared" si="25"/>
        <v>1</v>
      </c>
      <c r="E302" s="6">
        <v>0.64933583095019698</v>
      </c>
      <c r="F302" s="6">
        <v>1</v>
      </c>
      <c r="G302" s="6">
        <f t="shared" si="26"/>
        <v>0.98948007492850587</v>
      </c>
      <c r="H302" s="6">
        <f t="shared" si="27"/>
        <v>0.96493358309501975</v>
      </c>
      <c r="I302" s="6">
        <f t="shared" si="28"/>
        <v>0</v>
      </c>
      <c r="J302" s="6">
        <f t="shared" si="29"/>
        <v>0</v>
      </c>
      <c r="K302" s="6"/>
      <c r="L302" s="6"/>
      <c r="M302" s="6"/>
    </row>
    <row r="303" spans="1:13" x14ac:dyDescent="0.3">
      <c r="A303" s="6">
        <v>0.75</v>
      </c>
      <c r="B303" s="6" t="str">
        <f t="shared" si="24"/>
        <v>Error</v>
      </c>
      <c r="C303" s="6">
        <v>0.81578947368420995</v>
      </c>
      <c r="D303" s="6">
        <f t="shared" si="25"/>
        <v>0.81578947368420995</v>
      </c>
      <c r="E303" s="6">
        <v>0.60831727857527296</v>
      </c>
      <c r="F303" s="6">
        <v>0</v>
      </c>
      <c r="G303" s="6">
        <f t="shared" si="26"/>
        <v>7.5354781515152888E-2</v>
      </c>
      <c r="H303" s="6">
        <f t="shared" si="27"/>
        <v>0.71346330680489534</v>
      </c>
      <c r="I303" s="6" t="e">
        <f t="shared" si="28"/>
        <v>#VALUE!</v>
      </c>
      <c r="J303" s="6">
        <f t="shared" si="29"/>
        <v>6.5789473684209954E-2</v>
      </c>
      <c r="K303" s="6"/>
      <c r="L303" s="6"/>
      <c r="M303" s="6"/>
    </row>
    <row r="304" spans="1:13" x14ac:dyDescent="0.3">
      <c r="A304" s="6">
        <v>0.25</v>
      </c>
      <c r="B304" s="6" t="str">
        <f t="shared" si="24"/>
        <v>Error</v>
      </c>
      <c r="C304" s="6">
        <v>0.5</v>
      </c>
      <c r="D304" s="6">
        <f t="shared" si="25"/>
        <v>0.5</v>
      </c>
      <c r="E304" s="6">
        <v>0.62641797077578998</v>
      </c>
      <c r="F304" s="6">
        <v>0</v>
      </c>
      <c r="G304" s="6">
        <f t="shared" si="26"/>
        <v>5.3792539123273697E-2</v>
      </c>
      <c r="H304" s="6">
        <f t="shared" si="27"/>
        <v>0.46264179707757902</v>
      </c>
      <c r="I304" s="6" t="e">
        <f t="shared" si="28"/>
        <v>#VALUE!</v>
      </c>
      <c r="J304" s="6">
        <f t="shared" si="29"/>
        <v>0.25</v>
      </c>
      <c r="K304" s="6"/>
      <c r="L304" s="6"/>
      <c r="M304" s="6"/>
    </row>
    <row r="305" spans="1:13" x14ac:dyDescent="0.3">
      <c r="A305" s="6">
        <v>1</v>
      </c>
      <c r="B305" s="6">
        <f t="shared" si="24"/>
        <v>1</v>
      </c>
      <c r="C305" s="6">
        <v>1</v>
      </c>
      <c r="D305" s="6">
        <f t="shared" si="25"/>
        <v>1</v>
      </c>
      <c r="E305" s="6">
        <v>0.64933583095019698</v>
      </c>
      <c r="F305" s="6">
        <v>1</v>
      </c>
      <c r="G305" s="6">
        <f t="shared" si="26"/>
        <v>0.98948007492850587</v>
      </c>
      <c r="H305" s="6">
        <f t="shared" si="27"/>
        <v>0.96493358309501975</v>
      </c>
      <c r="I305" s="6">
        <f t="shared" si="28"/>
        <v>0</v>
      </c>
      <c r="J305" s="6">
        <f t="shared" si="29"/>
        <v>0</v>
      </c>
      <c r="K305" s="6"/>
      <c r="L305" s="6"/>
      <c r="M305" s="6"/>
    </row>
    <row r="306" spans="1:13" x14ac:dyDescent="0.3">
      <c r="A306" s="6">
        <v>1</v>
      </c>
      <c r="B306" s="6">
        <f t="shared" si="24"/>
        <v>1</v>
      </c>
      <c r="C306" s="6">
        <v>1</v>
      </c>
      <c r="D306" s="6">
        <f t="shared" si="25"/>
        <v>1</v>
      </c>
      <c r="E306" s="6">
        <v>0.64933583095019698</v>
      </c>
      <c r="F306" s="6">
        <v>1</v>
      </c>
      <c r="G306" s="6">
        <f t="shared" si="26"/>
        <v>0.98948007492850587</v>
      </c>
      <c r="H306" s="6">
        <f t="shared" si="27"/>
        <v>0.96493358309501975</v>
      </c>
      <c r="I306" s="6">
        <f t="shared" si="28"/>
        <v>0</v>
      </c>
      <c r="J306" s="6">
        <f t="shared" si="29"/>
        <v>0</v>
      </c>
      <c r="K306" s="6"/>
      <c r="L306" s="6"/>
      <c r="M306" s="6"/>
    </row>
    <row r="307" spans="1:13" x14ac:dyDescent="0.3">
      <c r="A307" s="6">
        <v>1</v>
      </c>
      <c r="B307" s="6">
        <f t="shared" si="24"/>
        <v>1</v>
      </c>
      <c r="C307" s="6">
        <v>1</v>
      </c>
      <c r="D307" s="6">
        <f t="shared" si="25"/>
        <v>1</v>
      </c>
      <c r="E307" s="6">
        <v>1</v>
      </c>
      <c r="F307" s="6">
        <v>1</v>
      </c>
      <c r="G307" s="6">
        <f t="shared" si="26"/>
        <v>1</v>
      </c>
      <c r="H307" s="6">
        <f t="shared" si="27"/>
        <v>1</v>
      </c>
      <c r="I307" s="6">
        <f t="shared" si="28"/>
        <v>0</v>
      </c>
      <c r="J307" s="6">
        <f t="shared" si="29"/>
        <v>0</v>
      </c>
      <c r="K307" s="6"/>
      <c r="L307" s="6"/>
      <c r="M307" s="6"/>
    </row>
    <row r="308" spans="1:13" x14ac:dyDescent="0.3">
      <c r="A308" s="6">
        <v>1</v>
      </c>
      <c r="B308" s="6" t="str">
        <f t="shared" si="24"/>
        <v>Error</v>
      </c>
      <c r="C308" s="6">
        <v>1</v>
      </c>
      <c r="D308" s="6">
        <f t="shared" si="25"/>
        <v>1</v>
      </c>
      <c r="E308" s="6">
        <v>0.72895451836259595</v>
      </c>
      <c r="F308" s="6">
        <v>0</v>
      </c>
      <c r="G308" s="6">
        <f t="shared" si="26"/>
        <v>9.1868635550877889E-2</v>
      </c>
      <c r="H308" s="6">
        <f t="shared" si="27"/>
        <v>0.87289545183625961</v>
      </c>
      <c r="I308" s="6" t="e">
        <f t="shared" si="28"/>
        <v>#VALUE!</v>
      </c>
      <c r="J308" s="6">
        <f t="shared" si="29"/>
        <v>0</v>
      </c>
      <c r="K308" s="6"/>
      <c r="L308" s="6"/>
      <c r="M308" s="6"/>
    </row>
    <row r="309" spans="1:13" x14ac:dyDescent="0.3">
      <c r="A309" s="6">
        <v>0.75</v>
      </c>
      <c r="B309" s="6" t="str">
        <f t="shared" si="24"/>
        <v>Error</v>
      </c>
      <c r="C309" s="6">
        <v>0.47058823529411697</v>
      </c>
      <c r="D309" s="6">
        <f t="shared" si="25"/>
        <v>0.47058823529411697</v>
      </c>
      <c r="E309" s="6">
        <v>0.85253071655768797</v>
      </c>
      <c r="F309" s="6">
        <v>0</v>
      </c>
      <c r="G309" s="6">
        <f t="shared" si="26"/>
        <v>5.8517097967318826E-2</v>
      </c>
      <c r="H309" s="6">
        <f t="shared" si="27"/>
        <v>0.4617236598910624</v>
      </c>
      <c r="I309" s="6" t="e">
        <f t="shared" si="28"/>
        <v>#VALUE!</v>
      </c>
      <c r="J309" s="6">
        <f t="shared" si="29"/>
        <v>0.27941176470588303</v>
      </c>
      <c r="K309" s="6"/>
      <c r="L309" s="6"/>
      <c r="M309" s="6"/>
    </row>
    <row r="310" spans="1:13" x14ac:dyDescent="0.3">
      <c r="A310" s="6">
        <v>1</v>
      </c>
      <c r="B310" s="6">
        <f t="shared" si="24"/>
        <v>1</v>
      </c>
      <c r="C310" s="6">
        <v>1</v>
      </c>
      <c r="D310" s="6">
        <f t="shared" si="25"/>
        <v>1</v>
      </c>
      <c r="E310" s="6">
        <v>1</v>
      </c>
      <c r="F310" s="6">
        <v>1</v>
      </c>
      <c r="G310" s="6">
        <f t="shared" si="26"/>
        <v>1</v>
      </c>
      <c r="H310" s="6">
        <f t="shared" si="27"/>
        <v>1</v>
      </c>
      <c r="I310" s="6">
        <f t="shared" si="28"/>
        <v>0</v>
      </c>
      <c r="J310" s="6">
        <f t="shared" si="29"/>
        <v>0</v>
      </c>
      <c r="K310" s="6"/>
      <c r="L310" s="6"/>
      <c r="M310" s="6"/>
    </row>
    <row r="311" spans="1:13" x14ac:dyDescent="0.3">
      <c r="A311" s="6">
        <v>1</v>
      </c>
      <c r="B311" s="6">
        <f t="shared" si="24"/>
        <v>1</v>
      </c>
      <c r="C311" s="6">
        <v>1</v>
      </c>
      <c r="D311" s="6">
        <f t="shared" si="25"/>
        <v>1</v>
      </c>
      <c r="E311" s="6">
        <v>0.90483741803595896</v>
      </c>
      <c r="F311" s="6">
        <v>1</v>
      </c>
      <c r="G311" s="6">
        <f t="shared" si="26"/>
        <v>0.99714512254107879</v>
      </c>
      <c r="H311" s="6">
        <f t="shared" si="27"/>
        <v>0.99048374180359589</v>
      </c>
      <c r="I311" s="6">
        <f t="shared" si="28"/>
        <v>0</v>
      </c>
      <c r="J311" s="6">
        <f t="shared" si="29"/>
        <v>0</v>
      </c>
      <c r="K311" s="6"/>
      <c r="L311" s="6"/>
      <c r="M311" s="6"/>
    </row>
    <row r="312" spans="1:13" x14ac:dyDescent="0.3">
      <c r="A312" s="6">
        <v>1</v>
      </c>
      <c r="B312" s="6">
        <f t="shared" si="24"/>
        <v>1</v>
      </c>
      <c r="C312" s="6">
        <v>0.85714285714285698</v>
      </c>
      <c r="D312" s="6">
        <f t="shared" si="25"/>
        <v>1</v>
      </c>
      <c r="E312" s="6">
        <v>0.70807354522070298</v>
      </c>
      <c r="F312" s="6">
        <v>1</v>
      </c>
      <c r="G312" s="6">
        <f t="shared" si="26"/>
        <v>0.98124220635662107</v>
      </c>
      <c r="H312" s="6">
        <f t="shared" si="27"/>
        <v>0.85652164023635591</v>
      </c>
      <c r="I312" s="6">
        <f t="shared" si="28"/>
        <v>0</v>
      </c>
      <c r="J312" s="6">
        <f t="shared" si="29"/>
        <v>0.14285714285714302</v>
      </c>
      <c r="K312" s="6"/>
      <c r="L312" s="6"/>
      <c r="M312" s="6"/>
    </row>
    <row r="313" spans="1:13" x14ac:dyDescent="0.3">
      <c r="A313" s="6">
        <v>1</v>
      </c>
      <c r="B313" s="6">
        <f t="shared" si="24"/>
        <v>1</v>
      </c>
      <c r="C313" s="6">
        <v>0.53333333333333299</v>
      </c>
      <c r="D313" s="6">
        <f t="shared" si="25"/>
        <v>1</v>
      </c>
      <c r="E313" s="6">
        <v>0.84280144307841798</v>
      </c>
      <c r="F313" s="6">
        <v>1</v>
      </c>
      <c r="G313" s="6">
        <f t="shared" si="26"/>
        <v>0.96261737662568592</v>
      </c>
      <c r="H313" s="6">
        <f t="shared" si="27"/>
        <v>0.6109468109745082</v>
      </c>
      <c r="I313" s="6">
        <f t="shared" si="28"/>
        <v>0</v>
      </c>
      <c r="J313" s="6">
        <f t="shared" si="29"/>
        <v>0.46666666666666701</v>
      </c>
      <c r="K313" s="6"/>
      <c r="L313" s="6"/>
      <c r="M313" s="6"/>
    </row>
    <row r="314" spans="1:13" x14ac:dyDescent="0.3">
      <c r="A314" s="6">
        <v>1</v>
      </c>
      <c r="B314" s="6" t="str">
        <f t="shared" si="24"/>
        <v>Error</v>
      </c>
      <c r="C314" s="6">
        <v>1</v>
      </c>
      <c r="D314" s="6">
        <f t="shared" si="25"/>
        <v>1</v>
      </c>
      <c r="E314" s="6">
        <v>1</v>
      </c>
      <c r="F314" s="6">
        <v>0</v>
      </c>
      <c r="G314" s="6">
        <f t="shared" si="26"/>
        <v>0.1</v>
      </c>
      <c r="H314" s="6">
        <f t="shared" si="27"/>
        <v>0.9</v>
      </c>
      <c r="I314" s="6" t="e">
        <f t="shared" si="28"/>
        <v>#VALUE!</v>
      </c>
      <c r="J314" s="6">
        <f t="shared" si="29"/>
        <v>0</v>
      </c>
      <c r="K314" s="6"/>
      <c r="L314" s="6"/>
      <c r="M314" s="6"/>
    </row>
    <row r="315" spans="1:13" x14ac:dyDescent="0.3">
      <c r="A315" s="6">
        <v>0.75</v>
      </c>
      <c r="B315" s="6">
        <f t="shared" si="24"/>
        <v>0.53571428571428503</v>
      </c>
      <c r="C315" s="6">
        <v>1</v>
      </c>
      <c r="D315" s="6">
        <f t="shared" si="25"/>
        <v>0.53571428571428503</v>
      </c>
      <c r="E315" s="6">
        <v>0.82802644442847795</v>
      </c>
      <c r="F315" s="6">
        <v>0.53571428571428503</v>
      </c>
      <c r="G315" s="6">
        <f t="shared" si="26"/>
        <v>0.57698365047571099</v>
      </c>
      <c r="H315" s="6">
        <f t="shared" si="27"/>
        <v>0.93637407301427633</v>
      </c>
      <c r="I315" s="6">
        <f t="shared" si="28"/>
        <v>0.21428571428571497</v>
      </c>
      <c r="J315" s="6">
        <f t="shared" si="29"/>
        <v>0.25</v>
      </c>
      <c r="K315" s="6"/>
      <c r="L315" s="6"/>
      <c r="M315" s="6"/>
    </row>
    <row r="316" spans="1:13" x14ac:dyDescent="0.3">
      <c r="A316" s="6">
        <v>0.75</v>
      </c>
      <c r="B316" s="6" t="str">
        <f t="shared" si="24"/>
        <v>Error</v>
      </c>
      <c r="C316" s="6">
        <v>1</v>
      </c>
      <c r="D316" s="6">
        <f t="shared" si="25"/>
        <v>1</v>
      </c>
      <c r="E316" s="6">
        <v>0.70710678118654702</v>
      </c>
      <c r="F316" s="6">
        <v>0</v>
      </c>
      <c r="G316" s="6">
        <f t="shared" si="26"/>
        <v>9.1213203435596413E-2</v>
      </c>
      <c r="H316" s="6">
        <f t="shared" si="27"/>
        <v>0.87071067811865477</v>
      </c>
      <c r="I316" s="6" t="e">
        <f t="shared" si="28"/>
        <v>#VALUE!</v>
      </c>
      <c r="J316" s="6">
        <f t="shared" si="29"/>
        <v>0.25</v>
      </c>
      <c r="K316" s="6"/>
      <c r="L316" s="6"/>
      <c r="M316" s="6"/>
    </row>
    <row r="317" spans="1:13" x14ac:dyDescent="0.3">
      <c r="A317" s="6">
        <v>1</v>
      </c>
      <c r="B317" s="6" t="str">
        <f t="shared" si="24"/>
        <v>Error</v>
      </c>
      <c r="C317" s="6">
        <v>1</v>
      </c>
      <c r="D317" s="6">
        <f t="shared" si="25"/>
        <v>1</v>
      </c>
      <c r="E317" s="6">
        <v>1</v>
      </c>
      <c r="F317" s="6">
        <v>0</v>
      </c>
      <c r="G317" s="6">
        <f t="shared" si="26"/>
        <v>0.1</v>
      </c>
      <c r="H317" s="6">
        <f t="shared" si="27"/>
        <v>0.9</v>
      </c>
      <c r="I317" s="6" t="e">
        <f t="shared" si="28"/>
        <v>#VALUE!</v>
      </c>
      <c r="J317" s="6">
        <f t="shared" si="29"/>
        <v>0</v>
      </c>
      <c r="K317" s="6"/>
      <c r="L317" s="6"/>
      <c r="M317" s="6"/>
    </row>
    <row r="318" spans="1:13" x14ac:dyDescent="0.3">
      <c r="A318" s="6">
        <v>1</v>
      </c>
      <c r="B318" s="6">
        <f t="shared" si="24"/>
        <v>1</v>
      </c>
      <c r="C318" s="6">
        <v>1</v>
      </c>
      <c r="D318" s="6">
        <f t="shared" si="25"/>
        <v>1</v>
      </c>
      <c r="E318" s="6">
        <v>0.81761290387845098</v>
      </c>
      <c r="F318" s="6">
        <v>1</v>
      </c>
      <c r="G318" s="6">
        <f t="shared" si="26"/>
        <v>0.9945283871163535</v>
      </c>
      <c r="H318" s="6">
        <f t="shared" si="27"/>
        <v>0.9817612903878451</v>
      </c>
      <c r="I318" s="6">
        <f t="shared" si="28"/>
        <v>0</v>
      </c>
      <c r="J318" s="6">
        <f t="shared" si="29"/>
        <v>0</v>
      </c>
      <c r="K318" s="6"/>
      <c r="L318" s="6"/>
      <c r="M318" s="6"/>
    </row>
    <row r="319" spans="1:13" x14ac:dyDescent="0.3">
      <c r="A319" s="6">
        <v>0.75</v>
      </c>
      <c r="B319" s="6" t="str">
        <f t="shared" si="24"/>
        <v>Error</v>
      </c>
      <c r="C319" s="6">
        <v>0.9375</v>
      </c>
      <c r="D319" s="6">
        <f t="shared" si="25"/>
        <v>0.9375</v>
      </c>
      <c r="E319" s="6">
        <v>0.81965013124715302</v>
      </c>
      <c r="F319" s="6">
        <v>0</v>
      </c>
      <c r="G319" s="6">
        <f t="shared" si="26"/>
        <v>9.0214503937414592E-2</v>
      </c>
      <c r="H319" s="6">
        <f t="shared" si="27"/>
        <v>0.83196501312471527</v>
      </c>
      <c r="I319" s="6" t="e">
        <f t="shared" si="28"/>
        <v>#VALUE!</v>
      </c>
      <c r="J319" s="6">
        <f t="shared" si="29"/>
        <v>0.1875</v>
      </c>
      <c r="K319" s="6"/>
      <c r="L319" s="6"/>
      <c r="M319" s="6"/>
    </row>
    <row r="320" spans="1:13" x14ac:dyDescent="0.3">
      <c r="A320" s="6">
        <v>0.75</v>
      </c>
      <c r="B320" s="6" t="str">
        <f t="shared" si="24"/>
        <v>Error</v>
      </c>
      <c r="C320" s="6">
        <v>1</v>
      </c>
      <c r="D320" s="6">
        <f t="shared" si="25"/>
        <v>1</v>
      </c>
      <c r="E320" s="6">
        <v>0.86334002137044996</v>
      </c>
      <c r="F320" s="6">
        <v>0</v>
      </c>
      <c r="G320" s="6">
        <f t="shared" si="26"/>
        <v>9.5900200641113501E-2</v>
      </c>
      <c r="H320" s="6">
        <f t="shared" si="27"/>
        <v>0.88633400213704505</v>
      </c>
      <c r="I320" s="6" t="e">
        <f t="shared" si="28"/>
        <v>#VALUE!</v>
      </c>
      <c r="J320" s="6">
        <f t="shared" si="29"/>
        <v>0.25</v>
      </c>
      <c r="K320" s="6"/>
      <c r="L320" s="6"/>
      <c r="M320" s="6"/>
    </row>
    <row r="321" spans="1:13" s="4" customFormat="1" x14ac:dyDescent="0.3">
      <c r="A321" s="6">
        <v>1</v>
      </c>
      <c r="B321" s="6" t="str">
        <f t="shared" si="24"/>
        <v>Error</v>
      </c>
      <c r="C321" s="6">
        <v>0.875</v>
      </c>
      <c r="D321" s="6">
        <f t="shared" si="25"/>
        <v>0.875</v>
      </c>
      <c r="E321" s="6">
        <v>0.71086678897503397</v>
      </c>
      <c r="F321" s="6">
        <v>0</v>
      </c>
      <c r="G321" s="6">
        <f t="shared" si="26"/>
        <v>8.2576003669251025E-2</v>
      </c>
      <c r="H321" s="6">
        <f t="shared" si="27"/>
        <v>0.77108667889750349</v>
      </c>
      <c r="I321" s="6" t="e">
        <f t="shared" si="28"/>
        <v>#VALUE!</v>
      </c>
      <c r="J321" s="6">
        <f t="shared" si="29"/>
        <v>0.125</v>
      </c>
      <c r="K321" s="6"/>
      <c r="L321" s="6"/>
      <c r="M321" s="6"/>
    </row>
    <row r="322" spans="1:13" x14ac:dyDescent="0.3">
      <c r="A322" s="6">
        <v>1</v>
      </c>
      <c r="B322" s="6">
        <f t="shared" si="24"/>
        <v>1</v>
      </c>
      <c r="C322" s="6">
        <v>1</v>
      </c>
      <c r="D322" s="6">
        <f t="shared" si="25"/>
        <v>1</v>
      </c>
      <c r="E322" s="6">
        <v>0.89483931681436901</v>
      </c>
      <c r="F322" s="6">
        <v>1</v>
      </c>
      <c r="G322" s="6">
        <f t="shared" si="26"/>
        <v>0.99684517950443108</v>
      </c>
      <c r="H322" s="6">
        <f t="shared" si="27"/>
        <v>0.98948393168143689</v>
      </c>
      <c r="I322" s="6">
        <f t="shared" si="28"/>
        <v>0</v>
      </c>
      <c r="J322" s="6">
        <f t="shared" si="29"/>
        <v>0</v>
      </c>
      <c r="K322" s="6"/>
      <c r="L322" s="6"/>
      <c r="M322" s="6"/>
    </row>
    <row r="323" spans="1:13" x14ac:dyDescent="0.3">
      <c r="A323" s="6">
        <v>1</v>
      </c>
      <c r="B323" s="6" t="str">
        <f t="shared" ref="B323:B376" si="30">IF(F323&lt;&gt;0,F323,"Error")</f>
        <v>Error</v>
      </c>
      <c r="C323" s="6">
        <v>1</v>
      </c>
      <c r="D323" s="6">
        <f t="shared" ref="D323:D376" si="31">IF(F323=0,C323,F323)</f>
        <v>1</v>
      </c>
      <c r="E323" s="6">
        <v>0.89483931681436901</v>
      </c>
      <c r="F323" s="6">
        <v>0</v>
      </c>
      <c r="G323" s="6">
        <f t="shared" ref="G323:G376" si="32" xml:space="preserve"> $F323*0.9 + $C323 * 0.07 + $E323 * 0.03</f>
        <v>9.6845179504431084E-2</v>
      </c>
      <c r="H323" s="6">
        <f t="shared" ref="H323:H376" si="33" xml:space="preserve"> $F323*0.1 + $C323 * 0.8+ $E323 * 0.1</f>
        <v>0.88948393168143691</v>
      </c>
      <c r="I323" s="6" t="e">
        <f t="shared" ref="I323:I376" si="34">ABS(A323-B323)</f>
        <v>#VALUE!</v>
      </c>
      <c r="J323" s="6">
        <f t="shared" ref="J323:J377" si="35">ABS(A323-C323)</f>
        <v>0</v>
      </c>
      <c r="K323" s="6"/>
      <c r="L323" s="6"/>
      <c r="M323" s="6"/>
    </row>
    <row r="324" spans="1:13" x14ac:dyDescent="0.3">
      <c r="A324" s="6">
        <v>0.75</v>
      </c>
      <c r="B324" s="6" t="str">
        <f t="shared" si="30"/>
        <v>Error</v>
      </c>
      <c r="C324" s="6">
        <v>1</v>
      </c>
      <c r="D324" s="6">
        <f t="shared" si="31"/>
        <v>1</v>
      </c>
      <c r="E324" s="6">
        <v>0.84089641525371395</v>
      </c>
      <c r="F324" s="6">
        <v>0</v>
      </c>
      <c r="G324" s="6">
        <f t="shared" si="32"/>
        <v>9.5226892457611428E-2</v>
      </c>
      <c r="H324" s="6">
        <f t="shared" si="33"/>
        <v>0.88408964152537139</v>
      </c>
      <c r="I324" s="6" t="e">
        <f t="shared" si="34"/>
        <v>#VALUE!</v>
      </c>
      <c r="J324" s="6">
        <f t="shared" si="35"/>
        <v>0.25</v>
      </c>
      <c r="K324" s="6"/>
      <c r="L324" s="6"/>
      <c r="M324" s="6"/>
    </row>
    <row r="325" spans="1:13" x14ac:dyDescent="0.3">
      <c r="A325" s="6">
        <v>1</v>
      </c>
      <c r="B325" s="6" t="str">
        <f t="shared" si="30"/>
        <v>Error</v>
      </c>
      <c r="C325" s="6">
        <v>1</v>
      </c>
      <c r="D325" s="6">
        <f t="shared" si="31"/>
        <v>1</v>
      </c>
      <c r="E325" s="6">
        <v>1</v>
      </c>
      <c r="F325" s="6">
        <v>0</v>
      </c>
      <c r="G325" s="6">
        <f t="shared" si="32"/>
        <v>0.1</v>
      </c>
      <c r="H325" s="6">
        <f t="shared" si="33"/>
        <v>0.9</v>
      </c>
      <c r="I325" s="6" t="e">
        <f t="shared" si="34"/>
        <v>#VALUE!</v>
      </c>
      <c r="J325" s="6">
        <f t="shared" si="35"/>
        <v>0</v>
      </c>
      <c r="K325" s="6"/>
      <c r="L325" s="6"/>
      <c r="M325" s="6"/>
    </row>
    <row r="326" spans="1:13" x14ac:dyDescent="0.3">
      <c r="A326" s="6">
        <v>0.75</v>
      </c>
      <c r="B326" s="6" t="str">
        <f t="shared" si="30"/>
        <v>Error</v>
      </c>
      <c r="C326" s="6">
        <v>0.27777777777777701</v>
      </c>
      <c r="D326" s="6">
        <f t="shared" si="31"/>
        <v>0.27777777777777701</v>
      </c>
      <c r="E326" s="6">
        <v>0.767417416013633</v>
      </c>
      <c r="F326" s="6">
        <v>0</v>
      </c>
      <c r="G326" s="6">
        <f t="shared" si="32"/>
        <v>4.2466966924853383E-2</v>
      </c>
      <c r="H326" s="6">
        <f t="shared" si="33"/>
        <v>0.29896396382358492</v>
      </c>
      <c r="I326" s="6" t="e">
        <f t="shared" si="34"/>
        <v>#VALUE!</v>
      </c>
      <c r="J326" s="6">
        <f t="shared" si="35"/>
        <v>0.47222222222222299</v>
      </c>
      <c r="K326" s="6"/>
      <c r="L326" s="6"/>
      <c r="M326" s="6"/>
    </row>
    <row r="327" spans="1:13" x14ac:dyDescent="0.3">
      <c r="A327" s="6">
        <v>0.75</v>
      </c>
      <c r="B327" s="6" t="str">
        <f t="shared" si="30"/>
        <v>Error</v>
      </c>
      <c r="C327" s="6">
        <v>0.27777777777777701</v>
      </c>
      <c r="D327" s="6">
        <f t="shared" si="31"/>
        <v>0.27777777777777701</v>
      </c>
      <c r="E327" s="6">
        <v>0.767417416013633</v>
      </c>
      <c r="F327" s="6">
        <v>0</v>
      </c>
      <c r="G327" s="6">
        <f t="shared" si="32"/>
        <v>4.2466966924853383E-2</v>
      </c>
      <c r="H327" s="6">
        <f t="shared" si="33"/>
        <v>0.29896396382358492</v>
      </c>
      <c r="I327" s="6" t="e">
        <f t="shared" si="34"/>
        <v>#VALUE!</v>
      </c>
      <c r="J327" s="6">
        <f t="shared" si="35"/>
        <v>0.47222222222222299</v>
      </c>
      <c r="K327" s="6"/>
      <c r="L327" s="6"/>
      <c r="M327" s="6"/>
    </row>
    <row r="328" spans="1:13" x14ac:dyDescent="0.3">
      <c r="A328" s="6">
        <v>0.75</v>
      </c>
      <c r="B328" s="6" t="str">
        <f t="shared" si="30"/>
        <v>Error</v>
      </c>
      <c r="C328" s="6">
        <v>0.79166666666666596</v>
      </c>
      <c r="D328" s="6">
        <f t="shared" si="31"/>
        <v>0.79166666666666596</v>
      </c>
      <c r="E328" s="6">
        <v>0.78321159225505799</v>
      </c>
      <c r="F328" s="6">
        <v>0</v>
      </c>
      <c r="G328" s="6">
        <f t="shared" si="32"/>
        <v>7.8913014434318363E-2</v>
      </c>
      <c r="H328" s="6">
        <f t="shared" si="33"/>
        <v>0.71165449255883861</v>
      </c>
      <c r="I328" s="6" t="e">
        <f t="shared" si="34"/>
        <v>#VALUE!</v>
      </c>
      <c r="J328" s="6">
        <f t="shared" si="35"/>
        <v>4.1666666666665964E-2</v>
      </c>
      <c r="K328" s="6"/>
      <c r="L328" s="6"/>
      <c r="M328" s="6"/>
    </row>
    <row r="329" spans="1:13" x14ac:dyDescent="0.3">
      <c r="A329" s="6">
        <v>1</v>
      </c>
      <c r="B329" s="6">
        <f t="shared" si="30"/>
        <v>1</v>
      </c>
      <c r="C329" s="6">
        <v>1</v>
      </c>
      <c r="D329" s="6">
        <f t="shared" si="31"/>
        <v>1</v>
      </c>
      <c r="E329" s="6">
        <v>0.81761290387845098</v>
      </c>
      <c r="F329" s="6">
        <v>1</v>
      </c>
      <c r="G329" s="6">
        <f t="shared" si="32"/>
        <v>0.9945283871163535</v>
      </c>
      <c r="H329" s="6">
        <f t="shared" si="33"/>
        <v>0.9817612903878451</v>
      </c>
      <c r="I329" s="6">
        <f t="shared" si="34"/>
        <v>0</v>
      </c>
      <c r="J329" s="6">
        <f t="shared" si="35"/>
        <v>0</v>
      </c>
      <c r="K329" s="6"/>
      <c r="L329" s="6"/>
      <c r="M329" s="6"/>
    </row>
    <row r="330" spans="1:13" x14ac:dyDescent="0.3">
      <c r="A330" s="6">
        <v>1</v>
      </c>
      <c r="B330" s="6">
        <f t="shared" si="30"/>
        <v>1</v>
      </c>
      <c r="C330" s="6">
        <v>1</v>
      </c>
      <c r="D330" s="6">
        <f t="shared" si="31"/>
        <v>1</v>
      </c>
      <c r="E330" s="6">
        <v>0.782542290036643</v>
      </c>
      <c r="F330" s="6">
        <v>1</v>
      </c>
      <c r="G330" s="6">
        <f t="shared" si="32"/>
        <v>0.99347626870109929</v>
      </c>
      <c r="H330" s="6">
        <f t="shared" si="33"/>
        <v>0.97825422900366432</v>
      </c>
      <c r="I330" s="6">
        <f t="shared" si="34"/>
        <v>0</v>
      </c>
      <c r="J330" s="6">
        <f t="shared" si="35"/>
        <v>0</v>
      </c>
      <c r="K330" s="6"/>
      <c r="L330" s="6"/>
      <c r="M330" s="6"/>
    </row>
    <row r="331" spans="1:13" x14ac:dyDescent="0.3">
      <c r="A331" s="6">
        <v>0.5</v>
      </c>
      <c r="B331" s="6" t="str">
        <f t="shared" si="30"/>
        <v>Error</v>
      </c>
      <c r="C331" s="6">
        <v>0.92592592592592504</v>
      </c>
      <c r="D331" s="6">
        <f t="shared" si="31"/>
        <v>0.92592592592592504</v>
      </c>
      <c r="E331" s="6">
        <v>0.78876938049886303</v>
      </c>
      <c r="F331" s="6">
        <v>0</v>
      </c>
      <c r="G331" s="6">
        <f t="shared" si="32"/>
        <v>8.8477896229780639E-2</v>
      </c>
      <c r="H331" s="6">
        <f t="shared" si="33"/>
        <v>0.8196176787906263</v>
      </c>
      <c r="I331" s="6" t="e">
        <f t="shared" si="34"/>
        <v>#VALUE!</v>
      </c>
      <c r="J331" s="6">
        <f t="shared" si="35"/>
        <v>0.42592592592592504</v>
      </c>
      <c r="K331" s="6"/>
      <c r="L331" s="6"/>
      <c r="M331" s="6"/>
    </row>
    <row r="332" spans="1:13" x14ac:dyDescent="0.3">
      <c r="A332" s="6">
        <v>0.75</v>
      </c>
      <c r="B332" s="6" t="str">
        <f t="shared" si="30"/>
        <v>Error</v>
      </c>
      <c r="C332" s="6">
        <v>0.88888888888888795</v>
      </c>
      <c r="D332" s="6">
        <f t="shared" si="31"/>
        <v>0.88888888888888795</v>
      </c>
      <c r="E332" s="6">
        <v>0.86334002137044996</v>
      </c>
      <c r="F332" s="6">
        <v>0</v>
      </c>
      <c r="G332" s="6">
        <f t="shared" si="32"/>
        <v>8.8122422863335659E-2</v>
      </c>
      <c r="H332" s="6">
        <f t="shared" si="33"/>
        <v>0.79744511324815537</v>
      </c>
      <c r="I332" s="6" t="e">
        <f t="shared" si="34"/>
        <v>#VALUE!</v>
      </c>
      <c r="J332" s="6">
        <f t="shared" si="35"/>
        <v>0.13888888888888795</v>
      </c>
      <c r="K332" s="6"/>
      <c r="L332" s="6"/>
      <c r="M332" s="6"/>
    </row>
    <row r="333" spans="1:13" s="4" customFormat="1" x14ac:dyDescent="0.3">
      <c r="A333" s="6">
        <v>0.75</v>
      </c>
      <c r="B333" s="6" t="str">
        <f t="shared" si="30"/>
        <v>Error</v>
      </c>
      <c r="C333" s="6">
        <v>1</v>
      </c>
      <c r="D333" s="6">
        <f t="shared" si="31"/>
        <v>1</v>
      </c>
      <c r="E333" s="6">
        <v>0.81873075307798104</v>
      </c>
      <c r="F333" s="6">
        <v>0</v>
      </c>
      <c r="G333" s="6">
        <f t="shared" si="32"/>
        <v>9.4561922592339434E-2</v>
      </c>
      <c r="H333" s="6">
        <f t="shared" si="33"/>
        <v>0.88187307530779813</v>
      </c>
      <c r="I333" s="6" t="e">
        <f t="shared" si="34"/>
        <v>#VALUE!</v>
      </c>
      <c r="J333" s="6">
        <f t="shared" si="35"/>
        <v>0.25</v>
      </c>
      <c r="K333" s="6"/>
      <c r="L333" s="6"/>
      <c r="M333" s="6"/>
    </row>
    <row r="334" spans="1:13" x14ac:dyDescent="0.3">
      <c r="A334" s="6">
        <v>1</v>
      </c>
      <c r="B334" s="6" t="str">
        <f t="shared" si="30"/>
        <v>Error</v>
      </c>
      <c r="C334" s="6">
        <v>1</v>
      </c>
      <c r="D334" s="6">
        <f t="shared" si="31"/>
        <v>1</v>
      </c>
      <c r="E334" s="6">
        <v>1</v>
      </c>
      <c r="F334" s="6">
        <v>0</v>
      </c>
      <c r="G334" s="6">
        <f t="shared" si="32"/>
        <v>0.1</v>
      </c>
      <c r="H334" s="6">
        <f t="shared" si="33"/>
        <v>0.9</v>
      </c>
      <c r="I334" s="6" t="e">
        <f t="shared" si="34"/>
        <v>#VALUE!</v>
      </c>
      <c r="J334" s="6">
        <f t="shared" si="35"/>
        <v>0</v>
      </c>
      <c r="K334" s="6"/>
      <c r="L334" s="6"/>
      <c r="M334" s="6"/>
    </row>
    <row r="335" spans="1:13" x14ac:dyDescent="0.3">
      <c r="A335" s="6">
        <v>1</v>
      </c>
      <c r="B335" s="6" t="str">
        <f t="shared" si="30"/>
        <v>Error</v>
      </c>
      <c r="C335" s="6">
        <v>1</v>
      </c>
      <c r="D335" s="6">
        <f t="shared" si="31"/>
        <v>1</v>
      </c>
      <c r="E335" s="6">
        <v>1</v>
      </c>
      <c r="F335" s="6">
        <v>0</v>
      </c>
      <c r="G335" s="6">
        <f t="shared" si="32"/>
        <v>0.1</v>
      </c>
      <c r="H335" s="6">
        <f t="shared" si="33"/>
        <v>0.9</v>
      </c>
      <c r="I335" s="6" t="e">
        <f t="shared" si="34"/>
        <v>#VALUE!</v>
      </c>
      <c r="J335" s="6">
        <f t="shared" si="35"/>
        <v>0</v>
      </c>
      <c r="K335" s="6"/>
      <c r="L335" s="6"/>
      <c r="M335" s="6"/>
    </row>
    <row r="336" spans="1:13" x14ac:dyDescent="0.3">
      <c r="A336" s="6">
        <v>1</v>
      </c>
      <c r="B336" s="6" t="str">
        <f t="shared" si="30"/>
        <v>Error</v>
      </c>
      <c r="C336" s="6">
        <v>1</v>
      </c>
      <c r="D336" s="6">
        <f t="shared" si="31"/>
        <v>1</v>
      </c>
      <c r="E336" s="6">
        <v>1</v>
      </c>
      <c r="F336" s="6">
        <v>0</v>
      </c>
      <c r="G336" s="6">
        <f t="shared" si="32"/>
        <v>0.1</v>
      </c>
      <c r="H336" s="6">
        <f t="shared" si="33"/>
        <v>0.9</v>
      </c>
      <c r="I336" s="6" t="e">
        <f t="shared" si="34"/>
        <v>#VALUE!</v>
      </c>
      <c r="J336" s="6">
        <f t="shared" si="35"/>
        <v>0</v>
      </c>
      <c r="K336" s="6"/>
      <c r="L336" s="6"/>
      <c r="M336" s="6"/>
    </row>
    <row r="337" spans="1:13" x14ac:dyDescent="0.3">
      <c r="A337" s="6">
        <v>1</v>
      </c>
      <c r="B337" s="6">
        <f t="shared" si="30"/>
        <v>1</v>
      </c>
      <c r="C337" s="6">
        <v>1</v>
      </c>
      <c r="D337" s="6">
        <f t="shared" si="31"/>
        <v>1</v>
      </c>
      <c r="E337" s="6">
        <v>0.81761290387845098</v>
      </c>
      <c r="F337" s="6">
        <v>1</v>
      </c>
      <c r="G337" s="6">
        <f t="shared" si="32"/>
        <v>0.9945283871163535</v>
      </c>
      <c r="H337" s="6">
        <f t="shared" si="33"/>
        <v>0.9817612903878451</v>
      </c>
      <c r="I337" s="6">
        <f t="shared" si="34"/>
        <v>0</v>
      </c>
      <c r="J337" s="6">
        <f t="shared" si="35"/>
        <v>0</v>
      </c>
      <c r="K337" s="6"/>
      <c r="L337" s="6"/>
      <c r="M337" s="6"/>
    </row>
    <row r="338" spans="1:13" x14ac:dyDescent="0.3">
      <c r="A338" s="6">
        <v>0.5</v>
      </c>
      <c r="B338" s="6" t="str">
        <f t="shared" si="30"/>
        <v>Error</v>
      </c>
      <c r="C338" s="6">
        <v>0.71428571428571397</v>
      </c>
      <c r="D338" s="6">
        <f t="shared" si="31"/>
        <v>0.71428571428571397</v>
      </c>
      <c r="E338" s="6">
        <v>0.71653131057378905</v>
      </c>
      <c r="F338" s="6">
        <v>0</v>
      </c>
      <c r="G338" s="6">
        <f t="shared" si="32"/>
        <v>7.1495939317213653E-2</v>
      </c>
      <c r="H338" s="6">
        <f t="shared" si="33"/>
        <v>0.64308170248595009</v>
      </c>
      <c r="I338" s="6" t="e">
        <f t="shared" si="34"/>
        <v>#VALUE!</v>
      </c>
      <c r="J338" s="6">
        <f t="shared" si="35"/>
        <v>0.21428571428571397</v>
      </c>
      <c r="K338" s="6"/>
      <c r="L338" s="6"/>
      <c r="M338" s="6"/>
    </row>
    <row r="339" spans="1:13" x14ac:dyDescent="0.3">
      <c r="A339" s="6">
        <v>1</v>
      </c>
      <c r="B339" s="6">
        <f t="shared" si="30"/>
        <v>1</v>
      </c>
      <c r="C339" s="6">
        <v>1</v>
      </c>
      <c r="D339" s="6">
        <f t="shared" si="31"/>
        <v>1</v>
      </c>
      <c r="E339" s="6">
        <v>0.81761290387845098</v>
      </c>
      <c r="F339" s="6">
        <v>1</v>
      </c>
      <c r="G339" s="6">
        <f t="shared" si="32"/>
        <v>0.9945283871163535</v>
      </c>
      <c r="H339" s="6">
        <f t="shared" si="33"/>
        <v>0.9817612903878451</v>
      </c>
      <c r="I339" s="6">
        <f t="shared" si="34"/>
        <v>0</v>
      </c>
      <c r="J339" s="6">
        <f t="shared" si="35"/>
        <v>0</v>
      </c>
      <c r="K339" s="6"/>
      <c r="L339" s="6"/>
      <c r="M339" s="6"/>
    </row>
    <row r="340" spans="1:13" x14ac:dyDescent="0.3">
      <c r="A340" s="6">
        <v>1</v>
      </c>
      <c r="B340" s="6" t="str">
        <f t="shared" si="30"/>
        <v>Error</v>
      </c>
      <c r="C340" s="6">
        <v>1</v>
      </c>
      <c r="D340" s="6">
        <f t="shared" si="31"/>
        <v>1</v>
      </c>
      <c r="E340" s="6">
        <v>1</v>
      </c>
      <c r="F340" s="6">
        <v>0</v>
      </c>
      <c r="G340" s="6">
        <f t="shared" si="32"/>
        <v>0.1</v>
      </c>
      <c r="H340" s="6">
        <f t="shared" si="33"/>
        <v>0.9</v>
      </c>
      <c r="I340" s="6" t="e">
        <f t="shared" si="34"/>
        <v>#VALUE!</v>
      </c>
      <c r="J340" s="6">
        <f t="shared" si="35"/>
        <v>0</v>
      </c>
      <c r="K340" s="6"/>
      <c r="L340" s="6"/>
      <c r="M340" s="6"/>
    </row>
    <row r="341" spans="1:13" x14ac:dyDescent="0.3">
      <c r="A341" s="6">
        <v>1</v>
      </c>
      <c r="B341" s="6">
        <f t="shared" si="30"/>
        <v>1</v>
      </c>
      <c r="C341" s="6">
        <v>1</v>
      </c>
      <c r="D341" s="6">
        <f t="shared" si="31"/>
        <v>1</v>
      </c>
      <c r="E341" s="6">
        <v>0.81761290387845098</v>
      </c>
      <c r="F341" s="6">
        <v>1</v>
      </c>
      <c r="G341" s="6">
        <f t="shared" si="32"/>
        <v>0.9945283871163535</v>
      </c>
      <c r="H341" s="6">
        <f t="shared" si="33"/>
        <v>0.9817612903878451</v>
      </c>
      <c r="I341" s="6">
        <f t="shared" si="34"/>
        <v>0</v>
      </c>
      <c r="J341" s="6">
        <f t="shared" si="35"/>
        <v>0</v>
      </c>
      <c r="K341" s="6"/>
      <c r="L341" s="6"/>
      <c r="M341" s="6"/>
    </row>
    <row r="342" spans="1:13" x14ac:dyDescent="0.3">
      <c r="A342" s="6">
        <v>0.75</v>
      </c>
      <c r="B342" s="6" t="str">
        <f t="shared" si="30"/>
        <v>Error</v>
      </c>
      <c r="C342" s="6">
        <v>0.71428571428571397</v>
      </c>
      <c r="D342" s="6">
        <f t="shared" si="31"/>
        <v>0.71428571428571397</v>
      </c>
      <c r="E342" s="6">
        <v>0.71653131057378905</v>
      </c>
      <c r="F342" s="6">
        <v>0</v>
      </c>
      <c r="G342" s="6">
        <f t="shared" si="32"/>
        <v>7.1495939317213653E-2</v>
      </c>
      <c r="H342" s="6">
        <f t="shared" si="33"/>
        <v>0.64308170248595009</v>
      </c>
      <c r="I342" s="6" t="e">
        <f t="shared" si="34"/>
        <v>#VALUE!</v>
      </c>
      <c r="J342" s="6">
        <f t="shared" si="35"/>
        <v>3.5714285714286031E-2</v>
      </c>
      <c r="K342" s="6"/>
      <c r="L342" s="6"/>
      <c r="M342" s="6"/>
    </row>
    <row r="343" spans="1:13" x14ac:dyDescent="0.3">
      <c r="A343" s="6">
        <v>1</v>
      </c>
      <c r="B343" s="6">
        <f t="shared" si="30"/>
        <v>1</v>
      </c>
      <c r="C343" s="6">
        <v>1</v>
      </c>
      <c r="D343" s="6">
        <f t="shared" si="31"/>
        <v>1</v>
      </c>
      <c r="E343" s="6">
        <v>0.81761290387845098</v>
      </c>
      <c r="F343" s="6">
        <v>1</v>
      </c>
      <c r="G343" s="6">
        <f t="shared" si="32"/>
        <v>0.9945283871163535</v>
      </c>
      <c r="H343" s="6">
        <f t="shared" si="33"/>
        <v>0.9817612903878451</v>
      </c>
      <c r="I343" s="6">
        <f t="shared" si="34"/>
        <v>0</v>
      </c>
      <c r="J343" s="6">
        <f t="shared" si="35"/>
        <v>0</v>
      </c>
      <c r="K343" s="6"/>
      <c r="L343" s="6"/>
      <c r="M343" s="6"/>
    </row>
    <row r="344" spans="1:13" x14ac:dyDescent="0.3">
      <c r="A344" s="6">
        <v>1</v>
      </c>
      <c r="B344" s="6" t="str">
        <f t="shared" si="30"/>
        <v>Error</v>
      </c>
      <c r="C344" s="6">
        <v>1</v>
      </c>
      <c r="D344" s="6">
        <f t="shared" si="31"/>
        <v>1</v>
      </c>
      <c r="E344" s="6">
        <v>1</v>
      </c>
      <c r="F344" s="6">
        <v>0</v>
      </c>
      <c r="G344" s="6">
        <f t="shared" si="32"/>
        <v>0.1</v>
      </c>
      <c r="H344" s="6">
        <f t="shared" si="33"/>
        <v>0.9</v>
      </c>
      <c r="I344" s="6" t="e">
        <f t="shared" si="34"/>
        <v>#VALUE!</v>
      </c>
      <c r="J344" s="6">
        <f t="shared" si="35"/>
        <v>0</v>
      </c>
      <c r="K344" s="6"/>
      <c r="L344" s="6"/>
      <c r="M344" s="6"/>
    </row>
    <row r="345" spans="1:13" x14ac:dyDescent="0.3">
      <c r="A345" s="6">
        <v>1</v>
      </c>
      <c r="B345" s="6" t="str">
        <f t="shared" si="30"/>
        <v>Error</v>
      </c>
      <c r="C345" s="6">
        <v>1</v>
      </c>
      <c r="D345" s="6">
        <f t="shared" si="31"/>
        <v>1</v>
      </c>
      <c r="E345" s="6">
        <v>1</v>
      </c>
      <c r="F345" s="6">
        <v>0</v>
      </c>
      <c r="G345" s="6">
        <f t="shared" si="32"/>
        <v>0.1</v>
      </c>
      <c r="H345" s="6">
        <f t="shared" si="33"/>
        <v>0.9</v>
      </c>
      <c r="I345" s="6" t="e">
        <f t="shared" si="34"/>
        <v>#VALUE!</v>
      </c>
      <c r="J345" s="6">
        <f t="shared" si="35"/>
        <v>0</v>
      </c>
      <c r="K345" s="6"/>
      <c r="L345" s="6"/>
      <c r="M345" s="6"/>
    </row>
    <row r="346" spans="1:13" x14ac:dyDescent="0.3">
      <c r="A346" s="6">
        <v>0.75</v>
      </c>
      <c r="B346" s="6" t="str">
        <f t="shared" si="30"/>
        <v>Error</v>
      </c>
      <c r="C346" s="6">
        <v>1</v>
      </c>
      <c r="D346" s="6">
        <f t="shared" si="31"/>
        <v>1</v>
      </c>
      <c r="E346" s="6">
        <v>0.80910671157022096</v>
      </c>
      <c r="F346" s="6">
        <v>0</v>
      </c>
      <c r="G346" s="6">
        <f t="shared" si="32"/>
        <v>9.4273201347106636E-2</v>
      </c>
      <c r="H346" s="6">
        <f t="shared" si="33"/>
        <v>0.88091067115702215</v>
      </c>
      <c r="I346" s="6" t="e">
        <f t="shared" si="34"/>
        <v>#VALUE!</v>
      </c>
      <c r="J346" s="6">
        <f t="shared" si="35"/>
        <v>0.25</v>
      </c>
      <c r="K346" s="6"/>
      <c r="L346" s="6"/>
      <c r="M346" s="6"/>
    </row>
    <row r="347" spans="1:13" x14ac:dyDescent="0.3">
      <c r="A347" s="6">
        <v>1</v>
      </c>
      <c r="B347" s="6">
        <f t="shared" si="30"/>
        <v>1</v>
      </c>
      <c r="C347" s="6">
        <v>1</v>
      </c>
      <c r="D347" s="6">
        <f t="shared" si="31"/>
        <v>1</v>
      </c>
      <c r="E347" s="6">
        <v>0.81761290387845098</v>
      </c>
      <c r="F347" s="6">
        <v>1</v>
      </c>
      <c r="G347" s="6">
        <f t="shared" si="32"/>
        <v>0.9945283871163535</v>
      </c>
      <c r="H347" s="6">
        <f t="shared" si="33"/>
        <v>0.9817612903878451</v>
      </c>
      <c r="I347" s="6">
        <f t="shared" si="34"/>
        <v>0</v>
      </c>
      <c r="J347" s="6">
        <f t="shared" si="35"/>
        <v>0</v>
      </c>
      <c r="K347" s="6"/>
      <c r="L347" s="6"/>
      <c r="M347" s="6"/>
    </row>
    <row r="348" spans="1:13" x14ac:dyDescent="0.3">
      <c r="A348" s="6">
        <v>1</v>
      </c>
      <c r="B348" s="6">
        <f t="shared" si="30"/>
        <v>1</v>
      </c>
      <c r="C348" s="6">
        <v>1</v>
      </c>
      <c r="D348" s="6">
        <f t="shared" si="31"/>
        <v>1</v>
      </c>
      <c r="E348" s="6">
        <v>0.81761290387845098</v>
      </c>
      <c r="F348" s="6">
        <v>1</v>
      </c>
      <c r="G348" s="6">
        <f t="shared" si="32"/>
        <v>0.9945283871163535</v>
      </c>
      <c r="H348" s="6">
        <f t="shared" si="33"/>
        <v>0.9817612903878451</v>
      </c>
      <c r="I348" s="6">
        <f t="shared" si="34"/>
        <v>0</v>
      </c>
      <c r="J348" s="6">
        <f t="shared" si="35"/>
        <v>0</v>
      </c>
      <c r="K348" s="6"/>
      <c r="L348" s="6"/>
      <c r="M348" s="6"/>
    </row>
    <row r="349" spans="1:13" x14ac:dyDescent="0.3">
      <c r="A349" s="6">
        <v>1</v>
      </c>
      <c r="B349" s="6" t="str">
        <f t="shared" si="30"/>
        <v>Error</v>
      </c>
      <c r="C349" s="6">
        <v>1</v>
      </c>
      <c r="D349" s="6">
        <f t="shared" si="31"/>
        <v>1</v>
      </c>
      <c r="E349" s="6">
        <v>0.80910671157022096</v>
      </c>
      <c r="F349" s="6">
        <v>0</v>
      </c>
      <c r="G349" s="6">
        <f t="shared" si="32"/>
        <v>9.4273201347106636E-2</v>
      </c>
      <c r="H349" s="6">
        <f t="shared" si="33"/>
        <v>0.88091067115702215</v>
      </c>
      <c r="I349" s="6" t="e">
        <f t="shared" si="34"/>
        <v>#VALUE!</v>
      </c>
      <c r="J349" s="6">
        <f t="shared" si="35"/>
        <v>0</v>
      </c>
      <c r="K349" s="6"/>
      <c r="L349" s="6"/>
      <c r="M349" s="6"/>
    </row>
    <row r="350" spans="1:13" x14ac:dyDescent="0.3">
      <c r="A350" s="6">
        <v>1</v>
      </c>
      <c r="B350" s="6">
        <f t="shared" si="30"/>
        <v>1</v>
      </c>
      <c r="C350" s="6">
        <v>0.82352941176470495</v>
      </c>
      <c r="D350" s="6">
        <f t="shared" si="31"/>
        <v>1</v>
      </c>
      <c r="E350" s="6">
        <v>0.79044431832623496</v>
      </c>
      <c r="F350" s="6">
        <v>1</v>
      </c>
      <c r="G350" s="6">
        <f t="shared" si="32"/>
        <v>0.98136038837331641</v>
      </c>
      <c r="H350" s="6">
        <f t="shared" si="33"/>
        <v>0.83786796124438756</v>
      </c>
      <c r="I350" s="6">
        <f t="shared" si="34"/>
        <v>0</v>
      </c>
      <c r="J350" s="6">
        <f t="shared" si="35"/>
        <v>0.17647058823529505</v>
      </c>
      <c r="K350" s="6"/>
      <c r="L350" s="6"/>
      <c r="M350" s="6"/>
    </row>
    <row r="351" spans="1:13" x14ac:dyDescent="0.3">
      <c r="A351" s="6">
        <v>1</v>
      </c>
      <c r="B351" s="6">
        <f t="shared" si="30"/>
        <v>1</v>
      </c>
      <c r="C351" s="6">
        <v>1</v>
      </c>
      <c r="D351" s="6">
        <f t="shared" si="31"/>
        <v>1</v>
      </c>
      <c r="E351" s="6">
        <v>0.80073740291680795</v>
      </c>
      <c r="F351" s="6">
        <v>1</v>
      </c>
      <c r="G351" s="6">
        <f t="shared" si="32"/>
        <v>0.99402212208750418</v>
      </c>
      <c r="H351" s="6">
        <f t="shared" si="33"/>
        <v>0.98007374029168082</v>
      </c>
      <c r="I351" s="6">
        <f t="shared" si="34"/>
        <v>0</v>
      </c>
      <c r="J351" s="6">
        <f t="shared" si="35"/>
        <v>0</v>
      </c>
      <c r="K351" s="6"/>
      <c r="L351" s="6"/>
      <c r="M351" s="6"/>
    </row>
    <row r="352" spans="1:13" x14ac:dyDescent="0.3">
      <c r="A352" s="6">
        <v>1</v>
      </c>
      <c r="B352" s="6">
        <f t="shared" si="30"/>
        <v>1</v>
      </c>
      <c r="C352" s="6">
        <v>1</v>
      </c>
      <c r="D352" s="6">
        <f t="shared" si="31"/>
        <v>1</v>
      </c>
      <c r="E352" s="6">
        <v>0.81761290387845098</v>
      </c>
      <c r="F352" s="6">
        <v>1</v>
      </c>
      <c r="G352" s="6">
        <f t="shared" si="32"/>
        <v>0.9945283871163535</v>
      </c>
      <c r="H352" s="6">
        <f t="shared" si="33"/>
        <v>0.9817612903878451</v>
      </c>
      <c r="I352" s="6">
        <f t="shared" si="34"/>
        <v>0</v>
      </c>
      <c r="J352" s="6">
        <f t="shared" si="35"/>
        <v>0</v>
      </c>
      <c r="K352" s="6"/>
      <c r="L352" s="6"/>
      <c r="M352" s="6"/>
    </row>
    <row r="353" spans="1:13" x14ac:dyDescent="0.3">
      <c r="A353" s="6">
        <v>0.5</v>
      </c>
      <c r="B353" s="6" t="str">
        <f t="shared" si="30"/>
        <v>Error</v>
      </c>
      <c r="C353" s="6">
        <v>0.71428571428571397</v>
      </c>
      <c r="D353" s="6">
        <f t="shared" si="31"/>
        <v>0.71428571428571397</v>
      </c>
      <c r="E353" s="6">
        <v>0.71653131057378905</v>
      </c>
      <c r="F353" s="6">
        <v>0</v>
      </c>
      <c r="G353" s="6">
        <f t="shared" si="32"/>
        <v>7.1495939317213653E-2</v>
      </c>
      <c r="H353" s="6">
        <f t="shared" si="33"/>
        <v>0.64308170248595009</v>
      </c>
      <c r="I353" s="6" t="e">
        <f t="shared" si="34"/>
        <v>#VALUE!</v>
      </c>
      <c r="J353" s="6">
        <f t="shared" si="35"/>
        <v>0.21428571428571397</v>
      </c>
      <c r="K353" s="6"/>
      <c r="L353" s="6"/>
      <c r="M353" s="6"/>
    </row>
    <row r="354" spans="1:13" x14ac:dyDescent="0.3">
      <c r="A354" s="6">
        <v>1</v>
      </c>
      <c r="B354" s="6">
        <f t="shared" si="30"/>
        <v>1</v>
      </c>
      <c r="C354" s="6">
        <v>1</v>
      </c>
      <c r="D354" s="6">
        <f t="shared" si="31"/>
        <v>1</v>
      </c>
      <c r="E354" s="6">
        <v>0.80073740291680795</v>
      </c>
      <c r="F354" s="6">
        <v>1</v>
      </c>
      <c r="G354" s="6">
        <f t="shared" si="32"/>
        <v>0.99402212208750418</v>
      </c>
      <c r="H354" s="6">
        <f t="shared" si="33"/>
        <v>0.98007374029168082</v>
      </c>
      <c r="I354" s="6">
        <f t="shared" si="34"/>
        <v>0</v>
      </c>
      <c r="J354" s="6">
        <f t="shared" si="35"/>
        <v>0</v>
      </c>
      <c r="K354" s="6"/>
      <c r="L354" s="6"/>
      <c r="M354" s="6"/>
    </row>
    <row r="355" spans="1:13" x14ac:dyDescent="0.3">
      <c r="A355" s="6">
        <v>1</v>
      </c>
      <c r="B355" s="6" t="str">
        <f t="shared" si="30"/>
        <v>Error</v>
      </c>
      <c r="C355" s="6">
        <v>1</v>
      </c>
      <c r="D355" s="6">
        <f t="shared" si="31"/>
        <v>1</v>
      </c>
      <c r="E355" s="6">
        <v>1</v>
      </c>
      <c r="F355" s="6">
        <v>0</v>
      </c>
      <c r="G355" s="6">
        <f t="shared" si="32"/>
        <v>0.1</v>
      </c>
      <c r="H355" s="6">
        <f t="shared" si="33"/>
        <v>0.9</v>
      </c>
      <c r="I355" s="6" t="e">
        <f t="shared" si="34"/>
        <v>#VALUE!</v>
      </c>
      <c r="J355" s="6">
        <f t="shared" si="35"/>
        <v>0</v>
      </c>
      <c r="K355" s="6"/>
      <c r="L355" s="6"/>
      <c r="M355" s="6"/>
    </row>
    <row r="356" spans="1:13" x14ac:dyDescent="0.3">
      <c r="A356" s="6">
        <v>1</v>
      </c>
      <c r="B356" s="6">
        <f t="shared" si="30"/>
        <v>1</v>
      </c>
      <c r="C356" s="6">
        <v>1</v>
      </c>
      <c r="D356" s="6">
        <f t="shared" si="31"/>
        <v>1</v>
      </c>
      <c r="E356" s="6">
        <v>0.81761290387845098</v>
      </c>
      <c r="F356" s="6">
        <v>1</v>
      </c>
      <c r="G356" s="6">
        <f t="shared" si="32"/>
        <v>0.9945283871163535</v>
      </c>
      <c r="H356" s="6">
        <f t="shared" si="33"/>
        <v>0.9817612903878451</v>
      </c>
      <c r="I356" s="6">
        <f t="shared" si="34"/>
        <v>0</v>
      </c>
      <c r="J356" s="6">
        <f t="shared" si="35"/>
        <v>0</v>
      </c>
      <c r="K356" s="6"/>
      <c r="L356" s="6"/>
      <c r="M356" s="6"/>
    </row>
    <row r="357" spans="1:13" x14ac:dyDescent="0.3">
      <c r="A357" s="6">
        <v>0.75</v>
      </c>
      <c r="B357" s="6" t="str">
        <f t="shared" si="30"/>
        <v>Error</v>
      </c>
      <c r="C357" s="6">
        <v>0.91666666666666596</v>
      </c>
      <c r="D357" s="6">
        <f t="shared" si="31"/>
        <v>0.91666666666666596</v>
      </c>
      <c r="E357" s="6">
        <v>0.80377750806413994</v>
      </c>
      <c r="F357" s="6">
        <v>0</v>
      </c>
      <c r="G357" s="6">
        <f t="shared" si="32"/>
        <v>8.8279991908590816E-2</v>
      </c>
      <c r="H357" s="6">
        <f t="shared" si="33"/>
        <v>0.8137110841397468</v>
      </c>
      <c r="I357" s="6" t="e">
        <f t="shared" si="34"/>
        <v>#VALUE!</v>
      </c>
      <c r="J357" s="6">
        <f t="shared" si="35"/>
        <v>0.16666666666666596</v>
      </c>
      <c r="K357" s="6"/>
      <c r="L357" s="6"/>
      <c r="M357" s="6"/>
    </row>
    <row r="358" spans="1:13" x14ac:dyDescent="0.3">
      <c r="A358" s="6">
        <v>0.75</v>
      </c>
      <c r="B358" s="6" t="str">
        <f t="shared" si="30"/>
        <v>Error</v>
      </c>
      <c r="C358" s="6">
        <v>0.85714285714285698</v>
      </c>
      <c r="D358" s="6">
        <f t="shared" si="31"/>
        <v>0.85714285714285698</v>
      </c>
      <c r="E358" s="6">
        <v>0.73853612351176501</v>
      </c>
      <c r="F358" s="6">
        <v>0</v>
      </c>
      <c r="G358" s="6">
        <f t="shared" si="32"/>
        <v>8.2156083705352947E-2</v>
      </c>
      <c r="H358" s="6">
        <f t="shared" si="33"/>
        <v>0.7595678980654621</v>
      </c>
      <c r="I358" s="6" t="e">
        <f t="shared" si="34"/>
        <v>#VALUE!</v>
      </c>
      <c r="J358" s="6">
        <f t="shared" si="35"/>
        <v>0.10714285714285698</v>
      </c>
      <c r="K358" s="6"/>
      <c r="L358" s="6"/>
      <c r="M358" s="6"/>
    </row>
    <row r="359" spans="1:13" s="4" customFormat="1" x14ac:dyDescent="0.3">
      <c r="A359" s="6">
        <v>1</v>
      </c>
      <c r="B359" s="6">
        <f t="shared" si="30"/>
        <v>1</v>
      </c>
      <c r="C359" s="6">
        <v>0.85714285714285698</v>
      </c>
      <c r="D359" s="6">
        <f t="shared" si="31"/>
        <v>1</v>
      </c>
      <c r="E359" s="6">
        <v>0.70807354522070298</v>
      </c>
      <c r="F359" s="6">
        <v>1</v>
      </c>
      <c r="G359" s="6">
        <f t="shared" si="32"/>
        <v>0.98124220635662107</v>
      </c>
      <c r="H359" s="6">
        <f t="shared" si="33"/>
        <v>0.85652164023635591</v>
      </c>
      <c r="I359" s="6">
        <f t="shared" si="34"/>
        <v>0</v>
      </c>
      <c r="J359" s="6">
        <f t="shared" si="35"/>
        <v>0.14285714285714302</v>
      </c>
      <c r="K359" s="6"/>
      <c r="L359" s="6"/>
      <c r="M359" s="6"/>
    </row>
    <row r="360" spans="1:13" x14ac:dyDescent="0.3">
      <c r="A360" s="6">
        <v>0.5</v>
      </c>
      <c r="B360" s="6" t="str">
        <f t="shared" si="30"/>
        <v>Error</v>
      </c>
      <c r="C360" s="6">
        <v>0.91666666666666596</v>
      </c>
      <c r="D360" s="6">
        <f t="shared" si="31"/>
        <v>0.91666666666666596</v>
      </c>
      <c r="E360" s="6">
        <v>0.75392211803262799</v>
      </c>
      <c r="F360" s="6">
        <v>0</v>
      </c>
      <c r="G360" s="6">
        <f t="shared" si="32"/>
        <v>8.6784330207645463E-2</v>
      </c>
      <c r="H360" s="6">
        <f t="shared" si="33"/>
        <v>0.80872554513659567</v>
      </c>
      <c r="I360" s="6" t="e">
        <f t="shared" si="34"/>
        <v>#VALUE!</v>
      </c>
      <c r="J360" s="6">
        <f t="shared" si="35"/>
        <v>0.41666666666666596</v>
      </c>
      <c r="K360" s="6"/>
      <c r="L360" s="6"/>
      <c r="M360" s="6"/>
    </row>
    <row r="361" spans="1:13" x14ac:dyDescent="0.3">
      <c r="A361" s="6">
        <v>1</v>
      </c>
      <c r="B361" s="6">
        <f t="shared" si="30"/>
        <v>1</v>
      </c>
      <c r="C361" s="6">
        <v>1</v>
      </c>
      <c r="D361" s="6">
        <f t="shared" si="31"/>
        <v>1</v>
      </c>
      <c r="E361" s="6">
        <v>1</v>
      </c>
      <c r="F361" s="6">
        <v>1</v>
      </c>
      <c r="G361" s="6">
        <f t="shared" si="32"/>
        <v>1</v>
      </c>
      <c r="H361" s="6">
        <f t="shared" si="33"/>
        <v>1</v>
      </c>
      <c r="I361" s="6">
        <f t="shared" si="34"/>
        <v>0</v>
      </c>
      <c r="J361" s="6">
        <f t="shared" si="35"/>
        <v>0</v>
      </c>
      <c r="K361" s="6"/>
      <c r="L361" s="6"/>
      <c r="M361" s="6"/>
    </row>
    <row r="362" spans="1:13" x14ac:dyDescent="0.3">
      <c r="A362" s="6">
        <v>1</v>
      </c>
      <c r="B362" s="6" t="str">
        <f t="shared" si="30"/>
        <v>Error</v>
      </c>
      <c r="C362" s="6">
        <v>1</v>
      </c>
      <c r="D362" s="6">
        <f t="shared" si="31"/>
        <v>1</v>
      </c>
      <c r="E362" s="6">
        <v>1</v>
      </c>
      <c r="F362" s="6">
        <v>0</v>
      </c>
      <c r="G362" s="6">
        <f t="shared" si="32"/>
        <v>0.1</v>
      </c>
      <c r="H362" s="6">
        <f t="shared" si="33"/>
        <v>0.9</v>
      </c>
      <c r="I362" s="6" t="e">
        <f t="shared" si="34"/>
        <v>#VALUE!</v>
      </c>
      <c r="J362" s="6">
        <f t="shared" si="35"/>
        <v>0</v>
      </c>
      <c r="K362" s="6"/>
      <c r="L362" s="6"/>
      <c r="M362" s="6"/>
    </row>
    <row r="363" spans="1:13" x14ac:dyDescent="0.3">
      <c r="A363" s="6">
        <v>1</v>
      </c>
      <c r="B363" s="6" t="str">
        <f t="shared" si="30"/>
        <v>Error</v>
      </c>
      <c r="C363" s="6">
        <v>1</v>
      </c>
      <c r="D363" s="6">
        <f t="shared" si="31"/>
        <v>1</v>
      </c>
      <c r="E363" s="6">
        <v>1</v>
      </c>
      <c r="F363" s="6">
        <v>0</v>
      </c>
      <c r="G363" s="6">
        <f t="shared" si="32"/>
        <v>0.1</v>
      </c>
      <c r="H363" s="6">
        <f t="shared" si="33"/>
        <v>0.9</v>
      </c>
      <c r="I363" s="6" t="e">
        <f t="shared" si="34"/>
        <v>#VALUE!</v>
      </c>
      <c r="J363" s="6">
        <f t="shared" si="35"/>
        <v>0</v>
      </c>
      <c r="K363" s="6"/>
      <c r="L363" s="6"/>
      <c r="M363" s="6"/>
    </row>
    <row r="364" spans="1:13" x14ac:dyDescent="0.3">
      <c r="A364" s="6">
        <v>1</v>
      </c>
      <c r="B364" s="6" t="str">
        <f t="shared" si="30"/>
        <v>Error</v>
      </c>
      <c r="C364" s="6">
        <v>1</v>
      </c>
      <c r="D364" s="6">
        <f t="shared" si="31"/>
        <v>1</v>
      </c>
      <c r="E364" s="6">
        <v>1</v>
      </c>
      <c r="F364" s="6">
        <v>0</v>
      </c>
      <c r="G364" s="6">
        <f t="shared" si="32"/>
        <v>0.1</v>
      </c>
      <c r="H364" s="6">
        <f t="shared" si="33"/>
        <v>0.9</v>
      </c>
      <c r="I364" s="6" t="e">
        <f t="shared" si="34"/>
        <v>#VALUE!</v>
      </c>
      <c r="J364" s="6">
        <f t="shared" si="35"/>
        <v>0</v>
      </c>
      <c r="K364" s="6"/>
      <c r="L364" s="6"/>
      <c r="M364" s="6"/>
    </row>
    <row r="365" spans="1:13" x14ac:dyDescent="0.3">
      <c r="A365" s="6">
        <v>0.5</v>
      </c>
      <c r="B365" s="6" t="str">
        <f t="shared" si="30"/>
        <v>Error</v>
      </c>
      <c r="C365" s="6">
        <v>0.628571428571428</v>
      </c>
      <c r="D365" s="6">
        <f t="shared" si="31"/>
        <v>0.628571428571428</v>
      </c>
      <c r="E365" s="6">
        <v>0.73322343874232598</v>
      </c>
      <c r="F365" s="6">
        <v>0</v>
      </c>
      <c r="G365" s="6">
        <f t="shared" si="32"/>
        <v>6.5996703162269743E-2</v>
      </c>
      <c r="H365" s="6">
        <f t="shared" si="33"/>
        <v>0.57617948673137509</v>
      </c>
      <c r="I365" s="6" t="e">
        <f t="shared" si="34"/>
        <v>#VALUE!</v>
      </c>
      <c r="J365" s="6">
        <f t="shared" si="35"/>
        <v>0.128571428571428</v>
      </c>
      <c r="K365" s="6"/>
      <c r="L365" s="6"/>
      <c r="M365" s="6"/>
    </row>
    <row r="366" spans="1:13" x14ac:dyDescent="0.3">
      <c r="A366" s="6">
        <v>0.75</v>
      </c>
      <c r="B366" s="6" t="str">
        <f t="shared" si="30"/>
        <v>Error</v>
      </c>
      <c r="C366" s="6">
        <v>1</v>
      </c>
      <c r="D366" s="6">
        <f t="shared" si="31"/>
        <v>1</v>
      </c>
      <c r="E366" s="6">
        <v>0.76773316843365302</v>
      </c>
      <c r="F366" s="6">
        <v>0</v>
      </c>
      <c r="G366" s="6">
        <f t="shared" si="32"/>
        <v>9.3031995053009603E-2</v>
      </c>
      <c r="H366" s="6">
        <f t="shared" si="33"/>
        <v>0.87677331684336535</v>
      </c>
      <c r="I366" s="6" t="e">
        <f t="shared" si="34"/>
        <v>#VALUE!</v>
      </c>
      <c r="J366" s="6">
        <f t="shared" si="35"/>
        <v>0.25</v>
      </c>
      <c r="K366" s="6"/>
      <c r="L366" s="6"/>
      <c r="M366" s="6"/>
    </row>
    <row r="367" spans="1:13" s="4" customFormat="1" x14ac:dyDescent="0.3">
      <c r="A367" s="4">
        <v>0.25</v>
      </c>
      <c r="B367" s="4">
        <f t="shared" si="30"/>
        <v>0.25</v>
      </c>
      <c r="C367" s="4">
        <v>0.72727272727272696</v>
      </c>
      <c r="D367" s="4">
        <f t="shared" si="31"/>
        <v>0.25</v>
      </c>
      <c r="E367" s="4">
        <v>0.77654535550444603</v>
      </c>
      <c r="F367" s="4">
        <v>0.25</v>
      </c>
      <c r="G367" s="4">
        <f t="shared" si="32"/>
        <v>0.29920545157422429</v>
      </c>
      <c r="H367" s="4">
        <f t="shared" si="33"/>
        <v>0.68447271736862625</v>
      </c>
      <c r="I367" s="4">
        <f t="shared" si="34"/>
        <v>0</v>
      </c>
      <c r="J367" s="6">
        <f t="shared" si="35"/>
        <v>0.47727272727272696</v>
      </c>
      <c r="K367" s="4">
        <v>0.75</v>
      </c>
    </row>
    <row r="368" spans="1:13" x14ac:dyDescent="0.3">
      <c r="A368" s="6">
        <v>0.75</v>
      </c>
      <c r="B368" s="6" t="str">
        <f t="shared" si="30"/>
        <v>Error</v>
      </c>
      <c r="C368" s="6">
        <v>0.94444444444444398</v>
      </c>
      <c r="D368" s="6">
        <f t="shared" si="31"/>
        <v>0.94444444444444398</v>
      </c>
      <c r="E368" s="6">
        <v>0.73359182592016903</v>
      </c>
      <c r="F368" s="6">
        <v>0</v>
      </c>
      <c r="G368" s="6">
        <f t="shared" si="32"/>
        <v>8.8118865888716147E-2</v>
      </c>
      <c r="H368" s="6">
        <f t="shared" si="33"/>
        <v>0.82891473814757211</v>
      </c>
      <c r="I368" s="6" t="e">
        <f t="shared" si="34"/>
        <v>#VALUE!</v>
      </c>
      <c r="J368" s="6">
        <f t="shared" si="35"/>
        <v>0.19444444444444398</v>
      </c>
      <c r="K368" s="6"/>
      <c r="L368" s="6"/>
      <c r="M368" s="6"/>
    </row>
    <row r="369" spans="1:13" x14ac:dyDescent="0.3">
      <c r="A369" s="6">
        <v>1</v>
      </c>
      <c r="B369" s="6" t="str">
        <f t="shared" si="30"/>
        <v>Error</v>
      </c>
      <c r="C369" s="6">
        <v>1</v>
      </c>
      <c r="D369" s="6">
        <f t="shared" si="31"/>
        <v>1</v>
      </c>
      <c r="E369" s="6">
        <v>1</v>
      </c>
      <c r="F369" s="6">
        <v>0</v>
      </c>
      <c r="G369" s="6">
        <f t="shared" si="32"/>
        <v>0.1</v>
      </c>
      <c r="H369" s="6">
        <f t="shared" si="33"/>
        <v>0.9</v>
      </c>
      <c r="I369" s="6" t="e">
        <f t="shared" si="34"/>
        <v>#VALUE!</v>
      </c>
      <c r="J369" s="6">
        <f t="shared" si="35"/>
        <v>0</v>
      </c>
      <c r="K369" s="6"/>
      <c r="L369" s="6"/>
      <c r="M369" s="6"/>
    </row>
    <row r="370" spans="1:13" x14ac:dyDescent="0.3">
      <c r="A370" s="6">
        <v>1</v>
      </c>
      <c r="B370" s="6" t="str">
        <f t="shared" si="30"/>
        <v>Error</v>
      </c>
      <c r="C370" s="6">
        <v>1</v>
      </c>
      <c r="D370" s="6">
        <f t="shared" si="31"/>
        <v>1</v>
      </c>
      <c r="E370" s="6">
        <v>1</v>
      </c>
      <c r="F370" s="6">
        <v>0</v>
      </c>
      <c r="G370" s="6">
        <f t="shared" si="32"/>
        <v>0.1</v>
      </c>
      <c r="H370" s="6">
        <f t="shared" si="33"/>
        <v>0.9</v>
      </c>
      <c r="I370" s="6" t="e">
        <f t="shared" si="34"/>
        <v>#VALUE!</v>
      </c>
      <c r="J370" s="6">
        <f t="shared" si="35"/>
        <v>0</v>
      </c>
      <c r="K370" s="6"/>
      <c r="L370" s="6"/>
      <c r="M370" s="6"/>
    </row>
    <row r="371" spans="1:13" x14ac:dyDescent="0.3">
      <c r="A371" s="6">
        <v>0.25</v>
      </c>
      <c r="B371" s="6" t="str">
        <f t="shared" si="30"/>
        <v>Error</v>
      </c>
      <c r="C371" s="6">
        <v>0.39130434782608597</v>
      </c>
      <c r="D371" s="6">
        <f t="shared" si="31"/>
        <v>0.39130434782608597</v>
      </c>
      <c r="E371" s="6">
        <v>0.73047586413715704</v>
      </c>
      <c r="F371" s="6">
        <v>0</v>
      </c>
      <c r="G371" s="6">
        <f t="shared" si="32"/>
        <v>4.9305580271940729E-2</v>
      </c>
      <c r="H371" s="6">
        <f t="shared" si="33"/>
        <v>0.38609106467458454</v>
      </c>
      <c r="I371" s="6" t="e">
        <f t="shared" si="34"/>
        <v>#VALUE!</v>
      </c>
      <c r="J371" s="6">
        <f t="shared" si="35"/>
        <v>0.14130434782608597</v>
      </c>
      <c r="K371" s="6"/>
      <c r="L371" s="6"/>
      <c r="M371" s="6"/>
    </row>
    <row r="372" spans="1:13" x14ac:dyDescent="0.3">
      <c r="A372" s="6">
        <v>0.5</v>
      </c>
      <c r="B372" s="6" t="str">
        <f t="shared" si="30"/>
        <v>Error</v>
      </c>
      <c r="C372" s="6">
        <v>0.90476190476190399</v>
      </c>
      <c r="D372" s="6">
        <f t="shared" si="31"/>
        <v>0.90476190476190399</v>
      </c>
      <c r="E372" s="6">
        <v>0.82960665475373596</v>
      </c>
      <c r="F372" s="6">
        <v>0</v>
      </c>
      <c r="G372" s="6">
        <f t="shared" si="32"/>
        <v>8.8221532975945358E-2</v>
      </c>
      <c r="H372" s="6">
        <f t="shared" si="33"/>
        <v>0.80677018928489685</v>
      </c>
      <c r="I372" s="6" t="e">
        <f t="shared" si="34"/>
        <v>#VALUE!</v>
      </c>
      <c r="J372" s="6">
        <f t="shared" si="35"/>
        <v>0.40476190476190399</v>
      </c>
      <c r="K372" s="6"/>
      <c r="L372" s="6"/>
      <c r="M372" s="6"/>
    </row>
    <row r="373" spans="1:13" x14ac:dyDescent="0.3">
      <c r="A373" s="6">
        <v>0.75</v>
      </c>
      <c r="B373" s="6" t="str">
        <f t="shared" si="30"/>
        <v>Error</v>
      </c>
      <c r="C373" s="6">
        <v>1</v>
      </c>
      <c r="D373" s="6">
        <f t="shared" si="31"/>
        <v>1</v>
      </c>
      <c r="E373" s="6">
        <v>0.782542290036643</v>
      </c>
      <c r="F373" s="6">
        <v>0</v>
      </c>
      <c r="G373" s="6">
        <f t="shared" si="32"/>
        <v>9.3476268701099291E-2</v>
      </c>
      <c r="H373" s="6">
        <f t="shared" si="33"/>
        <v>0.87825422900366434</v>
      </c>
      <c r="I373" s="6" t="e">
        <f t="shared" si="34"/>
        <v>#VALUE!</v>
      </c>
      <c r="J373" s="6">
        <f t="shared" si="35"/>
        <v>0.25</v>
      </c>
      <c r="K373" s="6"/>
      <c r="L373" s="6"/>
      <c r="M373" s="6"/>
    </row>
    <row r="374" spans="1:13" x14ac:dyDescent="0.3">
      <c r="A374" s="6">
        <v>1</v>
      </c>
      <c r="B374" s="6" t="str">
        <f t="shared" si="30"/>
        <v>Error</v>
      </c>
      <c r="C374" s="6">
        <v>1</v>
      </c>
      <c r="D374" s="6">
        <f t="shared" si="31"/>
        <v>1</v>
      </c>
      <c r="E374" s="6">
        <v>1</v>
      </c>
      <c r="F374" s="6">
        <v>0</v>
      </c>
      <c r="G374" s="6">
        <f t="shared" si="32"/>
        <v>0.1</v>
      </c>
      <c r="H374" s="6">
        <f t="shared" si="33"/>
        <v>0.9</v>
      </c>
      <c r="I374" s="6" t="e">
        <f t="shared" si="34"/>
        <v>#VALUE!</v>
      </c>
      <c r="J374" s="6">
        <f t="shared" si="35"/>
        <v>0</v>
      </c>
      <c r="K374" s="6"/>
      <c r="L374" s="6"/>
      <c r="M374" s="6"/>
    </row>
    <row r="375" spans="1:13" x14ac:dyDescent="0.3">
      <c r="A375" s="6">
        <v>0.75</v>
      </c>
      <c r="B375" s="6" t="str">
        <f t="shared" si="30"/>
        <v>Error</v>
      </c>
      <c r="C375" s="6">
        <v>0.64150943396226401</v>
      </c>
      <c r="D375" s="6">
        <f t="shared" si="31"/>
        <v>0.64150943396226401</v>
      </c>
      <c r="E375" s="6">
        <v>0.78920282494619198</v>
      </c>
      <c r="F375" s="6">
        <v>0</v>
      </c>
      <c r="G375" s="6">
        <f t="shared" si="32"/>
        <v>6.8581745125744248E-2</v>
      </c>
      <c r="H375" s="6">
        <f t="shared" si="33"/>
        <v>0.59212782966443045</v>
      </c>
      <c r="I375" s="6" t="e">
        <f t="shared" si="34"/>
        <v>#VALUE!</v>
      </c>
      <c r="J375" s="6">
        <f t="shared" si="35"/>
        <v>0.10849056603773599</v>
      </c>
      <c r="K375" s="6"/>
      <c r="L375" s="6"/>
      <c r="M375" s="6"/>
    </row>
    <row r="376" spans="1:13" x14ac:dyDescent="0.3">
      <c r="A376" s="6">
        <v>0.75</v>
      </c>
      <c r="B376" s="6" t="str">
        <f t="shared" si="30"/>
        <v>Error</v>
      </c>
      <c r="C376" s="6">
        <v>0.95</v>
      </c>
      <c r="D376" s="6">
        <f t="shared" si="31"/>
        <v>0.95</v>
      </c>
      <c r="E376" s="6">
        <v>0.73359182592016903</v>
      </c>
      <c r="F376" s="6">
        <v>0</v>
      </c>
      <c r="G376" s="6">
        <f t="shared" si="32"/>
        <v>8.8507754777605072E-2</v>
      </c>
      <c r="H376" s="6">
        <f t="shared" si="33"/>
        <v>0.83335918259201691</v>
      </c>
      <c r="I376" s="6" t="e">
        <f t="shared" si="34"/>
        <v>#VALUE!</v>
      </c>
      <c r="J376" s="6">
        <f t="shared" si="35"/>
        <v>0.19999999999999996</v>
      </c>
      <c r="K376" s="6"/>
      <c r="L376" s="6"/>
      <c r="M376" s="6"/>
    </row>
    <row r="377" spans="1:13" x14ac:dyDescent="0.3">
      <c r="J377" s="6">
        <f t="shared" si="35"/>
        <v>0</v>
      </c>
    </row>
  </sheetData>
  <autoFilter ref="A1:A377"/>
  <mergeCells count="1">
    <mergeCell ref="K3:K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L3" sqref="L3"/>
    </sheetView>
  </sheetViews>
  <sheetFormatPr defaultColWidth="8.77734375" defaultRowHeight="14.4" x14ac:dyDescent="0.3"/>
  <sheetData>
    <row r="1" spans="1:4" x14ac:dyDescent="0.3">
      <c r="A1" s="6" t="s">
        <v>0</v>
      </c>
      <c r="B1" s="6" t="s">
        <v>11</v>
      </c>
    </row>
    <row r="2" spans="1:4" x14ac:dyDescent="0.3">
      <c r="A2" s="6">
        <v>1</v>
      </c>
      <c r="B2" s="6">
        <v>1</v>
      </c>
      <c r="C2">
        <f>A2-B2</f>
        <v>0</v>
      </c>
      <c r="D2">
        <f>CORREL(A2:A75,B2:B75)</f>
        <v>0.98012123477626101</v>
      </c>
    </row>
    <row r="3" spans="1:4" x14ac:dyDescent="0.3">
      <c r="A3" s="6">
        <v>0.5</v>
      </c>
      <c r="B3" s="6">
        <v>0.4</v>
      </c>
      <c r="C3">
        <f t="shared" ref="C3:C66" si="0">A3-B3</f>
        <v>9.9999999999999978E-2</v>
      </c>
    </row>
    <row r="4" spans="1:4" x14ac:dyDescent="0.3">
      <c r="A4" s="6">
        <v>1</v>
      </c>
      <c r="B4" s="6">
        <v>1</v>
      </c>
      <c r="C4">
        <f t="shared" si="0"/>
        <v>0</v>
      </c>
    </row>
    <row r="5" spans="1:4" x14ac:dyDescent="0.3">
      <c r="A5" s="6">
        <v>1</v>
      </c>
      <c r="B5" s="6">
        <v>1</v>
      </c>
      <c r="C5">
        <f t="shared" si="0"/>
        <v>0</v>
      </c>
    </row>
    <row r="6" spans="1:4" x14ac:dyDescent="0.3">
      <c r="A6" s="6">
        <v>1</v>
      </c>
      <c r="B6" s="6">
        <v>1</v>
      </c>
      <c r="C6">
        <f t="shared" si="0"/>
        <v>0</v>
      </c>
    </row>
    <row r="7" spans="1:4" x14ac:dyDescent="0.3">
      <c r="A7" s="6">
        <v>0.75</v>
      </c>
      <c r="B7" s="6">
        <v>0.70588235294117596</v>
      </c>
      <c r="C7">
        <f t="shared" si="0"/>
        <v>4.4117647058824039E-2</v>
      </c>
    </row>
    <row r="8" spans="1:4" x14ac:dyDescent="0.3">
      <c r="A8" s="6">
        <v>1</v>
      </c>
      <c r="B8" s="6">
        <v>1</v>
      </c>
      <c r="C8">
        <f t="shared" si="0"/>
        <v>0</v>
      </c>
    </row>
    <row r="9" spans="1:4" x14ac:dyDescent="0.3">
      <c r="A9" s="6">
        <v>1</v>
      </c>
      <c r="B9" s="6">
        <v>1</v>
      </c>
      <c r="C9">
        <f t="shared" si="0"/>
        <v>0</v>
      </c>
    </row>
    <row r="10" spans="1:4" x14ac:dyDescent="0.3">
      <c r="A10" s="6">
        <v>1</v>
      </c>
      <c r="B10" s="6">
        <v>1</v>
      </c>
      <c r="C10">
        <f t="shared" si="0"/>
        <v>0</v>
      </c>
    </row>
    <row r="11" spans="1:4" x14ac:dyDescent="0.3">
      <c r="A11" s="6">
        <v>1</v>
      </c>
      <c r="B11" s="6">
        <v>1</v>
      </c>
      <c r="C11">
        <f t="shared" si="0"/>
        <v>0</v>
      </c>
    </row>
    <row r="12" spans="1:4" x14ac:dyDescent="0.3">
      <c r="A12" s="6">
        <v>1</v>
      </c>
      <c r="B12" s="6">
        <v>1</v>
      </c>
      <c r="C12">
        <f t="shared" si="0"/>
        <v>0</v>
      </c>
    </row>
    <row r="13" spans="1:4" x14ac:dyDescent="0.3">
      <c r="A13" s="6">
        <v>1</v>
      </c>
      <c r="B13" s="6">
        <v>1</v>
      </c>
      <c r="C13">
        <f t="shared" si="0"/>
        <v>0</v>
      </c>
    </row>
    <row r="14" spans="1:4" x14ac:dyDescent="0.3">
      <c r="A14" s="6">
        <v>1</v>
      </c>
      <c r="B14" s="6">
        <v>1</v>
      </c>
      <c r="C14">
        <f t="shared" si="0"/>
        <v>0</v>
      </c>
    </row>
    <row r="15" spans="1:4" x14ac:dyDescent="0.3">
      <c r="A15" s="4">
        <v>1</v>
      </c>
      <c r="B15" s="4">
        <v>1</v>
      </c>
      <c r="C15">
        <f t="shared" si="0"/>
        <v>0</v>
      </c>
    </row>
    <row r="16" spans="1:4" x14ac:dyDescent="0.3">
      <c r="A16" s="6">
        <v>1</v>
      </c>
      <c r="B16" s="6">
        <v>1</v>
      </c>
      <c r="C16">
        <f t="shared" si="0"/>
        <v>0</v>
      </c>
    </row>
    <row r="17" spans="1:3" x14ac:dyDescent="0.3">
      <c r="A17" s="6">
        <v>1</v>
      </c>
      <c r="B17" s="6">
        <v>1</v>
      </c>
      <c r="C17">
        <f t="shared" si="0"/>
        <v>0</v>
      </c>
    </row>
    <row r="18" spans="1:3" x14ac:dyDescent="0.3">
      <c r="A18" s="6">
        <v>1</v>
      </c>
      <c r="B18" s="6">
        <v>1</v>
      </c>
      <c r="C18">
        <f t="shared" si="0"/>
        <v>0</v>
      </c>
    </row>
    <row r="19" spans="1:3" x14ac:dyDescent="0.3">
      <c r="A19" s="6">
        <v>1</v>
      </c>
      <c r="B19" s="6">
        <v>1</v>
      </c>
      <c r="C19">
        <f t="shared" si="0"/>
        <v>0</v>
      </c>
    </row>
    <row r="20" spans="1:3" x14ac:dyDescent="0.3">
      <c r="A20" s="6">
        <v>1</v>
      </c>
      <c r="B20" s="6">
        <v>1</v>
      </c>
      <c r="C20">
        <f t="shared" si="0"/>
        <v>0</v>
      </c>
    </row>
    <row r="21" spans="1:3" x14ac:dyDescent="0.3">
      <c r="A21" s="6">
        <v>1</v>
      </c>
      <c r="B21" s="6">
        <v>1</v>
      </c>
      <c r="C21">
        <f t="shared" si="0"/>
        <v>0</v>
      </c>
    </row>
    <row r="22" spans="1:3" x14ac:dyDescent="0.3">
      <c r="A22" s="6">
        <v>1</v>
      </c>
      <c r="B22" s="6">
        <v>1</v>
      </c>
      <c r="C22">
        <f t="shared" si="0"/>
        <v>0</v>
      </c>
    </row>
    <row r="23" spans="1:3" x14ac:dyDescent="0.3">
      <c r="A23" s="6">
        <v>1</v>
      </c>
      <c r="B23" s="6">
        <v>1</v>
      </c>
      <c r="C23">
        <f t="shared" si="0"/>
        <v>0</v>
      </c>
    </row>
    <row r="24" spans="1:3" x14ac:dyDescent="0.3">
      <c r="A24" s="6">
        <v>1</v>
      </c>
      <c r="B24" s="6">
        <v>1</v>
      </c>
      <c r="C24">
        <f t="shared" si="0"/>
        <v>0</v>
      </c>
    </row>
    <row r="25" spans="1:3" x14ac:dyDescent="0.3">
      <c r="A25" s="6">
        <v>1</v>
      </c>
      <c r="B25" s="6">
        <v>1</v>
      </c>
      <c r="C25">
        <f t="shared" si="0"/>
        <v>0</v>
      </c>
    </row>
    <row r="26" spans="1:3" x14ac:dyDescent="0.3">
      <c r="A26" s="6">
        <v>1</v>
      </c>
      <c r="B26" s="6">
        <v>1</v>
      </c>
      <c r="C26">
        <f t="shared" si="0"/>
        <v>0</v>
      </c>
    </row>
    <row r="27" spans="1:3" x14ac:dyDescent="0.3">
      <c r="A27" s="6">
        <v>1</v>
      </c>
      <c r="B27" s="6">
        <v>1</v>
      </c>
      <c r="C27">
        <f t="shared" si="0"/>
        <v>0</v>
      </c>
    </row>
    <row r="28" spans="1:3" x14ac:dyDescent="0.3">
      <c r="A28" s="6">
        <v>1</v>
      </c>
      <c r="B28" s="6">
        <v>1</v>
      </c>
      <c r="C28">
        <f t="shared" si="0"/>
        <v>0</v>
      </c>
    </row>
    <row r="29" spans="1:3" x14ac:dyDescent="0.3">
      <c r="A29" s="6">
        <v>1</v>
      </c>
      <c r="B29" s="6">
        <v>1</v>
      </c>
      <c r="C29">
        <f t="shared" si="0"/>
        <v>0</v>
      </c>
    </row>
    <row r="30" spans="1:3" x14ac:dyDescent="0.3">
      <c r="A30" s="6">
        <v>1</v>
      </c>
      <c r="B30" s="6">
        <v>1</v>
      </c>
      <c r="C30">
        <f t="shared" si="0"/>
        <v>0</v>
      </c>
    </row>
    <row r="31" spans="1:3" x14ac:dyDescent="0.3">
      <c r="A31" s="6">
        <v>1</v>
      </c>
      <c r="B31" s="6">
        <v>1</v>
      </c>
      <c r="C31">
        <f t="shared" si="0"/>
        <v>0</v>
      </c>
    </row>
    <row r="32" spans="1:3" x14ac:dyDescent="0.3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3">
      <c r="A33" s="6">
        <v>1</v>
      </c>
      <c r="B33" s="6">
        <v>1</v>
      </c>
      <c r="C33">
        <f t="shared" si="0"/>
        <v>0</v>
      </c>
    </row>
    <row r="34" spans="1:3" x14ac:dyDescent="0.3">
      <c r="A34" s="6">
        <v>1</v>
      </c>
      <c r="B34" s="6">
        <v>1</v>
      </c>
      <c r="C34">
        <f t="shared" si="0"/>
        <v>0</v>
      </c>
    </row>
    <row r="35" spans="1:3" x14ac:dyDescent="0.3">
      <c r="A35" s="6">
        <v>1</v>
      </c>
      <c r="B35" s="6">
        <v>1</v>
      </c>
      <c r="C35">
        <f t="shared" si="0"/>
        <v>0</v>
      </c>
    </row>
    <row r="36" spans="1:3" x14ac:dyDescent="0.3">
      <c r="A36" s="6">
        <v>1</v>
      </c>
      <c r="B36" s="6">
        <v>1</v>
      </c>
      <c r="C36">
        <f t="shared" si="0"/>
        <v>0</v>
      </c>
    </row>
    <row r="37" spans="1:3" x14ac:dyDescent="0.3">
      <c r="A37" s="6">
        <v>1</v>
      </c>
      <c r="B37" s="6">
        <v>1</v>
      </c>
      <c r="C37">
        <f t="shared" si="0"/>
        <v>0</v>
      </c>
    </row>
    <row r="38" spans="1:3" x14ac:dyDescent="0.3">
      <c r="A38" s="6">
        <v>1</v>
      </c>
      <c r="B38" s="6">
        <v>1</v>
      </c>
      <c r="C38">
        <f t="shared" si="0"/>
        <v>0</v>
      </c>
    </row>
    <row r="39" spans="1:3" x14ac:dyDescent="0.3">
      <c r="A39" s="6">
        <v>1</v>
      </c>
      <c r="B39" s="6">
        <v>1</v>
      </c>
      <c r="C39">
        <f t="shared" si="0"/>
        <v>0</v>
      </c>
    </row>
    <row r="40" spans="1:3" x14ac:dyDescent="0.3">
      <c r="A40" s="6">
        <v>1</v>
      </c>
      <c r="B40" s="6">
        <v>1</v>
      </c>
      <c r="C40">
        <f t="shared" si="0"/>
        <v>0</v>
      </c>
    </row>
    <row r="41" spans="1:3" x14ac:dyDescent="0.3">
      <c r="A41" s="6">
        <v>1</v>
      </c>
      <c r="B41" s="6">
        <v>1</v>
      </c>
      <c r="C41">
        <f t="shared" si="0"/>
        <v>0</v>
      </c>
    </row>
    <row r="42" spans="1:3" x14ac:dyDescent="0.3">
      <c r="A42" s="6">
        <v>1</v>
      </c>
      <c r="B42" s="6">
        <v>1</v>
      </c>
      <c r="C42">
        <f t="shared" si="0"/>
        <v>0</v>
      </c>
    </row>
    <row r="43" spans="1:3" x14ac:dyDescent="0.3">
      <c r="A43" s="6">
        <v>1</v>
      </c>
      <c r="B43" s="6">
        <v>1</v>
      </c>
      <c r="C43">
        <f t="shared" si="0"/>
        <v>0</v>
      </c>
    </row>
    <row r="44" spans="1:3" x14ac:dyDescent="0.3">
      <c r="A44" s="6">
        <v>0.5</v>
      </c>
      <c r="B44" s="6">
        <v>0.4</v>
      </c>
      <c r="C44">
        <f t="shared" si="0"/>
        <v>9.9999999999999978E-2</v>
      </c>
    </row>
    <row r="45" spans="1:3" x14ac:dyDescent="0.3">
      <c r="A45" s="6">
        <v>1</v>
      </c>
      <c r="B45" s="6">
        <v>1</v>
      </c>
      <c r="C45">
        <f t="shared" si="0"/>
        <v>0</v>
      </c>
    </row>
    <row r="46" spans="1:3" x14ac:dyDescent="0.3">
      <c r="A46" s="6">
        <v>1</v>
      </c>
      <c r="B46" s="6">
        <v>1</v>
      </c>
      <c r="C46">
        <f t="shared" si="0"/>
        <v>0</v>
      </c>
    </row>
    <row r="47" spans="1:3" x14ac:dyDescent="0.3">
      <c r="A47" s="6">
        <v>1</v>
      </c>
      <c r="B47" s="6">
        <v>1</v>
      </c>
      <c r="C47">
        <f t="shared" si="0"/>
        <v>0</v>
      </c>
    </row>
    <row r="48" spans="1:3" x14ac:dyDescent="0.3">
      <c r="A48" s="6">
        <v>1</v>
      </c>
      <c r="B48" s="6">
        <v>1</v>
      </c>
      <c r="C48">
        <f t="shared" si="0"/>
        <v>0</v>
      </c>
    </row>
    <row r="49" spans="1:3" x14ac:dyDescent="0.3">
      <c r="A49" s="6">
        <v>1</v>
      </c>
      <c r="B49" s="6">
        <v>1</v>
      </c>
      <c r="C49">
        <f t="shared" si="0"/>
        <v>0</v>
      </c>
    </row>
    <row r="50" spans="1:3" x14ac:dyDescent="0.3">
      <c r="A50" s="6">
        <v>1</v>
      </c>
      <c r="B50" s="6">
        <v>1</v>
      </c>
      <c r="C50">
        <f t="shared" si="0"/>
        <v>0</v>
      </c>
    </row>
    <row r="51" spans="1:3" x14ac:dyDescent="0.3">
      <c r="A51" s="6">
        <v>1</v>
      </c>
      <c r="B51" s="6">
        <v>1</v>
      </c>
      <c r="C51">
        <f t="shared" si="0"/>
        <v>0</v>
      </c>
    </row>
    <row r="52" spans="1:3" x14ac:dyDescent="0.3">
      <c r="A52" s="6">
        <v>1</v>
      </c>
      <c r="B52" s="6">
        <v>1</v>
      </c>
      <c r="C52">
        <f t="shared" si="0"/>
        <v>0</v>
      </c>
    </row>
    <row r="53" spans="1:3" x14ac:dyDescent="0.3">
      <c r="A53" s="6">
        <v>1</v>
      </c>
      <c r="B53" s="6">
        <v>1</v>
      </c>
      <c r="C53">
        <f t="shared" si="0"/>
        <v>0</v>
      </c>
    </row>
    <row r="54" spans="1:3" x14ac:dyDescent="0.3">
      <c r="A54" s="6">
        <v>1</v>
      </c>
      <c r="B54" s="6">
        <v>1</v>
      </c>
      <c r="C54">
        <f t="shared" si="0"/>
        <v>0</v>
      </c>
    </row>
    <row r="55" spans="1:3" x14ac:dyDescent="0.3">
      <c r="A55" s="6">
        <v>1</v>
      </c>
      <c r="B55" s="6">
        <v>1</v>
      </c>
      <c r="C55">
        <f t="shared" si="0"/>
        <v>0</v>
      </c>
    </row>
    <row r="56" spans="1:3" x14ac:dyDescent="0.3">
      <c r="A56" s="6">
        <v>1</v>
      </c>
      <c r="B56" s="6">
        <v>1</v>
      </c>
      <c r="C56">
        <f t="shared" si="0"/>
        <v>0</v>
      </c>
    </row>
    <row r="57" spans="1:3" x14ac:dyDescent="0.3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3">
      <c r="A58" s="6">
        <v>1</v>
      </c>
      <c r="B58" s="6">
        <v>1</v>
      </c>
      <c r="C58">
        <f t="shared" si="0"/>
        <v>0</v>
      </c>
    </row>
    <row r="59" spans="1:3" x14ac:dyDescent="0.3">
      <c r="A59" s="6">
        <v>1</v>
      </c>
      <c r="B59" s="6">
        <v>1</v>
      </c>
      <c r="C59">
        <f t="shared" si="0"/>
        <v>0</v>
      </c>
    </row>
    <row r="60" spans="1:3" x14ac:dyDescent="0.3">
      <c r="A60" s="6">
        <v>1</v>
      </c>
      <c r="B60" s="6">
        <v>1</v>
      </c>
      <c r="C60">
        <f t="shared" si="0"/>
        <v>0</v>
      </c>
    </row>
    <row r="61" spans="1:3" x14ac:dyDescent="0.3">
      <c r="A61" s="6">
        <v>1</v>
      </c>
      <c r="B61" s="6">
        <v>1</v>
      </c>
      <c r="C61">
        <f t="shared" si="0"/>
        <v>0</v>
      </c>
    </row>
    <row r="62" spans="1:3" x14ac:dyDescent="0.3">
      <c r="A62" s="6">
        <v>1</v>
      </c>
      <c r="B62" s="6">
        <v>1</v>
      </c>
      <c r="C62">
        <f t="shared" si="0"/>
        <v>0</v>
      </c>
    </row>
    <row r="63" spans="1:3" x14ac:dyDescent="0.3">
      <c r="A63" s="6">
        <v>1</v>
      </c>
      <c r="B63" s="6">
        <v>1</v>
      </c>
      <c r="C63">
        <f t="shared" si="0"/>
        <v>0</v>
      </c>
    </row>
    <row r="64" spans="1:3" x14ac:dyDescent="0.3">
      <c r="A64" s="6">
        <v>1</v>
      </c>
      <c r="B64" s="6">
        <v>1</v>
      </c>
      <c r="C64">
        <f t="shared" si="0"/>
        <v>0</v>
      </c>
    </row>
    <row r="65" spans="1:3" x14ac:dyDescent="0.3">
      <c r="A65" s="6">
        <v>1</v>
      </c>
      <c r="B65" s="6">
        <v>1</v>
      </c>
      <c r="C65">
        <f t="shared" si="0"/>
        <v>0</v>
      </c>
    </row>
    <row r="66" spans="1:3" x14ac:dyDescent="0.3">
      <c r="A66" s="6">
        <v>1</v>
      </c>
      <c r="B66" s="6">
        <v>1</v>
      </c>
      <c r="C66">
        <f t="shared" si="0"/>
        <v>0</v>
      </c>
    </row>
    <row r="67" spans="1:3" x14ac:dyDescent="0.3">
      <c r="A67" s="6">
        <v>1</v>
      </c>
      <c r="B67" s="6">
        <v>1</v>
      </c>
      <c r="C67">
        <f t="shared" ref="C67:C75" si="1">A67-B67</f>
        <v>0</v>
      </c>
    </row>
    <row r="68" spans="1:3" x14ac:dyDescent="0.3">
      <c r="A68" s="6">
        <v>1</v>
      </c>
      <c r="B68" s="6">
        <v>1</v>
      </c>
      <c r="C68">
        <f t="shared" si="1"/>
        <v>0</v>
      </c>
    </row>
    <row r="69" spans="1:3" x14ac:dyDescent="0.3">
      <c r="A69" s="6">
        <v>1</v>
      </c>
      <c r="B69" s="6">
        <v>1</v>
      </c>
      <c r="C69">
        <f t="shared" si="1"/>
        <v>0</v>
      </c>
    </row>
    <row r="70" spans="1:3" x14ac:dyDescent="0.3">
      <c r="A70" s="6">
        <v>1</v>
      </c>
      <c r="B70" s="6">
        <v>1</v>
      </c>
      <c r="C70">
        <f t="shared" si="1"/>
        <v>0</v>
      </c>
    </row>
    <row r="71" spans="1:3" x14ac:dyDescent="0.3">
      <c r="A71" s="6">
        <v>1</v>
      </c>
      <c r="B71" s="6">
        <v>1</v>
      </c>
      <c r="C71">
        <f t="shared" si="1"/>
        <v>0</v>
      </c>
    </row>
    <row r="72" spans="1:3" x14ac:dyDescent="0.3">
      <c r="A72" s="6">
        <v>1</v>
      </c>
      <c r="B72" s="6">
        <v>1</v>
      </c>
      <c r="C72">
        <f t="shared" si="1"/>
        <v>0</v>
      </c>
    </row>
    <row r="73" spans="1:3" x14ac:dyDescent="0.3">
      <c r="A73" s="6">
        <v>1</v>
      </c>
      <c r="B73" s="6">
        <v>1</v>
      </c>
      <c r="C73">
        <f t="shared" si="1"/>
        <v>0</v>
      </c>
    </row>
    <row r="74" spans="1:3" x14ac:dyDescent="0.3">
      <c r="A74" s="6">
        <v>1</v>
      </c>
      <c r="B74" s="6">
        <v>1</v>
      </c>
      <c r="C74">
        <f t="shared" si="1"/>
        <v>0</v>
      </c>
    </row>
    <row r="75" spans="1:3" x14ac:dyDescent="0.3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2018-03-07T00:25:49Z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