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Калькулятор" sheetId="2" r:id="rId1"/>
  </sheets>
  <definedNames>
    <definedName name="Мед">Калькулятор!#REF!</definedName>
    <definedName name="Медиана">Калькулятор!$E$5</definedName>
    <definedName name="Площадь">Калькулятор!$C$1</definedName>
    <definedName name="ЦенаЗаМетр">#REF!</definedName>
  </definedNames>
  <calcPr calcId="144525"/>
</workbook>
</file>

<file path=xl/calcChain.xml><?xml version="1.0" encoding="utf-8"?>
<calcChain xmlns="http://schemas.openxmlformats.org/spreadsheetml/2006/main">
  <c r="C6" i="2" l="1"/>
  <c r="C47" i="2" l="1"/>
  <c r="C11" i="2"/>
  <c r="C1" i="2"/>
  <c r="C7" i="2"/>
  <c r="C8" i="2"/>
  <c r="C9" i="2"/>
  <c r="C10" i="2"/>
  <c r="C12" i="2"/>
  <c r="C13" i="2"/>
  <c r="C14" i="2"/>
  <c r="C15" i="2"/>
  <c r="C16" i="2"/>
  <c r="C17" i="2"/>
  <c r="E17" i="2" s="1"/>
  <c r="C18" i="2"/>
  <c r="C19" i="2"/>
  <c r="D19" i="2" s="1"/>
  <c r="C20" i="2"/>
  <c r="C21" i="2"/>
  <c r="E21" i="2" s="1"/>
  <c r="C22" i="2"/>
  <c r="C23" i="2"/>
  <c r="D23" i="2" s="1"/>
  <c r="C24" i="2"/>
  <c r="C25" i="2"/>
  <c r="E25" i="2" s="1"/>
  <c r="C26" i="2"/>
  <c r="C27" i="2"/>
  <c r="D27" i="2" s="1"/>
  <c r="C28" i="2"/>
  <c r="C29" i="2"/>
  <c r="E29" i="2" s="1"/>
  <c r="C30" i="2"/>
  <c r="D30" i="2" s="1"/>
  <c r="C31" i="2"/>
  <c r="D31" i="2" s="1"/>
  <c r="C32" i="2"/>
  <c r="D32" i="2" s="1"/>
  <c r="C33" i="2"/>
  <c r="E33" i="2" s="1"/>
  <c r="C34" i="2"/>
  <c r="D34" i="2" s="1"/>
  <c r="C35" i="2"/>
  <c r="D35" i="2" s="1"/>
  <c r="C37" i="2"/>
  <c r="E37" i="2" s="1"/>
  <c r="C38" i="2"/>
  <c r="E38" i="2" s="1"/>
  <c r="C39" i="2"/>
  <c r="D39" i="2" s="1"/>
  <c r="C40" i="2"/>
  <c r="D40" i="2" s="1"/>
  <c r="C41" i="2"/>
  <c r="E41" i="2" s="1"/>
  <c r="C42" i="2"/>
  <c r="D42" i="2" s="1"/>
  <c r="C43" i="2"/>
  <c r="D43" i="2" s="1"/>
  <c r="C44" i="2"/>
  <c r="D44" i="2" s="1"/>
  <c r="C45" i="2"/>
  <c r="E45" i="2" s="1"/>
  <c r="C46" i="2"/>
  <c r="E46" i="2" s="1"/>
  <c r="C48" i="2"/>
  <c r="D48" i="2" s="1"/>
  <c r="C49" i="2"/>
  <c r="E49" i="2" s="1"/>
  <c r="C50" i="2"/>
  <c r="D50" i="2" s="1"/>
  <c r="C36" i="2"/>
  <c r="D36" i="2" s="1"/>
  <c r="D28" i="2" l="1"/>
  <c r="D26" i="2"/>
  <c r="D24" i="2"/>
  <c r="D22" i="2"/>
  <c r="D20" i="2"/>
  <c r="D18" i="2"/>
  <c r="D16" i="2"/>
  <c r="D14" i="2"/>
  <c r="D12" i="2"/>
  <c r="E9" i="2"/>
  <c r="D7" i="2"/>
  <c r="D47" i="2"/>
  <c r="D15" i="2"/>
  <c r="E13" i="2"/>
  <c r="D10" i="2"/>
  <c r="D8" i="2"/>
  <c r="D6" i="2"/>
  <c r="D11" i="2"/>
  <c r="D46" i="2"/>
  <c r="D38" i="2"/>
  <c r="D33" i="2"/>
  <c r="D29" i="2"/>
  <c r="D25" i="2"/>
  <c r="D21" i="2"/>
  <c r="D17" i="2"/>
  <c r="D13" i="2"/>
  <c r="D9" i="2"/>
  <c r="E50" i="2"/>
  <c r="E48" i="2"/>
  <c r="E44" i="2"/>
  <c r="E42" i="2"/>
  <c r="E40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7" i="2"/>
  <c r="E43" i="2"/>
  <c r="E39" i="2"/>
  <c r="E35" i="2"/>
  <c r="E31" i="2"/>
  <c r="E27" i="2"/>
  <c r="E23" i="2"/>
  <c r="E19" i="2"/>
  <c r="E15" i="2"/>
  <c r="E11" i="2"/>
  <c r="E7" i="2"/>
  <c r="D49" i="2"/>
  <c r="D45" i="2"/>
  <c r="D41" i="2"/>
  <c r="D37" i="2"/>
</calcChain>
</file>

<file path=xl/sharedStrings.xml><?xml version="1.0" encoding="utf-8"?>
<sst xmlns="http://schemas.openxmlformats.org/spreadsheetml/2006/main" count="52" uniqueCount="52">
  <si>
    <t>Adora</t>
  </si>
  <si>
    <t>Africa blackout</t>
  </si>
  <si>
    <t xml:space="preserve">Bali </t>
  </si>
  <si>
    <t>Bombay</t>
  </si>
  <si>
    <t>Brianna</t>
  </si>
  <si>
    <t>California</t>
  </si>
  <si>
    <t>Camilla</t>
  </si>
  <si>
    <t>Capelli</t>
  </si>
  <si>
    <t>Carina</t>
  </si>
  <si>
    <t>Carina blackout</t>
  </si>
  <si>
    <t>Cinema blackout</t>
  </si>
  <si>
    <t>Coffee</t>
  </si>
  <si>
    <t>Diana</t>
  </si>
  <si>
    <t>Fantasia</t>
  </si>
  <si>
    <t>Filomena</t>
  </si>
  <si>
    <t>Flora</t>
  </si>
  <si>
    <t>Flowers</t>
  </si>
  <si>
    <t>Frutties</t>
  </si>
  <si>
    <t>Gerbera</t>
  </si>
  <si>
    <t xml:space="preserve">Havana </t>
  </si>
  <si>
    <t>Irena</t>
  </si>
  <si>
    <t>Loto New</t>
  </si>
  <si>
    <t>Madera</t>
  </si>
  <si>
    <t>Magellan</t>
  </si>
  <si>
    <t>Maya</t>
  </si>
  <si>
    <t>Megapolis</t>
  </si>
  <si>
    <t>Miracle</t>
  </si>
  <si>
    <t>Nelke</t>
  </si>
  <si>
    <t>Olivia</t>
  </si>
  <si>
    <t>Oregon</t>
  </si>
  <si>
    <t>Pietra</t>
  </si>
  <si>
    <t>Presto</t>
  </si>
  <si>
    <t xml:space="preserve">Rodos </t>
  </si>
  <si>
    <t>Savanna</t>
  </si>
  <si>
    <t>Screen</t>
  </si>
  <si>
    <t>Shantung</t>
  </si>
  <si>
    <t>Siesta</t>
  </si>
  <si>
    <t>Sleepy blackout</t>
  </si>
  <si>
    <t xml:space="preserve">Sonnette </t>
  </si>
  <si>
    <t>Stripes</t>
  </si>
  <si>
    <t>Ultima</t>
  </si>
  <si>
    <t xml:space="preserve">Uni </t>
  </si>
  <si>
    <t xml:space="preserve">Uni blackout </t>
  </si>
  <si>
    <t>Vanila</t>
  </si>
  <si>
    <t>Vogue</t>
  </si>
  <si>
    <t>Ширина</t>
  </si>
  <si>
    <t>Высота</t>
  </si>
  <si>
    <t>Proma</t>
  </si>
  <si>
    <t>Цена</t>
  </si>
  <si>
    <t>Стоим.</t>
  </si>
  <si>
    <t>Наим.</t>
  </si>
  <si>
    <t>С медианой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</si>
</sst>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7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4" fillId="0" borderId="0" xfId="0" applyFont="1" applyFill="1"/>
    <xf numFmtId="2" fontId="1" fillId="0" borderId="0" xfId="0" applyNumberFormat="1" applyFont="1" applyFill="1"/>
    <xf numFmtId="0" fontId="4" fillId="0" borderId="2" xfId="0" applyFont="1" applyFill="1" applyBorder="1" applyAlignment="1">
      <alignment horizontal="center"/>
    </xf>
    <xf numFmtId="2" fontId="5" fillId="0" borderId="5" xfId="0" applyNumberFormat="1" applyFont="1" applyFill="1" applyBorder="1" applyAlignment="1"/>
    <xf numFmtId="2" fontId="5" fillId="0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0" fontId="6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/>
    </xf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11" sqref="C11"/>
    </sheetView>
  </sheetViews>
  <sheetFormatPr defaultRowHeight="14.25" x14ac:dyDescent="0.2"/>
  <cols>
    <col min="1" max="1" width="9.28515625" style="3" customWidth="1"/>
    <col min="2" max="2" width="8.42578125" style="6" bestFit="1" customWidth="1"/>
    <col min="3" max="3" width="5.140625" style="3" customWidth="1"/>
    <col min="4" max="4" width="7.28515625" style="3" customWidth="1"/>
    <col min="5" max="5" width="10.42578125" style="3" customWidth="1"/>
    <col min="6" max="16384" width="9.140625" style="3"/>
  </cols>
  <sheetData>
    <row r="1" spans="1:5" ht="15" thickBot="1" x14ac:dyDescent="0.25">
      <c r="A1" s="1" t="s">
        <v>45</v>
      </c>
      <c r="B1" s="2">
        <v>1500</v>
      </c>
      <c r="C1" s="18">
        <f>B1/1000*B2/1000</f>
        <v>2.25</v>
      </c>
      <c r="D1" s="19"/>
    </row>
    <row r="2" spans="1:5" ht="15" thickBot="1" x14ac:dyDescent="0.25">
      <c r="A2" s="13" t="s">
        <v>46</v>
      </c>
      <c r="B2" s="2">
        <v>1500</v>
      </c>
      <c r="C2" s="18"/>
      <c r="D2" s="19"/>
    </row>
    <row r="4" spans="1:5" ht="15" thickBot="1" x14ac:dyDescent="0.25">
      <c r="A4" s="20" t="s">
        <v>50</v>
      </c>
      <c r="B4" s="22" t="s">
        <v>47</v>
      </c>
      <c r="C4" s="20" t="s">
        <v>48</v>
      </c>
      <c r="D4" s="24" t="s">
        <v>49</v>
      </c>
      <c r="E4" s="12" t="s">
        <v>51</v>
      </c>
    </row>
    <row r="5" spans="1:5" ht="15" thickBot="1" x14ac:dyDescent="0.25">
      <c r="A5" s="21"/>
      <c r="B5" s="23"/>
      <c r="C5" s="21"/>
      <c r="D5" s="25"/>
      <c r="E5" s="7">
        <v>3600</v>
      </c>
    </row>
    <row r="6" spans="1:5" x14ac:dyDescent="0.2">
      <c r="A6" s="8" t="s">
        <v>0</v>
      </c>
      <c r="B6" s="3">
        <v>2544.62</v>
      </c>
      <c r="C6" s="4">
        <f t="shared" ref="C6:C36" si="0">ROUNDUP(B6*2.5,-1)</f>
        <v>6370</v>
      </c>
      <c r="D6" s="5">
        <f t="shared" ref="D6:D50" si="1">ROUNDUP(C6*IF(Площадь&lt;0.7,0.7,Площадь),-2)</f>
        <v>14400</v>
      </c>
      <c r="E6" s="5">
        <f t="shared" ref="E6:E50" si="2">ROUNDUP(IF(C6&lt;Медиана,Медиана,C6)*IF(Площадь&lt;0.7,0.7,Площадь),-2)</f>
        <v>14400</v>
      </c>
    </row>
    <row r="7" spans="1:5" x14ac:dyDescent="0.2">
      <c r="A7" s="9" t="s">
        <v>1</v>
      </c>
      <c r="B7" s="3">
        <v>2515.64</v>
      </c>
      <c r="C7" s="4">
        <f t="shared" si="0"/>
        <v>6290</v>
      </c>
      <c r="D7" s="5">
        <f t="shared" si="1"/>
        <v>14200</v>
      </c>
      <c r="E7" s="5">
        <f t="shared" si="2"/>
        <v>14200</v>
      </c>
    </row>
    <row r="8" spans="1:5" x14ac:dyDescent="0.2">
      <c r="A8" s="10" t="s">
        <v>2</v>
      </c>
      <c r="B8" s="3">
        <v>1764.12</v>
      </c>
      <c r="C8" s="4">
        <f t="shared" si="0"/>
        <v>4420</v>
      </c>
      <c r="D8" s="5">
        <f t="shared" si="1"/>
        <v>10000</v>
      </c>
      <c r="E8" s="5">
        <f t="shared" si="2"/>
        <v>10000</v>
      </c>
    </row>
    <row r="9" spans="1:5" x14ac:dyDescent="0.2">
      <c r="A9" s="9" t="s">
        <v>3</v>
      </c>
      <c r="B9" s="3">
        <v>3058.62</v>
      </c>
      <c r="C9" s="4">
        <f t="shared" si="0"/>
        <v>7650</v>
      </c>
      <c r="D9" s="5">
        <f t="shared" si="1"/>
        <v>17300</v>
      </c>
      <c r="E9" s="5">
        <f t="shared" si="2"/>
        <v>17300</v>
      </c>
    </row>
    <row r="10" spans="1:5" x14ac:dyDescent="0.2">
      <c r="A10" s="9" t="s">
        <v>4</v>
      </c>
      <c r="B10" s="3">
        <v>2502.1999999999998</v>
      </c>
      <c r="C10" s="4">
        <f t="shared" si="0"/>
        <v>6260</v>
      </c>
      <c r="D10" s="5">
        <f t="shared" si="1"/>
        <v>14100</v>
      </c>
      <c r="E10" s="5">
        <f t="shared" si="2"/>
        <v>14100</v>
      </c>
    </row>
    <row r="11" spans="1:5" s="17" customFormat="1" x14ac:dyDescent="0.2">
      <c r="A11" s="14" t="s">
        <v>5</v>
      </c>
      <c r="B11" s="17">
        <v>2265.56</v>
      </c>
      <c r="C11" s="15">
        <f t="shared" si="0"/>
        <v>5670</v>
      </c>
      <c r="D11" s="16">
        <f t="shared" si="1"/>
        <v>12800</v>
      </c>
      <c r="E11" s="16">
        <f t="shared" si="2"/>
        <v>12800</v>
      </c>
    </row>
    <row r="12" spans="1:5" x14ac:dyDescent="0.2">
      <c r="A12" s="11" t="s">
        <v>6</v>
      </c>
      <c r="B12" s="3">
        <v>1744.76</v>
      </c>
      <c r="C12" s="4">
        <f t="shared" si="0"/>
        <v>4370</v>
      </c>
      <c r="D12" s="5">
        <f t="shared" si="1"/>
        <v>9900</v>
      </c>
      <c r="E12" s="5">
        <f t="shared" si="2"/>
        <v>9900</v>
      </c>
    </row>
    <row r="13" spans="1:5" x14ac:dyDescent="0.2">
      <c r="A13" s="11" t="s">
        <v>7</v>
      </c>
      <c r="B13" s="3">
        <v>1746.03</v>
      </c>
      <c r="C13" s="4">
        <f t="shared" si="0"/>
        <v>4370</v>
      </c>
      <c r="D13" s="5">
        <f t="shared" si="1"/>
        <v>9900</v>
      </c>
      <c r="E13" s="5">
        <f t="shared" si="2"/>
        <v>9900</v>
      </c>
    </row>
    <row r="14" spans="1:5" x14ac:dyDescent="0.2">
      <c r="A14" s="11" t="s">
        <v>8</v>
      </c>
      <c r="B14" s="3">
        <v>1972.92</v>
      </c>
      <c r="C14" s="4">
        <f t="shared" si="0"/>
        <v>4940</v>
      </c>
      <c r="D14" s="5">
        <f t="shared" si="1"/>
        <v>11200</v>
      </c>
      <c r="E14" s="5">
        <f t="shared" si="2"/>
        <v>11200</v>
      </c>
    </row>
    <row r="15" spans="1:5" x14ac:dyDescent="0.2">
      <c r="A15" s="11" t="s">
        <v>9</v>
      </c>
      <c r="B15" s="3">
        <v>2481.79</v>
      </c>
      <c r="C15" s="4">
        <f t="shared" si="0"/>
        <v>6210</v>
      </c>
      <c r="D15" s="5">
        <f t="shared" si="1"/>
        <v>14000</v>
      </c>
      <c r="E15" s="5">
        <f t="shared" si="2"/>
        <v>14000</v>
      </c>
    </row>
    <row r="16" spans="1:5" x14ac:dyDescent="0.2">
      <c r="A16" s="11" t="s">
        <v>10</v>
      </c>
      <c r="B16" s="3">
        <v>2519.48</v>
      </c>
      <c r="C16" s="4">
        <f t="shared" si="0"/>
        <v>6300</v>
      </c>
      <c r="D16" s="5">
        <f t="shared" si="1"/>
        <v>14200</v>
      </c>
      <c r="E16" s="5">
        <f t="shared" si="2"/>
        <v>14200</v>
      </c>
    </row>
    <row r="17" spans="1:5" x14ac:dyDescent="0.2">
      <c r="A17" s="11" t="s">
        <v>11</v>
      </c>
      <c r="B17" s="3">
        <v>2343.5500000000002</v>
      </c>
      <c r="C17" s="4">
        <f t="shared" si="0"/>
        <v>5860</v>
      </c>
      <c r="D17" s="5">
        <f t="shared" si="1"/>
        <v>13200</v>
      </c>
      <c r="E17" s="5">
        <f t="shared" si="2"/>
        <v>13200</v>
      </c>
    </row>
    <row r="18" spans="1:5" x14ac:dyDescent="0.2">
      <c r="A18" s="11" t="s">
        <v>12</v>
      </c>
      <c r="B18" s="3">
        <v>1976.32</v>
      </c>
      <c r="C18" s="4">
        <f t="shared" si="0"/>
        <v>4950</v>
      </c>
      <c r="D18" s="5">
        <f t="shared" si="1"/>
        <v>11200</v>
      </c>
      <c r="E18" s="5">
        <f t="shared" si="2"/>
        <v>11200</v>
      </c>
    </row>
    <row r="19" spans="1:5" x14ac:dyDescent="0.2">
      <c r="A19" s="11" t="s">
        <v>13</v>
      </c>
      <c r="B19" s="3">
        <v>2044.18</v>
      </c>
      <c r="C19" s="4">
        <f t="shared" si="0"/>
        <v>5120</v>
      </c>
      <c r="D19" s="5">
        <f t="shared" si="1"/>
        <v>11600</v>
      </c>
      <c r="E19" s="5">
        <f t="shared" si="2"/>
        <v>11600</v>
      </c>
    </row>
    <row r="20" spans="1:5" x14ac:dyDescent="0.2">
      <c r="A20" s="10" t="s">
        <v>14</v>
      </c>
      <c r="B20" s="3">
        <v>2502.1999999999998</v>
      </c>
      <c r="C20" s="4">
        <f t="shared" si="0"/>
        <v>6260</v>
      </c>
      <c r="D20" s="5">
        <f t="shared" si="1"/>
        <v>14100</v>
      </c>
      <c r="E20" s="5">
        <f t="shared" si="2"/>
        <v>14100</v>
      </c>
    </row>
    <row r="21" spans="1:5" x14ac:dyDescent="0.2">
      <c r="A21" s="10" t="s">
        <v>15</v>
      </c>
      <c r="B21" s="3">
        <v>2044.18</v>
      </c>
      <c r="C21" s="4">
        <f t="shared" si="0"/>
        <v>5120</v>
      </c>
      <c r="D21" s="5">
        <f t="shared" si="1"/>
        <v>11600</v>
      </c>
      <c r="E21" s="5">
        <f t="shared" si="2"/>
        <v>11600</v>
      </c>
    </row>
    <row r="22" spans="1:5" x14ac:dyDescent="0.2">
      <c r="A22" s="11" t="s">
        <v>16</v>
      </c>
      <c r="B22" s="3">
        <v>2514.9299999999998</v>
      </c>
      <c r="C22" s="4">
        <f t="shared" si="0"/>
        <v>6290</v>
      </c>
      <c r="D22" s="5">
        <f t="shared" si="1"/>
        <v>14200</v>
      </c>
      <c r="E22" s="5">
        <f t="shared" si="2"/>
        <v>14200</v>
      </c>
    </row>
    <row r="23" spans="1:5" x14ac:dyDescent="0.2">
      <c r="A23" s="11" t="s">
        <v>17</v>
      </c>
      <c r="B23" s="3">
        <v>2001.76</v>
      </c>
      <c r="C23" s="4">
        <f t="shared" si="0"/>
        <v>5010</v>
      </c>
      <c r="D23" s="5">
        <f t="shared" si="1"/>
        <v>11300</v>
      </c>
      <c r="E23" s="5">
        <f t="shared" si="2"/>
        <v>11300</v>
      </c>
    </row>
    <row r="24" spans="1:5" x14ac:dyDescent="0.2">
      <c r="A24" s="11" t="s">
        <v>18</v>
      </c>
      <c r="B24" s="3">
        <v>1965.29</v>
      </c>
      <c r="C24" s="4">
        <f t="shared" si="0"/>
        <v>4920</v>
      </c>
      <c r="D24" s="5">
        <f t="shared" si="1"/>
        <v>11100</v>
      </c>
      <c r="E24" s="5">
        <f t="shared" si="2"/>
        <v>11100</v>
      </c>
    </row>
    <row r="25" spans="1:5" x14ac:dyDescent="0.2">
      <c r="A25" s="10" t="s">
        <v>19</v>
      </c>
      <c r="B25" s="3">
        <v>1868.43</v>
      </c>
      <c r="C25" s="4">
        <f t="shared" si="0"/>
        <v>4680</v>
      </c>
      <c r="D25" s="5">
        <f t="shared" si="1"/>
        <v>10600</v>
      </c>
      <c r="E25" s="5">
        <f t="shared" si="2"/>
        <v>10600</v>
      </c>
    </row>
    <row r="26" spans="1:5" x14ac:dyDescent="0.2">
      <c r="A26" s="11" t="s">
        <v>20</v>
      </c>
      <c r="B26" s="3">
        <v>1556.46</v>
      </c>
      <c r="C26" s="4">
        <f t="shared" si="0"/>
        <v>3900</v>
      </c>
      <c r="D26" s="5">
        <f t="shared" si="1"/>
        <v>8800</v>
      </c>
      <c r="E26" s="5">
        <f t="shared" si="2"/>
        <v>8800</v>
      </c>
    </row>
    <row r="27" spans="1:5" x14ac:dyDescent="0.2">
      <c r="A27" s="11" t="s">
        <v>21</v>
      </c>
      <c r="B27" s="3">
        <v>2343.5500000000002</v>
      </c>
      <c r="C27" s="4">
        <f t="shared" si="0"/>
        <v>5860</v>
      </c>
      <c r="D27" s="5">
        <f t="shared" si="1"/>
        <v>13200</v>
      </c>
      <c r="E27" s="5">
        <f t="shared" si="2"/>
        <v>13200</v>
      </c>
    </row>
    <row r="28" spans="1:5" x14ac:dyDescent="0.2">
      <c r="A28" s="11" t="s">
        <v>22</v>
      </c>
      <c r="B28" s="3">
        <v>2356.7399999999998</v>
      </c>
      <c r="C28" s="4">
        <f t="shared" si="0"/>
        <v>5900</v>
      </c>
      <c r="D28" s="5">
        <f t="shared" si="1"/>
        <v>13300</v>
      </c>
      <c r="E28" s="5">
        <f t="shared" si="2"/>
        <v>13300</v>
      </c>
    </row>
    <row r="29" spans="1:5" x14ac:dyDescent="0.2">
      <c r="A29" s="11" t="s">
        <v>23</v>
      </c>
      <c r="B29" s="3">
        <v>2454.71</v>
      </c>
      <c r="C29" s="4">
        <f t="shared" si="0"/>
        <v>6140</v>
      </c>
      <c r="D29" s="5">
        <f t="shared" si="1"/>
        <v>13900</v>
      </c>
      <c r="E29" s="5">
        <f t="shared" si="2"/>
        <v>13900</v>
      </c>
    </row>
    <row r="30" spans="1:5" x14ac:dyDescent="0.2">
      <c r="A30" s="11" t="s">
        <v>24</v>
      </c>
      <c r="B30" s="3">
        <v>2502.1999999999998</v>
      </c>
      <c r="C30" s="4">
        <f t="shared" si="0"/>
        <v>6260</v>
      </c>
      <c r="D30" s="5">
        <f t="shared" si="1"/>
        <v>14100</v>
      </c>
      <c r="E30" s="5">
        <f t="shared" si="2"/>
        <v>14100</v>
      </c>
    </row>
    <row r="31" spans="1:5" x14ac:dyDescent="0.2">
      <c r="A31" s="11" t="s">
        <v>25</v>
      </c>
      <c r="B31" s="3">
        <v>2065.81</v>
      </c>
      <c r="C31" s="4">
        <f t="shared" si="0"/>
        <v>5170</v>
      </c>
      <c r="D31" s="5">
        <f t="shared" si="1"/>
        <v>11700</v>
      </c>
      <c r="E31" s="5">
        <f t="shared" si="2"/>
        <v>11700</v>
      </c>
    </row>
    <row r="32" spans="1:5" x14ac:dyDescent="0.2">
      <c r="A32" s="11" t="s">
        <v>26</v>
      </c>
      <c r="B32" s="3">
        <v>1556.46</v>
      </c>
      <c r="C32" s="4">
        <f t="shared" si="0"/>
        <v>3900</v>
      </c>
      <c r="D32" s="5">
        <f t="shared" si="1"/>
        <v>8800</v>
      </c>
      <c r="E32" s="5">
        <f t="shared" si="2"/>
        <v>8800</v>
      </c>
    </row>
    <row r="33" spans="1:5" x14ac:dyDescent="0.2">
      <c r="A33" s="10" t="s">
        <v>27</v>
      </c>
      <c r="B33" s="3">
        <v>1754.94</v>
      </c>
      <c r="C33" s="4">
        <f t="shared" si="0"/>
        <v>4390</v>
      </c>
      <c r="D33" s="5">
        <f t="shared" si="1"/>
        <v>9900</v>
      </c>
      <c r="E33" s="5">
        <f t="shared" si="2"/>
        <v>9900</v>
      </c>
    </row>
    <row r="34" spans="1:5" x14ac:dyDescent="0.2">
      <c r="A34" s="10" t="s">
        <v>28</v>
      </c>
      <c r="B34" s="3">
        <v>1547.98</v>
      </c>
      <c r="C34" s="4">
        <f t="shared" si="0"/>
        <v>3870</v>
      </c>
      <c r="D34" s="5">
        <f t="shared" si="1"/>
        <v>8800</v>
      </c>
      <c r="E34" s="5">
        <f t="shared" si="2"/>
        <v>8800</v>
      </c>
    </row>
    <row r="35" spans="1:5" x14ac:dyDescent="0.2">
      <c r="A35" s="10" t="s">
        <v>29</v>
      </c>
      <c r="B35" s="3">
        <v>2092.94</v>
      </c>
      <c r="C35" s="4">
        <f t="shared" si="0"/>
        <v>5240</v>
      </c>
      <c r="D35" s="5">
        <f t="shared" si="1"/>
        <v>11800</v>
      </c>
      <c r="E35" s="5">
        <f t="shared" si="2"/>
        <v>11800</v>
      </c>
    </row>
    <row r="36" spans="1:5" x14ac:dyDescent="0.2">
      <c r="A36" s="10" t="s">
        <v>30</v>
      </c>
      <c r="B36" s="3">
        <v>1816.43</v>
      </c>
      <c r="C36" s="4">
        <f t="shared" si="0"/>
        <v>4550</v>
      </c>
      <c r="D36" s="5">
        <f t="shared" si="1"/>
        <v>10300</v>
      </c>
      <c r="E36" s="5">
        <f t="shared" si="2"/>
        <v>10300</v>
      </c>
    </row>
    <row r="37" spans="1:5" x14ac:dyDescent="0.2">
      <c r="A37" s="10" t="s">
        <v>31</v>
      </c>
      <c r="B37" s="3">
        <v>1974.19</v>
      </c>
      <c r="C37" s="4">
        <f t="shared" ref="C37:C50" si="3">ROUNDUP(B37*2.5,-1)</f>
        <v>4940</v>
      </c>
      <c r="D37" s="5">
        <f t="shared" si="1"/>
        <v>11200</v>
      </c>
      <c r="E37" s="5">
        <f t="shared" si="2"/>
        <v>11200</v>
      </c>
    </row>
    <row r="38" spans="1:5" x14ac:dyDescent="0.2">
      <c r="A38" s="10" t="s">
        <v>32</v>
      </c>
      <c r="B38" s="3">
        <v>1727.52</v>
      </c>
      <c r="C38" s="4">
        <f t="shared" si="3"/>
        <v>4320</v>
      </c>
      <c r="D38" s="5">
        <f t="shared" si="1"/>
        <v>9800</v>
      </c>
      <c r="E38" s="5">
        <f t="shared" si="2"/>
        <v>9800</v>
      </c>
    </row>
    <row r="39" spans="1:5" x14ac:dyDescent="0.2">
      <c r="A39" s="10" t="s">
        <v>33</v>
      </c>
      <c r="B39" s="3">
        <v>2047.57</v>
      </c>
      <c r="C39" s="4">
        <f t="shared" si="3"/>
        <v>5120</v>
      </c>
      <c r="D39" s="5">
        <f t="shared" si="1"/>
        <v>11600</v>
      </c>
      <c r="E39" s="5">
        <f t="shared" si="2"/>
        <v>11600</v>
      </c>
    </row>
    <row r="40" spans="1:5" x14ac:dyDescent="0.2">
      <c r="A40" s="10" t="s">
        <v>34</v>
      </c>
      <c r="B40" s="3">
        <v>3154.05</v>
      </c>
      <c r="C40" s="4">
        <f t="shared" si="3"/>
        <v>7890</v>
      </c>
      <c r="D40" s="5">
        <f t="shared" si="1"/>
        <v>17800</v>
      </c>
      <c r="E40" s="5">
        <f t="shared" si="2"/>
        <v>17800</v>
      </c>
    </row>
    <row r="41" spans="1:5" x14ac:dyDescent="0.2">
      <c r="A41" s="10" t="s">
        <v>35</v>
      </c>
      <c r="B41" s="3">
        <v>1556.88</v>
      </c>
      <c r="C41" s="4">
        <f t="shared" si="3"/>
        <v>3900</v>
      </c>
      <c r="D41" s="5">
        <f t="shared" si="1"/>
        <v>8800</v>
      </c>
      <c r="E41" s="5">
        <f t="shared" si="2"/>
        <v>8800</v>
      </c>
    </row>
    <row r="42" spans="1:5" x14ac:dyDescent="0.2">
      <c r="A42" s="10" t="s">
        <v>36</v>
      </c>
      <c r="B42" s="3">
        <v>2087.85</v>
      </c>
      <c r="C42" s="4">
        <f t="shared" si="3"/>
        <v>5220</v>
      </c>
      <c r="D42" s="5">
        <f t="shared" si="1"/>
        <v>11800</v>
      </c>
      <c r="E42" s="5">
        <f t="shared" si="2"/>
        <v>11800</v>
      </c>
    </row>
    <row r="43" spans="1:5" x14ac:dyDescent="0.2">
      <c r="A43" s="11" t="s">
        <v>37</v>
      </c>
      <c r="B43" s="3">
        <v>2519.48</v>
      </c>
      <c r="C43" s="4">
        <f t="shared" si="3"/>
        <v>6300</v>
      </c>
      <c r="D43" s="5">
        <f t="shared" si="1"/>
        <v>14200</v>
      </c>
      <c r="E43" s="5">
        <f t="shared" si="2"/>
        <v>14200</v>
      </c>
    </row>
    <row r="44" spans="1:5" x14ac:dyDescent="0.2">
      <c r="A44" s="10" t="s">
        <v>38</v>
      </c>
      <c r="B44" s="3">
        <v>1988.6</v>
      </c>
      <c r="C44" s="4">
        <f t="shared" si="3"/>
        <v>4980</v>
      </c>
      <c r="D44" s="5">
        <f t="shared" si="1"/>
        <v>11300</v>
      </c>
      <c r="E44" s="5">
        <f t="shared" si="2"/>
        <v>11300</v>
      </c>
    </row>
    <row r="45" spans="1:5" x14ac:dyDescent="0.2">
      <c r="A45" s="10" t="s">
        <v>39</v>
      </c>
      <c r="B45" s="3">
        <v>1751.11</v>
      </c>
      <c r="C45" s="4">
        <f t="shared" si="3"/>
        <v>4380</v>
      </c>
      <c r="D45" s="5">
        <f t="shared" si="1"/>
        <v>9900</v>
      </c>
      <c r="E45" s="5">
        <f t="shared" si="2"/>
        <v>9900</v>
      </c>
    </row>
    <row r="46" spans="1:5" x14ac:dyDescent="0.2">
      <c r="A46" s="11" t="s">
        <v>40</v>
      </c>
      <c r="B46" s="3">
        <v>1985.43</v>
      </c>
      <c r="C46" s="4">
        <f t="shared" si="3"/>
        <v>4970</v>
      </c>
      <c r="D46" s="5">
        <f t="shared" si="1"/>
        <v>11200</v>
      </c>
      <c r="E46" s="5">
        <f t="shared" si="2"/>
        <v>11200</v>
      </c>
    </row>
    <row r="47" spans="1:5" x14ac:dyDescent="0.2">
      <c r="A47" s="10" t="s">
        <v>41</v>
      </c>
      <c r="B47" s="3">
        <v>1906.25</v>
      </c>
      <c r="C47" s="4">
        <f t="shared" si="3"/>
        <v>4770</v>
      </c>
      <c r="D47" s="5">
        <f t="shared" si="1"/>
        <v>10800</v>
      </c>
      <c r="E47" s="5">
        <f t="shared" si="2"/>
        <v>10800</v>
      </c>
    </row>
    <row r="48" spans="1:5" x14ac:dyDescent="0.2">
      <c r="A48" s="10" t="s">
        <v>42</v>
      </c>
      <c r="B48" s="3">
        <v>2088.0300000000002</v>
      </c>
      <c r="C48" s="4">
        <f t="shared" si="3"/>
        <v>5230</v>
      </c>
      <c r="D48" s="5">
        <f t="shared" si="1"/>
        <v>11800</v>
      </c>
      <c r="E48" s="5">
        <f t="shared" si="2"/>
        <v>11800</v>
      </c>
    </row>
    <row r="49" spans="1:5" x14ac:dyDescent="0.2">
      <c r="A49" s="11" t="s">
        <v>43</v>
      </c>
      <c r="B49" s="3">
        <v>1985.43</v>
      </c>
      <c r="C49" s="4">
        <f t="shared" si="3"/>
        <v>4970</v>
      </c>
      <c r="D49" s="5">
        <f t="shared" si="1"/>
        <v>11200</v>
      </c>
      <c r="E49" s="5">
        <f t="shared" si="2"/>
        <v>11200</v>
      </c>
    </row>
    <row r="50" spans="1:5" x14ac:dyDescent="0.2">
      <c r="A50" s="10" t="s">
        <v>44</v>
      </c>
      <c r="B50" s="3">
        <v>2502.1999999999998</v>
      </c>
      <c r="C50" s="4">
        <f t="shared" si="3"/>
        <v>6260</v>
      </c>
      <c r="D50" s="5">
        <f t="shared" si="1"/>
        <v>14100</v>
      </c>
      <c r="E50" s="5">
        <f t="shared" si="2"/>
        <v>14100</v>
      </c>
    </row>
  </sheetData>
  <mergeCells count="5">
    <mergeCell ref="C1:D2"/>
    <mergeCell ref="A4:A5"/>
    <mergeCell ref="B4:B5"/>
    <mergeCell ref="C4:C5"/>
    <mergeCell ref="D4:D5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Калькулятор</vt:lpstr>
      <vt:lpstr>Медиана</vt:lpstr>
      <vt:lpstr>Площадь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2015-03-17T04:51:48Z</dcterms:modified>
</cp:coreProperties>
</file>