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U:\Napredna skupina\Excel vaje\"/>
    </mc:Choice>
  </mc:AlternateContent>
  <bookViews>
    <workbookView xWindow="0" yWindow="0" windowWidth="28800" windowHeight="12885"/>
  </bookViews>
  <sheets>
    <sheet name="Točkovanje" sheetId="1" r:id="rId1"/>
    <sheet name="Sheet1" sheetId="2" r:id="rId2"/>
  </sheets>
  <calcPr calcId="162913"/>
</workbook>
</file>

<file path=xl/calcChain.xml><?xml version="1.0" encoding="utf-8"?>
<calcChain xmlns="http://schemas.openxmlformats.org/spreadsheetml/2006/main">
  <c r="E3" i="2" l="1"/>
  <c r="E4" i="2"/>
  <c r="E5" i="2"/>
  <c r="E6" i="2"/>
  <c r="E7" i="2"/>
  <c r="E8" i="2"/>
  <c r="E9" i="2"/>
  <c r="E10" i="2"/>
  <c r="E11" i="2"/>
  <c r="E12" i="2"/>
  <c r="E13" i="2"/>
  <c r="E14" i="2"/>
  <c r="E15" i="2"/>
  <c r="E2" i="2"/>
  <c r="D46" i="1" l="1"/>
  <c r="E46" i="1"/>
  <c r="F46" i="1"/>
  <c r="G46" i="1"/>
  <c r="H46" i="1"/>
  <c r="I46" i="1"/>
  <c r="J46" i="1"/>
  <c r="K46" i="1"/>
  <c r="L46" i="1"/>
  <c r="M46" i="1"/>
  <c r="N46" i="1"/>
  <c r="O46" i="1"/>
  <c r="P46" i="1"/>
  <c r="Q46" i="1"/>
  <c r="R46" i="1"/>
  <c r="C46" i="1"/>
  <c r="D44" i="1"/>
  <c r="C44" i="1"/>
  <c r="D25" i="1"/>
  <c r="C25" i="1"/>
  <c r="D15" i="1"/>
  <c r="C15" i="1"/>
  <c r="F44" i="1"/>
  <c r="G44" i="1"/>
  <c r="H44" i="1"/>
  <c r="I44" i="1"/>
  <c r="J44" i="1"/>
  <c r="K44" i="1"/>
  <c r="L44" i="1"/>
  <c r="M44" i="1"/>
  <c r="N44" i="1"/>
  <c r="O44" i="1"/>
  <c r="P44" i="1"/>
  <c r="Q44" i="1"/>
  <c r="R44" i="1"/>
  <c r="E44" i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E25" i="1"/>
  <c r="E15" i="1"/>
</calcChain>
</file>

<file path=xl/sharedStrings.xml><?xml version="1.0" encoding="utf-8"?>
<sst xmlns="http://schemas.openxmlformats.org/spreadsheetml/2006/main" count="468" uniqueCount="67">
  <si>
    <t>+</t>
  </si>
  <si>
    <t>o</t>
  </si>
  <si>
    <t>Mekinda</t>
  </si>
  <si>
    <t>Moškun</t>
  </si>
  <si>
    <t>Plaznik</t>
  </si>
  <si>
    <t>Rožej</t>
  </si>
  <si>
    <t>Šešek</t>
  </si>
  <si>
    <t>Obrez</t>
  </si>
  <si>
    <t>Petrič</t>
  </si>
  <si>
    <t>Ramovš</t>
  </si>
  <si>
    <t>Škraba</t>
  </si>
  <si>
    <t>Saša</t>
  </si>
  <si>
    <t>Polona</t>
  </si>
  <si>
    <t>Nina</t>
  </si>
  <si>
    <t>Nataša</t>
  </si>
  <si>
    <t>Mitja</t>
  </si>
  <si>
    <t>Mateja</t>
  </si>
  <si>
    <t>Kristina</t>
  </si>
  <si>
    <t>Bernard</t>
  </si>
  <si>
    <t>Andrej</t>
  </si>
  <si>
    <t>Slika</t>
  </si>
  <si>
    <t>velikost 8x6</t>
  </si>
  <si>
    <t>pravokotnik</t>
  </si>
  <si>
    <t>besedilo</t>
  </si>
  <si>
    <t>luknje</t>
  </si>
  <si>
    <t>krog</t>
  </si>
  <si>
    <t>pobarvan</t>
  </si>
  <si>
    <t>elipse</t>
  </si>
  <si>
    <t>pobarvane</t>
  </si>
  <si>
    <t>prekrivanje</t>
  </si>
  <si>
    <t>Tabela</t>
  </si>
  <si>
    <t>debeli rob</t>
  </si>
  <si>
    <t>črtkan rob</t>
  </si>
  <si>
    <t>vodoraven rob</t>
  </si>
  <si>
    <t>2. stolpec center</t>
  </si>
  <si>
    <t>tabela center</t>
  </si>
  <si>
    <t>sivine</t>
  </si>
  <si>
    <t>velikost tabele</t>
  </si>
  <si>
    <t>Oblikovanje</t>
  </si>
  <si>
    <t>naslov</t>
  </si>
  <si>
    <t>stolpci</t>
  </si>
  <si>
    <t>nagnjeno</t>
  </si>
  <si>
    <t>krepko</t>
  </si>
  <si>
    <t>podčrtano …</t>
  </si>
  <si>
    <t>poravnano</t>
  </si>
  <si>
    <t>podčrtano vvv</t>
  </si>
  <si>
    <t>veliki N</t>
  </si>
  <si>
    <t>krepko …</t>
  </si>
  <si>
    <t>4 cm</t>
  </si>
  <si>
    <t>2 cm</t>
  </si>
  <si>
    <t>1.5 x</t>
  </si>
  <si>
    <t>Arial</t>
  </si>
  <si>
    <t>besede</t>
  </si>
  <si>
    <t>male velike</t>
  </si>
  <si>
    <t>slika</t>
  </si>
  <si>
    <t>razmiki</t>
  </si>
  <si>
    <t>Skupaj:</t>
  </si>
  <si>
    <t>Strojan</t>
  </si>
  <si>
    <t>Jelen</t>
  </si>
  <si>
    <t>Slavica</t>
  </si>
  <si>
    <t>Kerčmar</t>
  </si>
  <si>
    <t>Brišnik</t>
  </si>
  <si>
    <t>Matej</t>
  </si>
  <si>
    <t>Medved</t>
  </si>
  <si>
    <t>Gorazd</t>
  </si>
  <si>
    <t>Miha</t>
  </si>
  <si>
    <t>Katarina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</si>
</sst>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8" fillId="0" borderId="0" xfId="0" applyFont="1" applyAlignment="1">
      <alignment textRotation="9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46"/>
  <sheetViews>
    <sheetView tabSelected="1" zoomScaleNormal="100" workbookViewId="0">
      <selection activeCell="E46" activeCellId="1" sqref="E2:R3 E46:R46"/>
    </sheetView>
  </sheetViews>
  <sheetFormatPr defaultRowHeight="15" x14ac:dyDescent="0.25"/>
  <cols>
    <col min="1" max="1" width="4.28515625" customWidth="1"/>
    <col min="2" max="2" width="15.7109375" bestFit="1" customWidth="1"/>
    <col min="3" max="4" width="4.7109375" customWidth="1"/>
    <col min="5" max="18" width="3.7109375" bestFit="1" customWidth="1"/>
  </cols>
  <sheetData>
    <row r="2" spans="2:23" ht="46.5" x14ac:dyDescent="0.25">
      <c r="E2" s="2" t="s">
        <v>61</v>
      </c>
      <c r="F2" s="2" t="s">
        <v>58</v>
      </c>
      <c r="G2" s="2" t="s">
        <v>60</v>
      </c>
      <c r="H2" s="2" t="s">
        <v>63</v>
      </c>
      <c r="I2" s="2" t="s">
        <v>2</v>
      </c>
      <c r="J2" s="2" t="s">
        <v>3</v>
      </c>
      <c r="K2" s="2" t="s">
        <v>7</v>
      </c>
      <c r="L2" s="2" t="s">
        <v>8</v>
      </c>
      <c r="M2" s="2" t="s">
        <v>4</v>
      </c>
      <c r="N2" s="2" t="s">
        <v>9</v>
      </c>
      <c r="O2" s="2" t="s">
        <v>5</v>
      </c>
      <c r="P2" s="2" t="s">
        <v>6</v>
      </c>
      <c r="Q2" s="2" t="s">
        <v>10</v>
      </c>
      <c r="R2" s="2" t="s">
        <v>57</v>
      </c>
      <c r="T2" s="2"/>
      <c r="U2" s="2"/>
      <c r="W2" s="2"/>
    </row>
    <row r="3" spans="2:23" ht="43.5" x14ac:dyDescent="0.25">
      <c r="C3" t="s">
        <v>0</v>
      </c>
      <c r="D3" t="s">
        <v>1</v>
      </c>
      <c r="E3" s="2" t="s">
        <v>17</v>
      </c>
      <c r="F3" s="2" t="s">
        <v>59</v>
      </c>
      <c r="G3" s="2" t="s">
        <v>11</v>
      </c>
      <c r="H3" s="2" t="s">
        <v>16</v>
      </c>
      <c r="I3" s="2" t="s">
        <v>13</v>
      </c>
      <c r="J3" s="2" t="s">
        <v>12</v>
      </c>
      <c r="K3" s="2" t="s">
        <v>66</v>
      </c>
      <c r="L3" s="2" t="s">
        <v>64</v>
      </c>
      <c r="M3" s="2" t="s">
        <v>62</v>
      </c>
      <c r="N3" s="2" t="s">
        <v>19</v>
      </c>
      <c r="O3" s="2" t="s">
        <v>15</v>
      </c>
      <c r="P3" s="2" t="s">
        <v>65</v>
      </c>
      <c r="Q3" s="2" t="s">
        <v>18</v>
      </c>
      <c r="R3" s="2" t="s">
        <v>14</v>
      </c>
    </row>
    <row r="5" spans="2:23" x14ac:dyDescent="0.25">
      <c r="B5" s="1" t="s">
        <v>20</v>
      </c>
    </row>
    <row r="6" spans="2:23" x14ac:dyDescent="0.25">
      <c r="B6" t="s">
        <v>21</v>
      </c>
      <c r="C6">
        <v>4</v>
      </c>
      <c r="D6">
        <v>2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N6" t="s">
        <v>0</v>
      </c>
      <c r="O6" t="s">
        <v>0</v>
      </c>
      <c r="P6" t="s">
        <v>1</v>
      </c>
    </row>
    <row r="7" spans="2:23" x14ac:dyDescent="0.25">
      <c r="B7" t="s">
        <v>22</v>
      </c>
      <c r="C7">
        <v>2</v>
      </c>
      <c r="D7">
        <v>1</v>
      </c>
      <c r="E7" t="s">
        <v>0</v>
      </c>
      <c r="G7" t="s">
        <v>0</v>
      </c>
      <c r="I7" t="s">
        <v>0</v>
      </c>
      <c r="J7" t="s">
        <v>0</v>
      </c>
      <c r="K7" t="s">
        <v>0</v>
      </c>
      <c r="L7" t="s">
        <v>0</v>
      </c>
      <c r="N7" t="s">
        <v>0</v>
      </c>
      <c r="Q7" t="s">
        <v>0</v>
      </c>
    </row>
    <row r="8" spans="2:23" x14ac:dyDescent="0.25">
      <c r="B8" t="s">
        <v>23</v>
      </c>
      <c r="C8">
        <v>2</v>
      </c>
      <c r="D8">
        <v>1</v>
      </c>
      <c r="E8" t="s">
        <v>0</v>
      </c>
      <c r="G8" t="s">
        <v>1</v>
      </c>
      <c r="I8" t="s">
        <v>0</v>
      </c>
      <c r="J8" t="s">
        <v>1</v>
      </c>
      <c r="K8" t="s">
        <v>0</v>
      </c>
      <c r="L8" t="s">
        <v>0</v>
      </c>
      <c r="N8" t="s">
        <v>0</v>
      </c>
      <c r="O8" t="s">
        <v>0</v>
      </c>
      <c r="Q8" t="s">
        <v>0</v>
      </c>
    </row>
    <row r="9" spans="2:23" x14ac:dyDescent="0.25">
      <c r="B9" t="s">
        <v>24</v>
      </c>
      <c r="C9">
        <v>3</v>
      </c>
      <c r="D9">
        <v>1</v>
      </c>
      <c r="E9" t="s">
        <v>0</v>
      </c>
      <c r="G9" t="s">
        <v>0</v>
      </c>
      <c r="I9" t="s">
        <v>0</v>
      </c>
      <c r="K9" t="s">
        <v>0</v>
      </c>
      <c r="L9" t="s">
        <v>0</v>
      </c>
      <c r="N9" t="s">
        <v>0</v>
      </c>
      <c r="Q9" t="s">
        <v>0</v>
      </c>
    </row>
    <row r="10" spans="2:23" x14ac:dyDescent="0.25">
      <c r="B10" t="s">
        <v>25</v>
      </c>
      <c r="C10">
        <v>2</v>
      </c>
      <c r="D10">
        <v>1</v>
      </c>
      <c r="E10" t="s">
        <v>1</v>
      </c>
      <c r="G10" t="s">
        <v>0</v>
      </c>
      <c r="I10" t="s">
        <v>0</v>
      </c>
      <c r="J10" t="s">
        <v>1</v>
      </c>
      <c r="K10" t="s">
        <v>0</v>
      </c>
      <c r="L10" t="s">
        <v>0</v>
      </c>
      <c r="M10" t="s">
        <v>0</v>
      </c>
      <c r="N10" t="s">
        <v>0</v>
      </c>
      <c r="O10" t="s">
        <v>1</v>
      </c>
      <c r="P10" t="s">
        <v>0</v>
      </c>
      <c r="Q10" t="s">
        <v>1</v>
      </c>
    </row>
    <row r="11" spans="2:23" x14ac:dyDescent="0.25">
      <c r="B11" t="s">
        <v>26</v>
      </c>
      <c r="C11">
        <v>2</v>
      </c>
      <c r="D11">
        <v>1</v>
      </c>
      <c r="E11" t="s">
        <v>1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1</v>
      </c>
      <c r="P11" t="s">
        <v>0</v>
      </c>
      <c r="Q11" t="s">
        <v>0</v>
      </c>
    </row>
    <row r="12" spans="2:23" x14ac:dyDescent="0.25">
      <c r="B12" t="s">
        <v>27</v>
      </c>
      <c r="C12">
        <v>6</v>
      </c>
      <c r="D12">
        <v>3</v>
      </c>
      <c r="E12" t="s">
        <v>1</v>
      </c>
      <c r="I12" t="s">
        <v>1</v>
      </c>
      <c r="J12" t="s">
        <v>1</v>
      </c>
      <c r="K12" t="s">
        <v>1</v>
      </c>
      <c r="L12" t="s">
        <v>1</v>
      </c>
      <c r="N12" t="s">
        <v>0</v>
      </c>
      <c r="O12" t="s">
        <v>1</v>
      </c>
      <c r="Q12" t="s">
        <v>1</v>
      </c>
    </row>
    <row r="13" spans="2:23" x14ac:dyDescent="0.25">
      <c r="B13" t="s">
        <v>28</v>
      </c>
      <c r="C13">
        <v>3</v>
      </c>
      <c r="D13">
        <v>2</v>
      </c>
      <c r="E13" t="s">
        <v>1</v>
      </c>
      <c r="I13" t="s">
        <v>0</v>
      </c>
      <c r="J13" t="s">
        <v>0</v>
      </c>
      <c r="K13" t="s">
        <v>0</v>
      </c>
      <c r="L13" t="s">
        <v>0</v>
      </c>
      <c r="M13" t="s">
        <v>1</v>
      </c>
      <c r="N13" t="s">
        <v>0</v>
      </c>
      <c r="P13" t="s">
        <v>1</v>
      </c>
      <c r="Q13" t="s">
        <v>0</v>
      </c>
    </row>
    <row r="14" spans="2:23" x14ac:dyDescent="0.25">
      <c r="B14" t="s">
        <v>29</v>
      </c>
      <c r="C14">
        <v>4</v>
      </c>
      <c r="D14">
        <v>2</v>
      </c>
      <c r="E14" t="s">
        <v>0</v>
      </c>
      <c r="I14" t="s">
        <v>1</v>
      </c>
      <c r="J14" t="s">
        <v>1</v>
      </c>
      <c r="K14" t="s">
        <v>1</v>
      </c>
      <c r="L14" t="s">
        <v>1</v>
      </c>
      <c r="N14" t="s">
        <v>0</v>
      </c>
      <c r="P14" t="s">
        <v>1</v>
      </c>
      <c r="Q14" t="s">
        <v>0</v>
      </c>
    </row>
    <row r="15" spans="2:23" x14ac:dyDescent="0.25">
      <c r="C15">
        <f>SUM(C6:C14)</f>
        <v>28</v>
      </c>
      <c r="D15">
        <f>SUM(D6:D14)</f>
        <v>14</v>
      </c>
      <c r="E15">
        <f t="shared" ref="E15:R15" si="0">SUMIF(E6:E14,$C$3,$C$6:$C$14)+SUMIF(E6:E14,$D$3,$D$6:$D$14)</f>
        <v>18</v>
      </c>
      <c r="F15">
        <f t="shared" si="0"/>
        <v>0</v>
      </c>
      <c r="G15">
        <f t="shared" si="0"/>
        <v>12</v>
      </c>
      <c r="H15">
        <f t="shared" si="0"/>
        <v>4</v>
      </c>
      <c r="I15">
        <f t="shared" si="0"/>
        <v>23</v>
      </c>
      <c r="J15">
        <f t="shared" si="0"/>
        <v>18</v>
      </c>
      <c r="K15">
        <f t="shared" si="0"/>
        <v>23</v>
      </c>
      <c r="L15">
        <f t="shared" si="0"/>
        <v>23</v>
      </c>
      <c r="M15">
        <f t="shared" si="0"/>
        <v>6</v>
      </c>
      <c r="N15">
        <f t="shared" si="0"/>
        <v>28</v>
      </c>
      <c r="O15">
        <f t="shared" si="0"/>
        <v>11</v>
      </c>
      <c r="P15">
        <f t="shared" si="0"/>
        <v>10</v>
      </c>
      <c r="Q15">
        <f t="shared" si="0"/>
        <v>20</v>
      </c>
      <c r="R15">
        <f t="shared" si="0"/>
        <v>0</v>
      </c>
    </row>
    <row r="16" spans="2:23" x14ac:dyDescent="0.25">
      <c r="B16" s="1" t="s">
        <v>30</v>
      </c>
    </row>
    <row r="17" spans="2:18" x14ac:dyDescent="0.25">
      <c r="B17" t="s">
        <v>31</v>
      </c>
      <c r="C17">
        <v>2</v>
      </c>
      <c r="D17">
        <v>1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1</v>
      </c>
      <c r="N17" t="s">
        <v>0</v>
      </c>
      <c r="P17" t="s">
        <v>0</v>
      </c>
      <c r="Q17" t="s">
        <v>0</v>
      </c>
      <c r="R17" t="s">
        <v>0</v>
      </c>
    </row>
    <row r="18" spans="2:18" x14ac:dyDescent="0.25">
      <c r="B18" t="s">
        <v>32</v>
      </c>
      <c r="C18">
        <v>3</v>
      </c>
      <c r="D18">
        <v>2</v>
      </c>
      <c r="E18" t="s">
        <v>0</v>
      </c>
      <c r="F18" t="s">
        <v>1</v>
      </c>
      <c r="G18" t="s">
        <v>0</v>
      </c>
      <c r="H18" t="s">
        <v>0</v>
      </c>
      <c r="K18" t="s">
        <v>0</v>
      </c>
      <c r="L18" t="s">
        <v>0</v>
      </c>
      <c r="M18" t="s">
        <v>0</v>
      </c>
      <c r="N18" t="s">
        <v>1</v>
      </c>
      <c r="O18" t="s">
        <v>0</v>
      </c>
      <c r="P18" t="s">
        <v>1</v>
      </c>
      <c r="Q18" t="s">
        <v>0</v>
      </c>
      <c r="R18" t="s">
        <v>0</v>
      </c>
    </row>
    <row r="19" spans="2:18" x14ac:dyDescent="0.25">
      <c r="B19" t="s">
        <v>33</v>
      </c>
      <c r="C19">
        <v>2</v>
      </c>
      <c r="D19">
        <v>1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L19" t="s">
        <v>1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</row>
    <row r="20" spans="2:18" x14ac:dyDescent="0.25">
      <c r="B20" t="s">
        <v>23</v>
      </c>
      <c r="C20">
        <v>4</v>
      </c>
      <c r="D20">
        <v>2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1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</row>
    <row r="21" spans="2:18" x14ac:dyDescent="0.25">
      <c r="B21" t="s">
        <v>34</v>
      </c>
      <c r="C21">
        <v>3</v>
      </c>
      <c r="D21">
        <v>1</v>
      </c>
      <c r="E21" t="s">
        <v>0</v>
      </c>
      <c r="F21" t="s">
        <v>0</v>
      </c>
      <c r="G21" t="s">
        <v>0</v>
      </c>
      <c r="H21" t="s">
        <v>1</v>
      </c>
      <c r="I21" t="s">
        <v>0</v>
      </c>
      <c r="J21" t="s">
        <v>1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Q21" t="s">
        <v>0</v>
      </c>
      <c r="R21" t="s">
        <v>0</v>
      </c>
    </row>
    <row r="22" spans="2:18" x14ac:dyDescent="0.25">
      <c r="B22" t="s">
        <v>35</v>
      </c>
      <c r="C22">
        <v>5</v>
      </c>
      <c r="D22">
        <v>2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1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</row>
    <row r="23" spans="2:18" x14ac:dyDescent="0.25">
      <c r="B23" t="s">
        <v>36</v>
      </c>
      <c r="C23">
        <v>5</v>
      </c>
      <c r="D23">
        <v>3</v>
      </c>
      <c r="E23" t="s">
        <v>0</v>
      </c>
      <c r="F23" t="s">
        <v>0</v>
      </c>
      <c r="G23" t="s">
        <v>0</v>
      </c>
      <c r="H23" t="s">
        <v>0</v>
      </c>
      <c r="K23" t="s">
        <v>0</v>
      </c>
      <c r="L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</row>
    <row r="24" spans="2:18" x14ac:dyDescent="0.25">
      <c r="B24" t="s">
        <v>37</v>
      </c>
      <c r="C24">
        <v>4</v>
      </c>
      <c r="D24">
        <v>2</v>
      </c>
      <c r="F24" t="s">
        <v>0</v>
      </c>
      <c r="G24" t="s">
        <v>0</v>
      </c>
      <c r="H24" t="s">
        <v>1</v>
      </c>
      <c r="I24" t="s">
        <v>0</v>
      </c>
      <c r="K24" t="s">
        <v>1</v>
      </c>
      <c r="L24" t="s">
        <v>0</v>
      </c>
      <c r="M24" t="s">
        <v>0</v>
      </c>
      <c r="N24" t="s">
        <v>1</v>
      </c>
      <c r="O24" t="s">
        <v>0</v>
      </c>
      <c r="P24" t="s">
        <v>0</v>
      </c>
      <c r="Q24" t="s">
        <v>0</v>
      </c>
      <c r="R24" t="s">
        <v>0</v>
      </c>
    </row>
    <row r="25" spans="2:18" x14ac:dyDescent="0.25">
      <c r="C25">
        <f>SUM(C17:C24)</f>
        <v>28</v>
      </c>
      <c r="D25">
        <f>SUM(D17:D24)</f>
        <v>14</v>
      </c>
      <c r="E25">
        <f t="shared" ref="E25:R25" si="1">SUMIF(E17:E24,$C$3,$C$17:$C$24)+SUMIF(E17:E24,$D$3,$D$17:$D$24)</f>
        <v>24</v>
      </c>
      <c r="F25">
        <f t="shared" si="1"/>
        <v>27</v>
      </c>
      <c r="G25">
        <f t="shared" si="1"/>
        <v>28</v>
      </c>
      <c r="H25">
        <f t="shared" si="1"/>
        <v>24</v>
      </c>
      <c r="I25">
        <f t="shared" si="1"/>
        <v>20</v>
      </c>
      <c r="J25">
        <f t="shared" si="1"/>
        <v>11</v>
      </c>
      <c r="K25">
        <f t="shared" si="1"/>
        <v>19</v>
      </c>
      <c r="L25">
        <f t="shared" si="1"/>
        <v>20</v>
      </c>
      <c r="M25">
        <f t="shared" si="1"/>
        <v>22</v>
      </c>
      <c r="N25">
        <f t="shared" si="1"/>
        <v>25</v>
      </c>
      <c r="O25">
        <f t="shared" si="1"/>
        <v>26</v>
      </c>
      <c r="P25">
        <f t="shared" si="1"/>
        <v>24</v>
      </c>
      <c r="Q25">
        <f t="shared" si="1"/>
        <v>28</v>
      </c>
      <c r="R25">
        <f t="shared" si="1"/>
        <v>28</v>
      </c>
    </row>
    <row r="26" spans="2:18" x14ac:dyDescent="0.25">
      <c r="B26" s="1" t="s">
        <v>38</v>
      </c>
    </row>
    <row r="27" spans="2:18" x14ac:dyDescent="0.25">
      <c r="B27" t="s">
        <v>39</v>
      </c>
      <c r="C27">
        <v>2</v>
      </c>
      <c r="D27">
        <v>1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1</v>
      </c>
      <c r="M27" t="s">
        <v>0</v>
      </c>
      <c r="N27" t="s">
        <v>0</v>
      </c>
      <c r="O27" t="s">
        <v>0</v>
      </c>
      <c r="P27" t="s">
        <v>1</v>
      </c>
      <c r="Q27" t="s">
        <v>0</v>
      </c>
      <c r="R27" t="s">
        <v>0</v>
      </c>
    </row>
    <row r="28" spans="2:18" x14ac:dyDescent="0.25">
      <c r="B28" t="s">
        <v>40</v>
      </c>
      <c r="C28">
        <v>4</v>
      </c>
      <c r="D28">
        <v>2</v>
      </c>
      <c r="E28" t="s">
        <v>0</v>
      </c>
      <c r="F28" t="s">
        <v>0</v>
      </c>
      <c r="G28" t="s">
        <v>0</v>
      </c>
      <c r="H28" t="s">
        <v>1</v>
      </c>
      <c r="I28" t="s">
        <v>0</v>
      </c>
      <c r="J28" t="s">
        <v>0</v>
      </c>
      <c r="K28" t="s">
        <v>0</v>
      </c>
      <c r="L28" t="s">
        <v>1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</row>
    <row r="29" spans="2:18" x14ac:dyDescent="0.25">
      <c r="B29" t="s">
        <v>41</v>
      </c>
      <c r="C29">
        <v>2</v>
      </c>
      <c r="D29">
        <v>1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1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</row>
    <row r="30" spans="2:18" x14ac:dyDescent="0.25">
      <c r="B30" t="s">
        <v>42</v>
      </c>
      <c r="C30">
        <v>2</v>
      </c>
      <c r="D30">
        <v>1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1</v>
      </c>
      <c r="K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</row>
    <row r="31" spans="2:18" x14ac:dyDescent="0.25">
      <c r="B31" t="s">
        <v>43</v>
      </c>
      <c r="C31">
        <v>2</v>
      </c>
      <c r="D31">
        <v>1</v>
      </c>
      <c r="E31" t="s">
        <v>1</v>
      </c>
      <c r="G31" t="s">
        <v>0</v>
      </c>
      <c r="H31" t="s">
        <v>0</v>
      </c>
      <c r="I31" t="s">
        <v>0</v>
      </c>
      <c r="K31" t="s">
        <v>0</v>
      </c>
      <c r="L31" t="s">
        <v>1</v>
      </c>
      <c r="M31" t="s">
        <v>0</v>
      </c>
      <c r="N31" t="s">
        <v>0</v>
      </c>
      <c r="O31" t="s">
        <v>0</v>
      </c>
      <c r="P31" t="s">
        <v>1</v>
      </c>
      <c r="Q31" t="s">
        <v>0</v>
      </c>
      <c r="R31" t="s">
        <v>0</v>
      </c>
    </row>
    <row r="32" spans="2:18" x14ac:dyDescent="0.25">
      <c r="B32" t="s">
        <v>44</v>
      </c>
      <c r="C32">
        <v>2</v>
      </c>
      <c r="D32">
        <v>1</v>
      </c>
      <c r="I32" t="s">
        <v>0</v>
      </c>
      <c r="M32" t="s">
        <v>0</v>
      </c>
      <c r="N32" t="s">
        <v>0</v>
      </c>
      <c r="P32" t="s">
        <v>0</v>
      </c>
    </row>
    <row r="33" spans="2:18" x14ac:dyDescent="0.25">
      <c r="B33" t="s">
        <v>45</v>
      </c>
      <c r="C33">
        <v>2</v>
      </c>
      <c r="D33">
        <v>1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K33" t="s">
        <v>0</v>
      </c>
      <c r="L33" t="s">
        <v>0</v>
      </c>
      <c r="M33" t="s">
        <v>0</v>
      </c>
      <c r="O33" t="s">
        <v>0</v>
      </c>
      <c r="Q33" t="s">
        <v>0</v>
      </c>
    </row>
    <row r="34" spans="2:18" x14ac:dyDescent="0.25">
      <c r="B34" t="s">
        <v>46</v>
      </c>
      <c r="C34">
        <v>2</v>
      </c>
      <c r="D34">
        <v>1</v>
      </c>
      <c r="E34" t="s">
        <v>0</v>
      </c>
      <c r="F34" t="s">
        <v>0</v>
      </c>
      <c r="G34" t="s">
        <v>0</v>
      </c>
      <c r="H34" t="s">
        <v>0</v>
      </c>
      <c r="K34" t="s">
        <v>0</v>
      </c>
      <c r="M34" t="s">
        <v>0</v>
      </c>
      <c r="N34" t="s">
        <v>0</v>
      </c>
      <c r="O34" t="s">
        <v>1</v>
      </c>
      <c r="P34" t="s">
        <v>1</v>
      </c>
      <c r="Q34" t="s">
        <v>0</v>
      </c>
      <c r="R34" t="s">
        <v>0</v>
      </c>
    </row>
    <row r="35" spans="2:18" x14ac:dyDescent="0.25">
      <c r="B35" t="s">
        <v>47</v>
      </c>
      <c r="C35">
        <v>2</v>
      </c>
      <c r="D35">
        <v>1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K35" t="s">
        <v>0</v>
      </c>
      <c r="L35" t="s">
        <v>0</v>
      </c>
      <c r="M35" t="s">
        <v>1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</row>
    <row r="36" spans="2:18" x14ac:dyDescent="0.25">
      <c r="B36" t="s">
        <v>48</v>
      </c>
      <c r="C36">
        <v>3</v>
      </c>
      <c r="D36">
        <v>1</v>
      </c>
      <c r="E36" t="s">
        <v>1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M36" t="s">
        <v>1</v>
      </c>
      <c r="N36" t="s">
        <v>0</v>
      </c>
      <c r="O36" t="s">
        <v>0</v>
      </c>
      <c r="P36" t="s">
        <v>1</v>
      </c>
      <c r="Q36" t="s">
        <v>1</v>
      </c>
      <c r="R36" t="s">
        <v>1</v>
      </c>
    </row>
    <row r="37" spans="2:18" x14ac:dyDescent="0.25">
      <c r="B37" t="s">
        <v>49</v>
      </c>
      <c r="C37">
        <v>3</v>
      </c>
      <c r="D37">
        <v>2</v>
      </c>
      <c r="E37" t="s">
        <v>0</v>
      </c>
      <c r="F37" t="s">
        <v>0</v>
      </c>
      <c r="G37" t="s">
        <v>0</v>
      </c>
      <c r="H37" t="s">
        <v>0</v>
      </c>
      <c r="K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</row>
    <row r="38" spans="2:18" x14ac:dyDescent="0.25">
      <c r="B38" t="s">
        <v>50</v>
      </c>
      <c r="C38">
        <v>2</v>
      </c>
      <c r="D38">
        <v>1</v>
      </c>
      <c r="G38" t="s">
        <v>0</v>
      </c>
      <c r="H38" t="s">
        <v>0</v>
      </c>
      <c r="K38" t="s">
        <v>0</v>
      </c>
      <c r="M38" t="s">
        <v>0</v>
      </c>
      <c r="N38" t="s">
        <v>0</v>
      </c>
      <c r="O38" t="s">
        <v>0</v>
      </c>
      <c r="Q38" t="s">
        <v>0</v>
      </c>
      <c r="R38" t="s">
        <v>0</v>
      </c>
    </row>
    <row r="39" spans="2:18" x14ac:dyDescent="0.25">
      <c r="B39" t="s">
        <v>51</v>
      </c>
      <c r="C39">
        <v>2</v>
      </c>
      <c r="D39">
        <v>1</v>
      </c>
      <c r="E39" t="s">
        <v>0</v>
      </c>
      <c r="F39" t="s">
        <v>0</v>
      </c>
      <c r="G39" t="s">
        <v>0</v>
      </c>
      <c r="H39" t="s">
        <v>0</v>
      </c>
      <c r="J39" t="s">
        <v>0</v>
      </c>
      <c r="K39" t="s">
        <v>0</v>
      </c>
      <c r="M39" t="s">
        <v>0</v>
      </c>
      <c r="N39" t="s">
        <v>0</v>
      </c>
      <c r="O39" t="s">
        <v>0</v>
      </c>
      <c r="Q39" t="s">
        <v>0</v>
      </c>
      <c r="R39" t="s">
        <v>0</v>
      </c>
    </row>
    <row r="40" spans="2:18" x14ac:dyDescent="0.25">
      <c r="B40" t="s">
        <v>52</v>
      </c>
      <c r="C40">
        <v>3</v>
      </c>
      <c r="D40">
        <v>1</v>
      </c>
      <c r="E40" t="s">
        <v>0</v>
      </c>
      <c r="F40" t="s">
        <v>0</v>
      </c>
      <c r="G40" t="s">
        <v>0</v>
      </c>
      <c r="H40" t="s">
        <v>0</v>
      </c>
      <c r="I40" t="s">
        <v>1</v>
      </c>
      <c r="K40" t="s">
        <v>0</v>
      </c>
      <c r="L40" t="s">
        <v>1</v>
      </c>
      <c r="M40" t="s">
        <v>0</v>
      </c>
      <c r="N40" t="s">
        <v>0</v>
      </c>
      <c r="O40" t="s">
        <v>0</v>
      </c>
      <c r="P40" t="s">
        <v>1</v>
      </c>
      <c r="Q40" t="s">
        <v>0</v>
      </c>
      <c r="R40" t="s">
        <v>0</v>
      </c>
    </row>
    <row r="41" spans="2:18" x14ac:dyDescent="0.25">
      <c r="B41" t="s">
        <v>53</v>
      </c>
      <c r="C41">
        <v>2</v>
      </c>
      <c r="D41">
        <v>1</v>
      </c>
      <c r="E41" t="s">
        <v>1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1</v>
      </c>
      <c r="M41" t="s">
        <v>0</v>
      </c>
      <c r="N41" t="s">
        <v>1</v>
      </c>
      <c r="O41" t="s">
        <v>0</v>
      </c>
      <c r="Q41" t="s">
        <v>0</v>
      </c>
      <c r="R41" t="s">
        <v>1</v>
      </c>
    </row>
    <row r="42" spans="2:18" x14ac:dyDescent="0.25">
      <c r="B42" t="s">
        <v>54</v>
      </c>
      <c r="C42">
        <v>5</v>
      </c>
      <c r="D42">
        <v>3</v>
      </c>
      <c r="G42" t="s">
        <v>1</v>
      </c>
      <c r="H42" t="s">
        <v>1</v>
      </c>
      <c r="I42" t="s">
        <v>1</v>
      </c>
      <c r="J42" t="s">
        <v>1</v>
      </c>
      <c r="N42" t="s">
        <v>0</v>
      </c>
      <c r="O42" t="s">
        <v>0</v>
      </c>
      <c r="Q42" t="s">
        <v>0</v>
      </c>
      <c r="R42" t="s">
        <v>0</v>
      </c>
    </row>
    <row r="43" spans="2:18" x14ac:dyDescent="0.25">
      <c r="B43" t="s">
        <v>55</v>
      </c>
      <c r="C43">
        <v>4</v>
      </c>
      <c r="D43">
        <v>2</v>
      </c>
      <c r="E43" t="s">
        <v>0</v>
      </c>
      <c r="F43" t="s">
        <v>1</v>
      </c>
      <c r="H43" t="s">
        <v>1</v>
      </c>
      <c r="I43" t="s">
        <v>1</v>
      </c>
      <c r="K43" t="s">
        <v>1</v>
      </c>
      <c r="M43" t="s">
        <v>1</v>
      </c>
      <c r="N43" t="s">
        <v>0</v>
      </c>
      <c r="O43" t="s">
        <v>0</v>
      </c>
      <c r="P43" t="s">
        <v>1</v>
      </c>
      <c r="Q43" t="s">
        <v>1</v>
      </c>
      <c r="R43" t="s">
        <v>1</v>
      </c>
    </row>
    <row r="44" spans="2:18" x14ac:dyDescent="0.25">
      <c r="C44">
        <f>SUM(C27:C43)</f>
        <v>44</v>
      </c>
      <c r="D44">
        <f>SUM(D27:D43)</f>
        <v>22</v>
      </c>
      <c r="E44">
        <f>SUMIF(E27:E43,$C$3,$C$27:$C$43)+SUMIF(E27:E43,$D$3,$D$27:$D$43)</f>
        <v>31</v>
      </c>
      <c r="F44">
        <f t="shared" ref="F44:R44" si="2">SUMIF(F27:F43,$C$3,$C$27:$C$43)+SUMIF(F27:F43,$D$3,$D$27:$D$43)</f>
        <v>31</v>
      </c>
      <c r="G44">
        <f t="shared" si="2"/>
        <v>36</v>
      </c>
      <c r="H44">
        <f t="shared" si="2"/>
        <v>36</v>
      </c>
      <c r="I44">
        <f t="shared" si="2"/>
        <v>29</v>
      </c>
      <c r="J44">
        <f t="shared" si="2"/>
        <v>18</v>
      </c>
      <c r="K44">
        <f t="shared" si="2"/>
        <v>35</v>
      </c>
      <c r="L44">
        <f t="shared" si="2"/>
        <v>12</v>
      </c>
      <c r="M44">
        <f t="shared" si="2"/>
        <v>34</v>
      </c>
      <c r="N44">
        <f t="shared" si="2"/>
        <v>41</v>
      </c>
      <c r="O44">
        <f t="shared" si="2"/>
        <v>41</v>
      </c>
      <c r="P44">
        <f t="shared" si="2"/>
        <v>22</v>
      </c>
      <c r="Q44">
        <f t="shared" si="2"/>
        <v>38</v>
      </c>
      <c r="R44">
        <f t="shared" si="2"/>
        <v>35</v>
      </c>
    </row>
    <row r="46" spans="2:18" x14ac:dyDescent="0.25">
      <c r="B46" s="1" t="s">
        <v>56</v>
      </c>
      <c r="C46">
        <f>SUM(C15,C25,C44)</f>
        <v>100</v>
      </c>
      <c r="D46">
        <f t="shared" ref="D46:R46" si="3">SUM(D15,D25,D44)</f>
        <v>50</v>
      </c>
      <c r="E46">
        <f t="shared" si="3"/>
        <v>73</v>
      </c>
      <c r="F46">
        <f t="shared" si="3"/>
        <v>58</v>
      </c>
      <c r="G46">
        <f t="shared" si="3"/>
        <v>76</v>
      </c>
      <c r="H46">
        <f t="shared" si="3"/>
        <v>64</v>
      </c>
      <c r="I46">
        <f t="shared" si="3"/>
        <v>72</v>
      </c>
      <c r="J46">
        <f t="shared" si="3"/>
        <v>47</v>
      </c>
      <c r="K46">
        <f t="shared" si="3"/>
        <v>77</v>
      </c>
      <c r="L46">
        <f t="shared" si="3"/>
        <v>55</v>
      </c>
      <c r="M46">
        <f t="shared" si="3"/>
        <v>62</v>
      </c>
      <c r="N46">
        <f t="shared" si="3"/>
        <v>94</v>
      </c>
      <c r="O46">
        <f t="shared" si="3"/>
        <v>78</v>
      </c>
      <c r="P46">
        <f t="shared" si="3"/>
        <v>56</v>
      </c>
      <c r="Q46">
        <f t="shared" si="3"/>
        <v>86</v>
      </c>
      <c r="R46">
        <f t="shared" si="3"/>
        <v>63</v>
      </c>
    </row>
  </sheetData>
  <sortState columnSort="1" ref="E2:R43">
    <sortCondition ref="E2:R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5"/>
  <sheetViews>
    <sheetView workbookViewId="0">
      <selection activeCell="G19" sqref="G19"/>
    </sheetView>
  </sheetViews>
  <sheetFormatPr defaultRowHeight="15" x14ac:dyDescent="0.25"/>
  <sheetData>
    <row r="2" spans="2:5" x14ac:dyDescent="0.25">
      <c r="B2" t="s">
        <v>61</v>
      </c>
      <c r="C2" t="s">
        <v>17</v>
      </c>
      <c r="D2">
        <v>73</v>
      </c>
      <c r="E2">
        <f>IF(D2&gt;=50,MIN(10,_xlfn.FLOOR.MATH(D2/10)),"neg")</f>
        <v>7</v>
      </c>
    </row>
    <row r="3" spans="2:5" x14ac:dyDescent="0.25">
      <c r="B3" t="s">
        <v>58</v>
      </c>
      <c r="C3" t="s">
        <v>59</v>
      </c>
      <c r="D3">
        <v>58</v>
      </c>
      <c r="E3">
        <f t="shared" ref="E3:E15" si="0">IF(D3&gt;=50,MIN(10,_xlfn.FLOOR.MATH(D3/10)),"neg")</f>
        <v>5</v>
      </c>
    </row>
    <row r="4" spans="2:5" x14ac:dyDescent="0.25">
      <c r="B4" t="s">
        <v>60</v>
      </c>
      <c r="C4" t="s">
        <v>11</v>
      </c>
      <c r="D4">
        <v>76</v>
      </c>
      <c r="E4">
        <f t="shared" si="0"/>
        <v>7</v>
      </c>
    </row>
    <row r="5" spans="2:5" x14ac:dyDescent="0.25">
      <c r="B5" t="s">
        <v>63</v>
      </c>
      <c r="C5" t="s">
        <v>16</v>
      </c>
      <c r="D5">
        <v>64</v>
      </c>
      <c r="E5">
        <f t="shared" si="0"/>
        <v>6</v>
      </c>
    </row>
    <row r="6" spans="2:5" x14ac:dyDescent="0.25">
      <c r="B6" t="s">
        <v>2</v>
      </c>
      <c r="C6" t="s">
        <v>13</v>
      </c>
      <c r="D6">
        <v>72</v>
      </c>
      <c r="E6">
        <f t="shared" si="0"/>
        <v>7</v>
      </c>
    </row>
    <row r="7" spans="2:5" x14ac:dyDescent="0.25">
      <c r="B7" t="s">
        <v>3</v>
      </c>
      <c r="C7" t="s">
        <v>12</v>
      </c>
      <c r="D7">
        <v>47</v>
      </c>
      <c r="E7" t="str">
        <f t="shared" si="0"/>
        <v>neg</v>
      </c>
    </row>
    <row r="8" spans="2:5" x14ac:dyDescent="0.25">
      <c r="B8" t="s">
        <v>7</v>
      </c>
      <c r="C8" t="s">
        <v>66</v>
      </c>
      <c r="D8">
        <v>77</v>
      </c>
      <c r="E8">
        <f t="shared" si="0"/>
        <v>7</v>
      </c>
    </row>
    <row r="9" spans="2:5" x14ac:dyDescent="0.25">
      <c r="B9" t="s">
        <v>8</v>
      </c>
      <c r="C9" t="s">
        <v>64</v>
      </c>
      <c r="D9">
        <v>55</v>
      </c>
      <c r="E9">
        <f t="shared" si="0"/>
        <v>5</v>
      </c>
    </row>
    <row r="10" spans="2:5" x14ac:dyDescent="0.25">
      <c r="B10" t="s">
        <v>4</v>
      </c>
      <c r="C10" t="s">
        <v>62</v>
      </c>
      <c r="D10">
        <v>62</v>
      </c>
      <c r="E10">
        <f t="shared" si="0"/>
        <v>6</v>
      </c>
    </row>
    <row r="11" spans="2:5" x14ac:dyDescent="0.25">
      <c r="B11" t="s">
        <v>9</v>
      </c>
      <c r="C11" t="s">
        <v>19</v>
      </c>
      <c r="D11">
        <v>94</v>
      </c>
      <c r="E11">
        <f t="shared" si="0"/>
        <v>9</v>
      </c>
    </row>
    <row r="12" spans="2:5" x14ac:dyDescent="0.25">
      <c r="B12" t="s">
        <v>5</v>
      </c>
      <c r="C12" t="s">
        <v>15</v>
      </c>
      <c r="D12">
        <v>78</v>
      </c>
      <c r="E12">
        <f t="shared" si="0"/>
        <v>7</v>
      </c>
    </row>
    <row r="13" spans="2:5" x14ac:dyDescent="0.25">
      <c r="B13" t="s">
        <v>6</v>
      </c>
      <c r="C13" t="s">
        <v>65</v>
      </c>
      <c r="D13">
        <v>56</v>
      </c>
      <c r="E13">
        <f t="shared" si="0"/>
        <v>5</v>
      </c>
    </row>
    <row r="14" spans="2:5" x14ac:dyDescent="0.25">
      <c r="B14" t="s">
        <v>10</v>
      </c>
      <c r="C14" t="s">
        <v>18</v>
      </c>
      <c r="D14">
        <v>86</v>
      </c>
      <c r="E14">
        <f t="shared" si="0"/>
        <v>8</v>
      </c>
    </row>
    <row r="15" spans="2:5" x14ac:dyDescent="0.25">
      <c r="B15" t="s">
        <v>57</v>
      </c>
      <c r="C15" t="s">
        <v>14</v>
      </c>
      <c r="D15">
        <v>63</v>
      </c>
      <c r="E15">
        <f t="shared" si="0"/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Točkovanje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Mihael Joshua Vlaisavljevikj</cp:lastModifiedBy>
  <dcterms:created xsi:type="dcterms:W3CDTF">2007-11-10T05:13:13Z</dcterms:created>
  <dcterms:modified xsi:type="dcterms:W3CDTF">2019-11-18T17:21:26Z</dcterms:modified>
</cp:coreProperties>
</file>