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activeTab="1"/>
  </bookViews>
  <sheets>
    <sheet name="README" sheetId="8" r:id="rId1"/>
    <sheet name="Metadata" sheetId="7" r:id="rId2"/>
    <sheet name="Wide" sheetId="1" r:id="rId3"/>
    <sheet name="Long" sheetId="6" r:id="rId4"/>
    <sheet name="Extra" sheetId="12" r:id="rId5"/>
    <sheet name="ExtraAggregated" sheetId="13" r:id="rId6"/>
    <sheet name="ExtraNational" sheetId="14" r:id="rId7"/>
    <sheet name="NationwideRestrictions" sheetId="3" r:id="rId8"/>
    <sheet name="Distances" sheetId="10" r:id="rId9"/>
  </sheets>
  <definedNames>
    <definedName name="_xlnm._FilterDatabase" localSheetId="5"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46" i="13"/>
  <c r="D46" i="13"/>
  <c r="E46" i="13"/>
  <c r="B31" i="13"/>
  <c r="C31" i="13"/>
  <c r="D31" i="13"/>
  <c r="E31" i="13"/>
  <c r="B32" i="13"/>
  <c r="Y48" i="13" s="1"/>
  <c r="C32" i="13"/>
  <c r="D32" i="13"/>
  <c r="E32" i="13"/>
  <c r="B33" i="13"/>
  <c r="C33" i="13"/>
  <c r="AD48" i="13" s="1"/>
  <c r="D33" i="13"/>
  <c r="AE48" i="13" s="1"/>
  <c r="E33" i="13"/>
  <c r="AF48" i="13" s="1"/>
  <c r="B34" i="13"/>
  <c r="AG48" i="13" s="1"/>
  <c r="C34" i="13"/>
  <c r="D34" i="13"/>
  <c r="AI48" i="13" s="1"/>
  <c r="E34" i="13"/>
  <c r="AJ48" i="13" s="1"/>
  <c r="B35" i="13"/>
  <c r="AK48" i="13" s="1"/>
  <c r="C35" i="13"/>
  <c r="AL48" i="13" s="1"/>
  <c r="D35" i="13"/>
  <c r="E35" i="13"/>
  <c r="AN48" i="13" s="1"/>
  <c r="B36" i="13"/>
  <c r="AO48" i="13" s="1"/>
  <c r="C36" i="13"/>
  <c r="AP48" i="13" s="1"/>
  <c r="D36" i="13"/>
  <c r="AQ48" i="13" s="1"/>
  <c r="E36" i="13"/>
  <c r="AR48" i="13" s="1"/>
  <c r="B37" i="13"/>
  <c r="AS48" i="13" s="1"/>
  <c r="C37" i="13"/>
  <c r="D37" i="13"/>
  <c r="AU48" i="13" s="1"/>
  <c r="E37" i="13"/>
  <c r="AV48" i="13" s="1"/>
  <c r="B38" i="13"/>
  <c r="C38" i="13"/>
  <c r="AX48" i="13" s="1"/>
  <c r="D38" i="13"/>
  <c r="AY48" i="13" s="1"/>
  <c r="E38" i="13"/>
  <c r="AZ48" i="13" s="1"/>
  <c r="B39" i="13"/>
  <c r="BA48" i="13" s="1"/>
  <c r="C39" i="13"/>
  <c r="D39" i="13"/>
  <c r="BC48" i="13" s="1"/>
  <c r="E39" i="13"/>
  <c r="BD48" i="13" s="1"/>
  <c r="B40" i="13"/>
  <c r="BE48" i="13" s="1"/>
  <c r="C40" i="13"/>
  <c r="D40" i="13"/>
  <c r="E40" i="13"/>
  <c r="BH48" i="13" s="1"/>
  <c r="B41" i="13"/>
  <c r="BI48" i="13" s="1"/>
  <c r="C41" i="13"/>
  <c r="BJ48" i="13" s="1"/>
  <c r="D41" i="13"/>
  <c r="BK48" i="13" s="1"/>
  <c r="E41" i="13"/>
  <c r="BL48" i="13" s="1"/>
  <c r="B42" i="13"/>
  <c r="BM48" i="13" s="1"/>
  <c r="C42" i="13"/>
  <c r="BN48" i="13" s="1"/>
  <c r="D42" i="13"/>
  <c r="BO48" i="13" s="1"/>
  <c r="E42" i="13"/>
  <c r="BP48" i="13" s="1"/>
  <c r="B43" i="13"/>
  <c r="C43" i="13"/>
  <c r="D43" i="13"/>
  <c r="BS48" i="13" s="1"/>
  <c r="E43" i="13"/>
  <c r="BT48" i="13" s="1"/>
  <c r="B44" i="13"/>
  <c r="BU48" i="13" s="1"/>
  <c r="C44" i="13"/>
  <c r="D44" i="13"/>
  <c r="BW48" i="13" s="1"/>
  <c r="E44" i="13"/>
  <c r="BX48" i="13" s="1"/>
  <c r="B45" i="13"/>
  <c r="BY48" i="13" s="1"/>
  <c r="C45" i="13"/>
  <c r="BZ48" i="13" s="1"/>
  <c r="D45" i="13"/>
  <c r="E45" i="13"/>
  <c r="CB48" i="13" s="1"/>
  <c r="B27" i="13"/>
  <c r="E48" i="13" s="1"/>
  <c r="C27" i="13"/>
  <c r="F48" i="13" s="1"/>
  <c r="D27" i="13"/>
  <c r="G48" i="13" s="1"/>
  <c r="E27" i="13"/>
  <c r="H48" i="13" s="1"/>
  <c r="B28" i="13"/>
  <c r="C28" i="13"/>
  <c r="D28" i="13"/>
  <c r="E28" i="13"/>
  <c r="L48" i="13" s="1"/>
  <c r="B29" i="13"/>
  <c r="C29" i="13"/>
  <c r="D29" i="13"/>
  <c r="O48" i="13" s="1"/>
  <c r="E29" i="13"/>
  <c r="P48" i="13" s="1"/>
  <c r="B30" i="13"/>
  <c r="C30" i="13"/>
  <c r="R48" i="13" s="1"/>
  <c r="D30" i="13"/>
  <c r="E30" i="13"/>
  <c r="T48" i="13" s="1"/>
  <c r="E26" i="13"/>
  <c r="D48" i="13" s="1"/>
  <c r="D26" i="13"/>
  <c r="C48" i="13" s="1"/>
  <c r="C26" i="13"/>
  <c r="B48" i="13" s="1"/>
  <c r="B26" i="13"/>
  <c r="A48" i="13" s="1"/>
  <c r="K48" i="13" l="1"/>
  <c r="J48" i="13"/>
  <c r="BR48" i="13"/>
  <c r="BF48" i="13"/>
  <c r="AT48" i="13"/>
  <c r="AB48" i="13"/>
  <c r="AA48" i="13"/>
  <c r="Z48" i="13"/>
  <c r="U48" i="13"/>
  <c r="CC48" i="13"/>
  <c r="X48" i="13"/>
  <c r="S48" i="13"/>
  <c r="CA48" i="13"/>
  <c r="BG48" i="13"/>
  <c r="AM48" i="13"/>
  <c r="W48" i="13"/>
  <c r="CE48" i="13"/>
  <c r="CF48" i="13"/>
  <c r="BV48" i="13"/>
  <c r="BB48" i="13"/>
  <c r="AH48" i="13"/>
  <c r="V48" i="13"/>
  <c r="CD48" i="13"/>
  <c r="N48" i="13"/>
  <c r="Q48" i="13"/>
  <c r="M48" i="13"/>
  <c r="I48" i="13"/>
  <c r="BQ48" i="13"/>
  <c r="AW48" i="13"/>
  <c r="AC48" i="13"/>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6" i="3"/>
  <c r="C87" i="3" s="1"/>
  <c r="C88" i="3" s="1"/>
  <c r="C89" i="3" s="1"/>
  <c r="C90" i="3" s="1"/>
  <c r="C91" i="3" s="1"/>
  <c r="C92" i="3" s="1"/>
  <c r="C93" i="3" s="1"/>
  <c r="C94" i="3" s="1"/>
  <c r="C95" i="3" s="1"/>
  <c r="C96" i="3" s="1"/>
  <c r="C97" i="3" s="1"/>
  <c r="C98" i="3" s="1"/>
  <c r="C99" i="3" s="1"/>
  <c r="C100" i="3" s="1"/>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alcChain>
</file>

<file path=xl/comments1.xml><?xml version="1.0" encoding="utf-8"?>
<comments xmlns="http://schemas.openxmlformats.org/spreadsheetml/2006/main">
  <authors>
    <author>Mike Weltevrede</author>
    <author>MikeWeltevrede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 ref="AC113" authorId="1" shapeId="0">
      <text>
        <r>
          <rPr>
            <b/>
            <sz val="9"/>
            <color indexed="81"/>
            <rFont val="Tahoma"/>
            <family val="2"/>
          </rPr>
          <t>MikeWeltevrede:</t>
        </r>
        <r>
          <rPr>
            <sz val="9"/>
            <color indexed="81"/>
            <rFont val="Tahoma"/>
            <family val="2"/>
          </rPr>
          <t xml:space="preserve">
The number of death included 32 previous deaths in Abruzzo that were not included in the count before. Without these, the daily number was of 1 death in Abruzzo and 47 in Italy.</t>
        </r>
      </text>
    </comment>
    <comment ref="AP113" authorId="1" shapeId="0">
      <text>
        <r>
          <rPr>
            <b/>
            <sz val="9"/>
            <color indexed="81"/>
            <rFont val="Tahoma"/>
            <family val="2"/>
          </rPr>
          <t>MikeWeltevrede:</t>
        </r>
        <r>
          <rPr>
            <sz val="9"/>
            <color indexed="81"/>
            <rFont val="Tahoma"/>
            <family val="2"/>
          </rPr>
          <t xml:space="preserve">
Sardinia recalculated its numbers. 1 case was substracted.</t>
        </r>
      </text>
    </comment>
    <comment ref="AF116" authorId="1" shapeId="0">
      <text>
        <r>
          <rPr>
            <b/>
            <sz val="9"/>
            <color indexed="81"/>
            <rFont val="Tahoma"/>
            <family val="2"/>
          </rPr>
          <t>MikeWeltevrede:</t>
        </r>
        <r>
          <rPr>
            <sz val="9"/>
            <color indexed="81"/>
            <rFont val="Tahoma"/>
            <family val="2"/>
          </rPr>
          <t xml:space="preserve">
No official explanation has been made (yet).</t>
        </r>
      </text>
    </comment>
    <comment ref="AB121" authorId="1" shapeId="0">
      <text>
        <r>
          <rPr>
            <b/>
            <sz val="9"/>
            <color indexed="81"/>
            <rFont val="Tahoma"/>
            <charset val="1"/>
          </rPr>
          <t>MikeWeltevrede:</t>
        </r>
        <r>
          <rPr>
            <sz val="9"/>
            <color indexed="81"/>
            <rFont val="Tahoma"/>
            <charset val="1"/>
          </rPr>
          <t xml:space="preserve">
On 17 June, Abruzzo substracted 1 false positive case from 14 June.</t>
        </r>
      </text>
    </comment>
    <comment ref="AB122" authorId="1" shapeId="0">
      <text>
        <r>
          <rPr>
            <b/>
            <sz val="9"/>
            <color indexed="81"/>
            <rFont val="Tahoma"/>
            <family val="2"/>
          </rPr>
          <t>MikeWeltevrede:</t>
        </r>
        <r>
          <rPr>
            <sz val="9"/>
            <color indexed="81"/>
            <rFont val="Tahoma"/>
            <family val="2"/>
          </rPr>
          <t xml:space="preserve">
On 18 June, Abruzzo substracted 2 false positive cases from 6 April and 14 June.</t>
        </r>
      </text>
    </comment>
    <comment ref="AB123" authorId="1" shapeId="0">
      <text>
        <r>
          <rPr>
            <b/>
            <sz val="9"/>
            <color indexed="81"/>
            <rFont val="Tahoma"/>
            <family val="2"/>
          </rPr>
          <t>MikeWeltevrede:</t>
        </r>
        <r>
          <rPr>
            <sz val="9"/>
            <color indexed="81"/>
            <rFont val="Tahoma"/>
            <family val="2"/>
          </rPr>
          <t xml:space="preserve">
On 19 June, Abruzzo substracted 2 false positive cases from 14 June</t>
        </r>
      </text>
    </comment>
    <comment ref="AN123" authorId="1" shapeId="0">
      <text>
        <r>
          <rPr>
            <b/>
            <sz val="9"/>
            <color indexed="81"/>
            <rFont val="Tahoma"/>
            <family val="2"/>
          </rPr>
          <t>MikeWeltevrede:</t>
        </r>
        <r>
          <rPr>
            <sz val="9"/>
            <color indexed="81"/>
            <rFont val="Tahoma"/>
            <family val="2"/>
          </rPr>
          <t xml:space="preserve">
Sicily recalculated its numbers, 397 cases were substracted from the total number.</t>
        </r>
      </text>
    </comment>
    <comment ref="AL124" authorId="1" shapeId="0">
      <text>
        <r>
          <rPr>
            <b/>
            <sz val="9"/>
            <color indexed="81"/>
            <rFont val="Tahoma"/>
            <family val="2"/>
          </rPr>
          <t>MikeWeltevrede:</t>
        </r>
        <r>
          <rPr>
            <sz val="9"/>
            <color indexed="81"/>
            <rFont val="Tahoma"/>
            <family val="2"/>
          </rPr>
          <t xml:space="preserve">
Calabria substracted 1 positive case from 18 June.</t>
        </r>
      </text>
    </comment>
    <comment ref="T126" authorId="1" shapeId="0">
      <text>
        <r>
          <rPr>
            <b/>
            <sz val="9"/>
            <color indexed="81"/>
            <rFont val="Tahoma"/>
            <family val="2"/>
          </rPr>
          <t>MikeWeltevrede:</t>
        </r>
        <r>
          <rPr>
            <sz val="9"/>
            <color indexed="81"/>
            <rFont val="Tahoma"/>
            <family val="2"/>
          </rPr>
          <t xml:space="preserve">
On 22 June, Marche added 3 older cases to its count.</t>
        </r>
      </text>
    </comment>
    <comment ref="AP127" authorId="1" shapeId="0">
      <text>
        <r>
          <rPr>
            <b/>
            <sz val="9"/>
            <color indexed="81"/>
            <rFont val="Tahoma"/>
            <charset val="1"/>
          </rPr>
          <t>MikeWeltevrede:</t>
        </r>
        <r>
          <rPr>
            <sz val="9"/>
            <color indexed="81"/>
            <rFont val="Tahoma"/>
            <charset val="1"/>
          </rPr>
          <t xml:space="preserve">
On 23 June, Sardinia subtracted 9 cases due to double-counting.</t>
        </r>
      </text>
    </comment>
    <comment ref="L128" authorId="1" shapeId="0">
      <text>
        <r>
          <rPr>
            <b/>
            <sz val="9"/>
            <color indexed="81"/>
            <rFont val="Tahoma"/>
            <charset val="1"/>
          </rPr>
          <t>MikeWeltevrede:</t>
        </r>
        <r>
          <rPr>
            <sz val="9"/>
            <color indexed="81"/>
            <rFont val="Tahoma"/>
            <charset val="1"/>
          </rPr>
          <t xml:space="preserve">
On 24 June, Trentino recalculated its numbers. 387 cases were added, 61 deaths were substracted.</t>
        </r>
      </text>
    </comment>
  </commentList>
</comments>
</file>

<file path=xl/comments2.xml><?xml version="1.0" encoding="utf-8"?>
<comments xmlns="http://schemas.openxmlformats.org/spreadsheetml/2006/main">
  <authors>
    <author>Mike Weltevrede</author>
    <author>MikeWeltevrede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 ref="AY124" authorId="1" shapeId="0">
      <text>
        <r>
          <rPr>
            <b/>
            <sz val="9"/>
            <color indexed="81"/>
            <rFont val="Tahoma"/>
            <family val="2"/>
          </rPr>
          <t>MikeWeltevrede:</t>
        </r>
        <r>
          <rPr>
            <sz val="9"/>
            <color indexed="81"/>
            <rFont val="Tahoma"/>
            <family val="2"/>
          </rPr>
          <t xml:space="preserve">
On 20 June, South Tyrol added 3 older cases which have already recovered to its count</t>
        </r>
      </text>
    </comment>
    <comment ref="CC127" authorId="1" shapeId="0">
      <text>
        <r>
          <rPr>
            <b/>
            <sz val="9"/>
            <color indexed="81"/>
            <rFont val="Tahoma"/>
            <family val="2"/>
          </rPr>
          <t>MikeWeltevrede:</t>
        </r>
        <r>
          <rPr>
            <sz val="9"/>
            <color indexed="81"/>
            <rFont val="Tahoma"/>
            <family val="2"/>
          </rPr>
          <t xml:space="preserve">
On June 23, Valle d' Aosta recalculated its tamponi number</t>
        </r>
      </text>
    </comment>
  </commentList>
</comments>
</file>

<file path=xl/comments3.xml><?xml version="1.0" encoding="utf-8"?>
<comments xmlns="http://schemas.openxmlformats.org/spreadsheetml/2006/main">
  <authors>
    <author>MikeWeltevrede</author>
  </authors>
  <commentList>
    <comment ref="D8" authorId="0" shapeId="0">
      <text>
        <r>
          <rPr>
            <b/>
            <sz val="9"/>
            <color indexed="81"/>
            <rFont val="Tahoma"/>
            <family val="2"/>
          </rPr>
          <t>MikeWeltevrede:</t>
        </r>
        <r>
          <rPr>
            <sz val="9"/>
            <color indexed="81"/>
            <rFont val="Tahoma"/>
            <family val="2"/>
          </rPr>
          <t xml:space="preserve">
&gt;8600; we assume 8600 is a valid estimate</t>
        </r>
      </text>
    </comment>
  </commentList>
</comments>
</file>

<file path=xl/comments4.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<sst xmlns="http://schemas.openxmlformats.org/spreadsheetml/2006/main" count="2485" uniqueCount="243">
  <si>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</si>
  <si>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</si>
  <si>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</si>
  <si>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</si>
  <si>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</si>
  <si>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</si>
  <si>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</si>
  <si>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</si>
  <si>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</si>
  <si>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</si>
  <si>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</si>
  <si>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</si>
  <si>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</si>
  <si>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</si>
  <si>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</si>
  <si>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</si>
  <si>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</si>
  <si>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</si>
  <si>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</si>
  <si>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</si>
  <si>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</si>
  <si>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</si>
  <si>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</si>
  <si>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</si>
  <si>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</si>
  <si>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</si>
  <si>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</si>
  <si>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</si>
  <si>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</si>
  <si>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</si>
  <si>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</si>
  <si>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</si>
  <si>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</si>
  <si>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</si>
  <si>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</si>
  <si>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</si>
  <si>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</si>
  <si>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</si>
  <si>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</si>
  <si>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</si>
  <si>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</si>
  <si>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</si>
  <si>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</si>
  <si>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</si>
  <si>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</si>
  <si>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</si>
  <si>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</si>
  <si>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</si>
  <si>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</si>
  <si>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</si>
  <si>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</si>
  <si>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</si>
  <si>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</si>
  <si>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</si>
  <si>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</si>
  <si>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</si>
  <si>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</si>
  <si>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</si>
  <si>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</si>
  <si>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</si>
  <si>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</si>
  <si>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</si>
  <si>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</si>
  <si>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</si>
  <si>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</si>
  <si>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</si>
  <si>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</si>
  <si>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</si>
  <si>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</si>
  <si>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</si>
  <si>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</si>
  <si>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</si>
  <si>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</si>
  <si>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</si>
  <si>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</si>
  <si>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</si>
  <si>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</si>
  <si>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</si>
  <si>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</si>
  <si>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</si>
  <si>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</si>
  <si>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</si>
  <si>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</si>
  <si>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</si>
  <si>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</si>
  <si>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</si>
  <si>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</si>
  <si>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</si>
  <si>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</si>
  <si>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</si>
  <si>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</si>
  <si>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</si>
  <si>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</si>
  <si>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</si>
  <si>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</si>
  <si>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</si>
  <si>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</si>
  <si>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</si>
  <si>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</si>
  <si>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</si>
  <si>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</si>
  <si>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</si>
  <si>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</si>
  <si>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</si>
  <si>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</si>
  <si>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</si>
  <si>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</si>
  <si>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</si>
  <si>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</si>
  <si>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</si>
  <si>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</si>
  <si>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</si>
  <si>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</si>
  <si>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</si>
  <si>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</si>
  <si>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</si>
  <si>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</si>
  <si>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</si>
  <si>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</si>
  <si>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</si>
  <si>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</si>
  <si>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</si>
  <si>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</si>
  <si>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</si>
  <si>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</si>
  <si>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</si>
  <si>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</si>
  <si>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</si>
  <si>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</si>
  <si>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</si>
  <si>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</si>
  <si>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</si>
  <si>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</si>
  <si>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</si>
  <si>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</si>
  <si>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</si>
  <si>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</si>
  <si>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</si>
  <si>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</si>
  <si>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</si>
  <si>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</si>
  <si>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</si>
  <si>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</si>
  <si>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</si>
  <si>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</si>
  <si>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</si>
  <si>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</si>
  <si>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</si>
  <si>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</si>
  <si>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</si>
  <si>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</si>
  <si>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</si>
  <si>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</si>
  <si>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</si>
  <si>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</si>
  <si>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</si>
  <si>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</si>
  <si>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</si>
  <si>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</si>
  <si>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</si>
  <si>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</si>
  <si>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</si>
  <si>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</si>
  <si>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</si>
  <si>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</si>
  <si>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</si>
  <si>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</si>
  <si>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</si>
  <si>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</si>
  <si>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</si>
  <si>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</si>
  <si>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</si>
  <si>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</si>
  <si>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</si>
  <si>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</si>
  <si>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</si>
  <si>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</si>
  <si>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</si>
  <si>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</si>
  <si>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</si>
  <si>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</si>
  <si>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</si>
  <si>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</si>
  <si>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</si>
  <si>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</si>
  <si>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</si>
  <si>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</si>
  <si>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</si>
  <si>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</si>
  <si>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</si>
  <si>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</si>
  <si>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</si>
  <si>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</si>
  <si>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</si>
  <si>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</si>
  <si>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</si>
  <si>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</si>
  <si>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</si>
  <si>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</si>
  <si>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</si>
  <si>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</si>
  <si>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</si>
  <si>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</si>
  <si>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</si>
  <si>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</si>
  <si>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</si>
  <si>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</si>
  <si>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</si>
  <si>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</si>
  <si>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</si>
  <si>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</si>
  <si>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</si>
  <si>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</si>
  <si>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</si>
  <si>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</si>
  <si>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</si>
  <si>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</si>
  <si>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</si>
  <si>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</si>
  <si>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</si>
  <si>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</si>
  <si>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</si>
  <si>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</si>
  <si>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</si>
  <si>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</si>
  <si>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</si>
  <si>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</si>
  <si>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</si>
  <si>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</si>
  <si>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</si>
  <si>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</si>
  <si>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</si>
  <si>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</si>
  <si>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</si>
  <si>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</si>
  <si>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</si>
  <si>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</si>
  <si>
    <t>TotalRecovered</t>
  </si>
  <si>
    <t>TotalTested</t>
  </si>
  <si>
    <t>RegionGH</t>
  </si>
  <si>
    <t>Friuli Venezia Giulia</t>
  </si>
  <si>
    <t>P.A. Bolzano</t>
  </si>
  <si>
    <t>P.A. Trento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</si>
</sst>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
      <b/>
      <sz val="8"/>
      <color rgb="FF202122"/>
      <name val="Arial"/>
      <family val="2"/>
    </font>
    <font>
      <sz val="8"/>
      <color rgb="FF202122"/>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
      <patternFill patternType="solid">
        <fgColor rgb="FFF8F9FA"/>
        <bgColor indexed="64"/>
      </patternFill>
    </fill>
    <fill>
      <patternFill patternType="solid">
        <fgColor rgb="FFEAECF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s>
  <cellStyleXfs count="1">
    <xf numFmtId="0" fontId="0" fillId="0" borderId="0"/>
  </cellStyleXfs>
  <cellXfs count="26">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64" fontId="0" fillId="0" borderId="0" xfId="0" applyNumberFormat="1"/>
    <xf numFmtId="14" fontId="9" fillId="6" borderId="6" xfId="0" applyNumberFormat="1" applyFont="1" applyFill="1" applyBorder="1" applyAlignment="1">
      <alignment vertical="center" wrapText="1"/>
    </xf>
    <xf numFmtId="0" fontId="9" fillId="6" borderId="6" xfId="0" applyFont="1" applyFill="1" applyBorder="1" applyAlignment="1">
      <alignment vertical="center" wrapText="1"/>
    </xf>
    <xf numFmtId="0" fontId="8" fillId="7" borderId="7" xfId="0" applyFont="1" applyFill="1" applyBorder="1" applyAlignment="1">
      <alignment vertical="center" wrapText="1"/>
    </xf>
    <xf numFmtId="14" fontId="0" fillId="0" borderId="0" xfId="0" applyNumberFormat="1" applyFill="1"/>
  </cellXfs>
  <cellStyles count="1">
    <cellStyle name="Normal" xfId="0" builtinId="0"/>
  </cellStyles>
  <dxfs count="23">
    <dxf>
      <numFmt numFmtId="19" formatCode="m/d/yyyy"/>
    </dxf>
    <dxf>
      <numFmt numFmtId="165" formatCode="dd/mm/yyyy"/>
    </dxf>
    <dxf>
      <numFmt numFmtId="165" formatCode="dd/mm/yyyy"/>
    </dxf>
    <dxf>
      <numFmt numFmtId="165" formatCode="dd/mm/yyyy"/>
    </dxf>
    <dxf>
      <numFmt numFmtId="165" formatCode="dd/mm/yyyy"/>
    </dxf>
    <dxf>
      <numFmt numFmtId="0" formatCode="General"/>
    </dxf>
    <dxf>
      <numFmt numFmtId="165"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dd/mm/yyyy;@"/>
    </dxf>
    <dxf>
      <numFmt numFmtId="2" formatCode="0.00"/>
    </dxf>
    <dxf>
      <numFmt numFmtId="2" formatCode="0.00"/>
    </dxf>
    <dxf>
      <numFmt numFmtId="2" formatCode="0.00"/>
    </dxf>
    <dxf>
      <numFmt numFmtId="165" formatCode="dd/mm/yyyy"/>
    </dxf>
    <dxf>
      <numFmt numFmtId="165" formatCode="dd/mm/yyyy"/>
    </dxf>
    <dxf>
      <numFmt numFmtId="165" formatCode="dd/mm/yyyy"/>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H22" totalsRowShown="0">
  <autoFilter ref="A1:H22"/>
  <tableColumns count="8">
    <tableColumn id="1" name="Region" dataDxfId="22"/>
    <tableColumn id="4" name="RegionGH" dataDxfId="0"/>
    <tableColumn id="3" name="Code" dataDxfId="21"/>
    <tableColumn id="2" name="Direction" dataDxfId="20"/>
    <tableColumn id="5" name="LargestCity" dataDxfId="19"/>
    <tableColumn id="6" name="PopulationCity2018" dataDxfId="18"/>
    <tableColumn id="7" name="Latitude" dataDxfId="17"/>
    <tableColumn id="8" name="Longitude" dataDxfId="16"/>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33" totalsRowShown="0">
  <autoFilter ref="A1:AZ133"/>
  <tableColumns count="52">
    <tableColumn id="1" name="Date" dataDxfId="15"/>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4"/>
    <tableColumn id="45" name="Confirmed_Total" dataDxfId="13"/>
    <tableColumn id="46" name="Deaths_New"/>
    <tableColumn id="47" name="Deaths_Total" dataDxfId="12"/>
    <tableColumn id="48" name="Active_ICU" dataDxfId="11"/>
    <tableColumn id="49" name="Active_Total" dataDxfId="10"/>
    <tableColumn id="52" name="Recovered_New" dataDxfId="9"/>
    <tableColumn id="50" name="Recovered" dataDxfId="8"/>
    <tableColumn id="51" name="Tested" dataDxfId="7"/>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6"/>
    <tableColumn id="2" uniqueName="2" name="Region" queryTableFieldId="2" dataDxfId="5"/>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4" totalsRowDxfId="3">
      <calculatedColumnFormula>IF(ISNUMBER(Wide!A2),Wide!A2,"")</calculatedColumnFormula>
    </tableColumn>
    <tableColumn id="8" name="SyptomaticTested" dataDxfId="2" totalsRowDxfId="1"/>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221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I1" sqref="I1"/>
    </sheetView>
  </sheetViews>
  <sheetFormatPr defaultRowHeight="15" x14ac:dyDescent="0.25"/>
  <cols>
    <col min="1" max="1" width="35.5703125" bestFit="1" customWidth="1"/>
    <col min="2" max="2" width="19" bestFit="1" customWidth="1"/>
    <col min="3" max="3" width="7.85546875" bestFit="1" customWidth="1"/>
    <col min="4" max="4" width="11.42578125" bestFit="1" customWidth="1"/>
    <col min="5" max="5" width="14.7109375" bestFit="1" customWidth="1"/>
    <col min="6" max="6" width="20.7109375" bestFit="1" customWidth="1"/>
    <col min="7" max="7" width="10.5703125" bestFit="1" customWidth="1"/>
    <col min="8" max="8" width="12.140625" bestFit="1" customWidth="1"/>
  </cols>
  <sheetData>
    <row r="1" spans="1:8" x14ac:dyDescent="0.25">
      <c r="A1" t="s">
        <v>51</v>
      </c>
      <c r="B1" t="s">
        <v>239</v>
      </c>
      <c r="C1" t="s">
        <v>85</v>
      </c>
      <c r="D1" t="s">
        <v>52</v>
      </c>
      <c r="E1" t="s">
        <v>198</v>
      </c>
      <c r="F1" t="s">
        <v>199</v>
      </c>
      <c r="G1" t="s">
        <v>127</v>
      </c>
      <c r="H1" t="s">
        <v>126</v>
      </c>
    </row>
    <row r="2" spans="1:8" x14ac:dyDescent="0.25">
      <c r="A2" s="1" t="s">
        <v>69</v>
      </c>
      <c r="B2" s="1" t="s">
        <v>69</v>
      </c>
      <c r="C2" s="1" t="s">
        <v>106</v>
      </c>
      <c r="D2" s="1" t="s">
        <v>78</v>
      </c>
      <c r="E2" s="1" t="s">
        <v>109</v>
      </c>
      <c r="F2" s="7">
        <v>119217</v>
      </c>
      <c r="G2" s="7">
        <v>42.3102619</v>
      </c>
      <c r="H2" s="7">
        <v>13.957590100000001</v>
      </c>
    </row>
    <row r="3" spans="1:8" x14ac:dyDescent="0.25">
      <c r="A3" s="1" t="s">
        <v>72</v>
      </c>
      <c r="B3" s="1" t="s">
        <v>72</v>
      </c>
      <c r="C3" s="1" t="s">
        <v>105</v>
      </c>
      <c r="D3" s="1" t="s">
        <v>78</v>
      </c>
      <c r="E3" s="1" t="s">
        <v>111</v>
      </c>
      <c r="F3" s="7">
        <v>67211</v>
      </c>
      <c r="G3" s="7">
        <v>40.637241363525298</v>
      </c>
      <c r="H3" s="7">
        <v>15.802221298217701</v>
      </c>
    </row>
    <row r="4" spans="1:8" x14ac:dyDescent="0.25">
      <c r="A4" s="1" t="s">
        <v>74</v>
      </c>
      <c r="B4" s="1" t="s">
        <v>74</v>
      </c>
      <c r="C4" s="1" t="s">
        <v>103</v>
      </c>
      <c r="D4" s="1" t="s">
        <v>78</v>
      </c>
      <c r="E4" s="1" t="s">
        <v>112</v>
      </c>
      <c r="F4" s="7">
        <v>180369</v>
      </c>
      <c r="G4" s="7">
        <v>38.244575500488203</v>
      </c>
      <c r="H4" s="7">
        <v>15.9768152236938</v>
      </c>
    </row>
    <row r="5" spans="1:8" x14ac:dyDescent="0.25">
      <c r="A5" s="1" t="s">
        <v>71</v>
      </c>
      <c r="B5" s="1" t="s">
        <v>71</v>
      </c>
      <c r="C5" s="1" t="s">
        <v>104</v>
      </c>
      <c r="D5" s="1" t="s">
        <v>78</v>
      </c>
      <c r="E5" s="1" t="s">
        <v>113</v>
      </c>
      <c r="F5" s="7">
        <v>959188</v>
      </c>
      <c r="G5" s="7">
        <v>40.8399848937988</v>
      </c>
      <c r="H5" s="7">
        <v>14.2525424957275</v>
      </c>
    </row>
    <row r="6" spans="1:8" x14ac:dyDescent="0.25">
      <c r="A6" s="1" t="s">
        <v>64</v>
      </c>
      <c r="B6" s="1" t="s">
        <v>64</v>
      </c>
      <c r="C6" s="1" t="s">
        <v>101</v>
      </c>
      <c r="D6" s="1" t="s">
        <v>80</v>
      </c>
      <c r="E6" s="1" t="s">
        <v>114</v>
      </c>
      <c r="F6" s="7">
        <v>390636</v>
      </c>
      <c r="G6" s="7">
        <v>44.493671399999997</v>
      </c>
      <c r="H6" s="7">
        <v>11.3430347</v>
      </c>
    </row>
    <row r="7" spans="1:8" x14ac:dyDescent="0.25">
      <c r="A7" s="1" t="s">
        <v>63</v>
      </c>
      <c r="B7" s="1" t="s">
        <v>240</v>
      </c>
      <c r="C7" s="1" t="s">
        <v>102</v>
      </c>
      <c r="D7" s="1" t="s">
        <v>80</v>
      </c>
      <c r="E7" s="1" t="s">
        <v>130</v>
      </c>
      <c r="F7" s="7">
        <v>204338</v>
      </c>
      <c r="G7" s="7">
        <v>45.649501800537102</v>
      </c>
      <c r="H7" s="7">
        <v>13.776786804199199</v>
      </c>
    </row>
    <row r="8" spans="1:8" x14ac:dyDescent="0.25">
      <c r="A8" s="1" t="s">
        <v>68</v>
      </c>
      <c r="B8" s="1" t="s">
        <v>68</v>
      </c>
      <c r="C8" s="1" t="s">
        <v>98</v>
      </c>
      <c r="D8" s="1" t="s">
        <v>79</v>
      </c>
      <c r="E8" s="1" t="s">
        <v>115</v>
      </c>
      <c r="F8" s="7">
        <v>2856133</v>
      </c>
      <c r="G8" s="7">
        <v>41.889293670654297</v>
      </c>
      <c r="H8" s="7">
        <v>12.493546485900801</v>
      </c>
    </row>
    <row r="9" spans="1:8" x14ac:dyDescent="0.25">
      <c r="A9" s="1" t="s">
        <v>56</v>
      </c>
      <c r="B9" s="1" t="s">
        <v>56</v>
      </c>
      <c r="C9" s="1" t="s">
        <v>99</v>
      </c>
      <c r="D9" s="1" t="s">
        <v>81</v>
      </c>
      <c r="E9" s="1" t="s">
        <v>116</v>
      </c>
      <c r="F9" s="7">
        <v>578000</v>
      </c>
      <c r="G9" s="7">
        <v>44.406681060791001</v>
      </c>
      <c r="H9" s="7">
        <v>8.9364986419677699</v>
      </c>
    </row>
    <row r="10" spans="1:8" x14ac:dyDescent="0.25">
      <c r="A10" s="1" t="s">
        <v>60</v>
      </c>
      <c r="B10" s="1" t="s">
        <v>60</v>
      </c>
      <c r="C10" s="1" t="s">
        <v>100</v>
      </c>
      <c r="D10" s="1" t="s">
        <v>81</v>
      </c>
      <c r="E10" s="1" t="s">
        <v>117</v>
      </c>
      <c r="F10" s="7">
        <v>1378689</v>
      </c>
      <c r="G10" s="7">
        <v>45.467174530029297</v>
      </c>
      <c r="H10" s="7">
        <v>9.1896648406982404</v>
      </c>
    </row>
    <row r="11" spans="1:8" x14ac:dyDescent="0.25">
      <c r="A11" s="1" t="s">
        <v>65</v>
      </c>
      <c r="B11" s="1" t="s">
        <v>65</v>
      </c>
      <c r="C11" s="1" t="s">
        <v>97</v>
      </c>
      <c r="D11" s="1" t="s">
        <v>79</v>
      </c>
      <c r="E11" s="1" t="s">
        <v>118</v>
      </c>
      <c r="F11" s="7">
        <v>100924</v>
      </c>
      <c r="G11" s="7">
        <v>43.616245269775298</v>
      </c>
      <c r="H11" s="7">
        <v>13.519150733947701</v>
      </c>
    </row>
    <row r="12" spans="1:8" x14ac:dyDescent="0.25">
      <c r="A12" s="1" t="s">
        <v>70</v>
      </c>
      <c r="B12" s="1" t="s">
        <v>70</v>
      </c>
      <c r="C12" s="1" t="s">
        <v>96</v>
      </c>
      <c r="D12" s="1" t="s">
        <v>78</v>
      </c>
      <c r="E12" s="1" t="s">
        <v>131</v>
      </c>
      <c r="F12" s="7">
        <v>48992</v>
      </c>
      <c r="G12" s="7">
        <v>41.560085296630803</v>
      </c>
      <c r="H12" s="7">
        <v>14.6647987365722</v>
      </c>
    </row>
    <row r="13" spans="1:8" x14ac:dyDescent="0.25">
      <c r="A13" s="1" t="s">
        <v>59</v>
      </c>
      <c r="B13" s="1" t="s">
        <v>59</v>
      </c>
      <c r="C13" s="1" t="s">
        <v>95</v>
      </c>
      <c r="D13" s="1" t="s">
        <v>81</v>
      </c>
      <c r="E13" s="1" t="s">
        <v>119</v>
      </c>
      <c r="F13" s="7">
        <v>875698</v>
      </c>
      <c r="G13" s="7">
        <v>45.076728820800703</v>
      </c>
      <c r="H13" s="7">
        <v>7.6701149940490696</v>
      </c>
    </row>
    <row r="14" spans="1:8" x14ac:dyDescent="0.25">
      <c r="A14" s="1" t="s">
        <v>62</v>
      </c>
      <c r="B14" s="1" t="s">
        <v>241</v>
      </c>
      <c r="C14" s="1" t="s">
        <v>94</v>
      </c>
      <c r="D14" s="1" t="s">
        <v>80</v>
      </c>
      <c r="E14" s="1" t="s">
        <v>132</v>
      </c>
      <c r="F14" s="7">
        <v>107914</v>
      </c>
      <c r="G14" s="7">
        <v>46.497852325439403</v>
      </c>
      <c r="H14" s="7">
        <v>11.3523292541503</v>
      </c>
    </row>
    <row r="15" spans="1:8" x14ac:dyDescent="0.25">
      <c r="A15" s="1" t="s">
        <v>61</v>
      </c>
      <c r="B15" s="1" t="s">
        <v>242</v>
      </c>
      <c r="C15" s="1" t="s">
        <v>93</v>
      </c>
      <c r="D15" s="1" t="s">
        <v>80</v>
      </c>
      <c r="E15" s="1" t="s">
        <v>122</v>
      </c>
      <c r="F15" s="7">
        <v>117997</v>
      </c>
      <c r="G15" s="7">
        <v>46.069053649902301</v>
      </c>
      <c r="H15" s="7">
        <v>11.1212005615234</v>
      </c>
    </row>
    <row r="16" spans="1:8" x14ac:dyDescent="0.25">
      <c r="A16" s="1" t="s">
        <v>73</v>
      </c>
      <c r="B16" s="1" t="s">
        <v>73</v>
      </c>
      <c r="C16" s="1" t="s">
        <v>92</v>
      </c>
      <c r="D16" s="1" t="s">
        <v>78</v>
      </c>
      <c r="E16" s="1" t="s">
        <v>110</v>
      </c>
      <c r="F16" s="7">
        <v>320862</v>
      </c>
      <c r="G16" s="7">
        <v>41.125862121582003</v>
      </c>
      <c r="H16" s="7">
        <v>16.8664245605468</v>
      </c>
    </row>
    <row r="17" spans="1:8" x14ac:dyDescent="0.25">
      <c r="A17" s="1" t="s">
        <v>76</v>
      </c>
      <c r="B17" s="1" t="s">
        <v>76</v>
      </c>
      <c r="C17" s="1" t="s">
        <v>91</v>
      </c>
      <c r="D17" s="1" t="s">
        <v>77</v>
      </c>
      <c r="E17" s="1" t="s">
        <v>120</v>
      </c>
      <c r="F17" s="7">
        <v>154267</v>
      </c>
      <c r="G17" s="7">
        <v>39.215408325195298</v>
      </c>
      <c r="H17" s="7">
        <v>9.1093235015869105</v>
      </c>
    </row>
    <row r="18" spans="1:8" x14ac:dyDescent="0.25">
      <c r="A18" s="1" t="s">
        <v>75</v>
      </c>
      <c r="B18" s="1" t="s">
        <v>75</v>
      </c>
      <c r="C18" s="1" t="s">
        <v>90</v>
      </c>
      <c r="D18" s="1" t="s">
        <v>77</v>
      </c>
      <c r="E18" s="1" t="s">
        <v>121</v>
      </c>
      <c r="F18" s="7">
        <v>663401</v>
      </c>
      <c r="G18" s="7">
        <v>38.133724212646399</v>
      </c>
      <c r="H18" s="7">
        <v>13.349784851074199</v>
      </c>
    </row>
    <row r="19" spans="1:8" x14ac:dyDescent="0.25">
      <c r="A19" s="1" t="s">
        <v>66</v>
      </c>
      <c r="B19" s="1" t="s">
        <v>66</v>
      </c>
      <c r="C19" s="1" t="s">
        <v>89</v>
      </c>
      <c r="D19" s="1" t="s">
        <v>79</v>
      </c>
      <c r="E19" s="1" t="s">
        <v>123</v>
      </c>
      <c r="F19" s="7">
        <v>378839</v>
      </c>
      <c r="G19" s="7">
        <v>43.776737213134702</v>
      </c>
      <c r="H19" s="7">
        <v>11.257310867309499</v>
      </c>
    </row>
    <row r="20" spans="1:8" x14ac:dyDescent="0.25">
      <c r="A20" s="1" t="s">
        <v>67</v>
      </c>
      <c r="B20" s="1" t="s">
        <v>67</v>
      </c>
      <c r="C20" s="1" t="s">
        <v>88</v>
      </c>
      <c r="D20" s="1" t="s">
        <v>79</v>
      </c>
      <c r="E20" s="1" t="s">
        <v>124</v>
      </c>
      <c r="F20" s="7">
        <v>165956</v>
      </c>
      <c r="G20" s="7">
        <v>43.112957000732401</v>
      </c>
      <c r="H20" s="7">
        <v>12.3876962661743</v>
      </c>
    </row>
    <row r="21" spans="1:8" x14ac:dyDescent="0.25">
      <c r="A21" s="1" t="s">
        <v>58</v>
      </c>
      <c r="B21" s="1" t="s">
        <v>225</v>
      </c>
      <c r="C21" s="1" t="s">
        <v>86</v>
      </c>
      <c r="D21" s="1" t="s">
        <v>81</v>
      </c>
      <c r="E21" s="1" t="s">
        <v>133</v>
      </c>
      <c r="F21" s="7">
        <v>33925</v>
      </c>
      <c r="G21" s="7">
        <v>45.740013122558501</v>
      </c>
      <c r="H21" s="7">
        <v>7.3150286674499503</v>
      </c>
    </row>
    <row r="22" spans="1:8" x14ac:dyDescent="0.25">
      <c r="A22" s="1" t="s">
        <v>57</v>
      </c>
      <c r="B22" s="1" t="s">
        <v>57</v>
      </c>
      <c r="C22" s="1" t="s">
        <v>87</v>
      </c>
      <c r="D22" s="1" t="s">
        <v>80</v>
      </c>
      <c r="E22" s="1" t="s">
        <v>125</v>
      </c>
      <c r="F22" s="7">
        <v>260520</v>
      </c>
      <c r="G22" s="7">
        <v>45.435192108154297</v>
      </c>
      <c r="H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33"/>
  <sheetViews>
    <sheetView topLeftCell="A112" workbookViewId="0">
      <pane xSplit="1" topLeftCell="B1" activePane="topRight" state="frozen"/>
      <selection pane="topRight" activeCell="D125" sqref="D125"/>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222</v>
      </c>
      <c r="AY1" t="s">
        <v>6</v>
      </c>
      <c r="AZ1" t="s">
        <v>7</v>
      </c>
    </row>
    <row r="2" spans="1:52" x14ac:dyDescent="0.25">
      <c r="A2" s="2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2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2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2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2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2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2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2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2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2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2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2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2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2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2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2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2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2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2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2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2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2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2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2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2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2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2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2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2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2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2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2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2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2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2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2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2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2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2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2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2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2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2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2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2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2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2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2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2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2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2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2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2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2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2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2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2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2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2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2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2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2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2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2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2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2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2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2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2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2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2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2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2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2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2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2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2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2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2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2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2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2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2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2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2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2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2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2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2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2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2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2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2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2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2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2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2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21">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21">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21">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21">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21">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21">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21">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21">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21">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21">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21">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row r="110" spans="1:52" x14ac:dyDescent="0.25">
      <c r="A110" s="21">
        <v>43988</v>
      </c>
      <c r="B110">
        <v>2</v>
      </c>
      <c r="C110">
        <v>1</v>
      </c>
      <c r="D110">
        <v>13</v>
      </c>
      <c r="E110">
        <v>6</v>
      </c>
      <c r="F110">
        <v>38</v>
      </c>
      <c r="G110">
        <v>7</v>
      </c>
      <c r="H110">
        <v>142</v>
      </c>
      <c r="I110">
        <v>27</v>
      </c>
      <c r="J110">
        <v>8</v>
      </c>
      <c r="K110">
        <v>11</v>
      </c>
      <c r="L110">
        <v>1</v>
      </c>
      <c r="M110">
        <v>0</v>
      </c>
      <c r="N110">
        <v>1</v>
      </c>
      <c r="O110">
        <v>0</v>
      </c>
      <c r="P110">
        <v>3</v>
      </c>
      <c r="Q110">
        <v>0</v>
      </c>
      <c r="R110">
        <v>17</v>
      </c>
      <c r="S110">
        <v>4</v>
      </c>
      <c r="T110">
        <v>2</v>
      </c>
      <c r="U110">
        <v>2</v>
      </c>
      <c r="V110">
        <v>5</v>
      </c>
      <c r="W110">
        <v>5</v>
      </c>
      <c r="X110">
        <v>0</v>
      </c>
      <c r="Y110">
        <v>0</v>
      </c>
      <c r="Z110">
        <v>28</v>
      </c>
      <c r="AA110">
        <v>4</v>
      </c>
      <c r="AB110">
        <v>1</v>
      </c>
      <c r="AC110">
        <v>3</v>
      </c>
      <c r="AD110">
        <v>0</v>
      </c>
      <c r="AE110">
        <v>0</v>
      </c>
      <c r="AF110">
        <v>0</v>
      </c>
      <c r="AG110">
        <v>1</v>
      </c>
      <c r="AH110">
        <v>0</v>
      </c>
      <c r="AI110">
        <v>0</v>
      </c>
      <c r="AJ110">
        <v>4</v>
      </c>
      <c r="AK110">
        <v>1</v>
      </c>
      <c r="AL110">
        <v>0</v>
      </c>
      <c r="AM110">
        <v>0</v>
      </c>
      <c r="AN110">
        <v>2</v>
      </c>
      <c r="AO110">
        <v>0</v>
      </c>
      <c r="AP110">
        <v>3</v>
      </c>
      <c r="AQ110">
        <v>0</v>
      </c>
      <c r="AR110" s="2">
        <v>270</v>
      </c>
      <c r="AS110" s="2">
        <v>234801</v>
      </c>
      <c r="AT110">
        <v>72</v>
      </c>
      <c r="AU110" s="2">
        <v>33846</v>
      </c>
      <c r="AV110" s="2">
        <v>293</v>
      </c>
      <c r="AW110" s="2">
        <v>35877</v>
      </c>
      <c r="AX110" s="2">
        <v>1297</v>
      </c>
      <c r="AY110" s="2">
        <v>165078</v>
      </c>
      <c r="AZ110" s="2">
        <v>4187057</v>
      </c>
    </row>
    <row r="111" spans="1:52" x14ac:dyDescent="0.25">
      <c r="A111" s="21">
        <v>43989</v>
      </c>
      <c r="B111">
        <v>2</v>
      </c>
      <c r="C111">
        <v>0</v>
      </c>
      <c r="D111">
        <v>13</v>
      </c>
      <c r="E111">
        <v>7</v>
      </c>
      <c r="F111">
        <v>10</v>
      </c>
      <c r="G111">
        <v>7</v>
      </c>
      <c r="H111">
        <v>125</v>
      </c>
      <c r="I111">
        <v>21</v>
      </c>
      <c r="J111">
        <v>1</v>
      </c>
      <c r="K111">
        <v>5</v>
      </c>
      <c r="L111">
        <v>1</v>
      </c>
      <c r="M111">
        <v>0</v>
      </c>
      <c r="N111">
        <v>3</v>
      </c>
      <c r="O111">
        <v>0</v>
      </c>
      <c r="P111">
        <v>0</v>
      </c>
      <c r="Q111">
        <v>1</v>
      </c>
      <c r="R111">
        <v>14</v>
      </c>
      <c r="S111">
        <v>4</v>
      </c>
      <c r="T111">
        <v>3</v>
      </c>
      <c r="U111">
        <v>0</v>
      </c>
      <c r="V111">
        <v>1</v>
      </c>
      <c r="W111">
        <v>2</v>
      </c>
      <c r="X111">
        <v>1</v>
      </c>
      <c r="Y111">
        <v>0</v>
      </c>
      <c r="Z111">
        <v>11</v>
      </c>
      <c r="AA111">
        <v>2</v>
      </c>
      <c r="AB111">
        <v>7</v>
      </c>
      <c r="AC111">
        <v>0</v>
      </c>
      <c r="AD111">
        <v>0</v>
      </c>
      <c r="AE111">
        <v>0</v>
      </c>
      <c r="AF111">
        <v>4</v>
      </c>
      <c r="AG111">
        <v>0</v>
      </c>
      <c r="AH111">
        <v>0</v>
      </c>
      <c r="AI111">
        <v>0</v>
      </c>
      <c r="AJ111">
        <v>0</v>
      </c>
      <c r="AK111">
        <v>3</v>
      </c>
      <c r="AL111">
        <v>0</v>
      </c>
      <c r="AM111">
        <v>0</v>
      </c>
      <c r="AN111">
        <v>1</v>
      </c>
      <c r="AO111">
        <v>1</v>
      </c>
      <c r="AP111">
        <v>0</v>
      </c>
      <c r="AQ111">
        <v>0</v>
      </c>
      <c r="AR111" s="2">
        <v>197</v>
      </c>
      <c r="AS111" s="2">
        <v>234998</v>
      </c>
      <c r="AT111">
        <v>53</v>
      </c>
      <c r="AU111" s="2">
        <v>33899</v>
      </c>
      <c r="AV111" s="2">
        <v>287</v>
      </c>
      <c r="AW111" s="2">
        <v>35262</v>
      </c>
      <c r="AX111" s="2">
        <v>759</v>
      </c>
      <c r="AY111" s="2">
        <v>165837</v>
      </c>
      <c r="AZ111" s="2">
        <v>4236535</v>
      </c>
    </row>
    <row r="112" spans="1:52" x14ac:dyDescent="0.25">
      <c r="A112" s="21">
        <v>43990</v>
      </c>
      <c r="B112">
        <v>0</v>
      </c>
      <c r="C112">
        <v>0</v>
      </c>
      <c r="D112">
        <v>14</v>
      </c>
      <c r="E112">
        <v>6</v>
      </c>
      <c r="F112">
        <v>14</v>
      </c>
      <c r="G112">
        <v>13</v>
      </c>
      <c r="H112">
        <v>194</v>
      </c>
      <c r="I112">
        <v>32</v>
      </c>
      <c r="J112">
        <v>4</v>
      </c>
      <c r="K112">
        <v>1</v>
      </c>
      <c r="L112">
        <v>1</v>
      </c>
      <c r="M112">
        <v>0</v>
      </c>
      <c r="N112">
        <v>1</v>
      </c>
      <c r="O112">
        <v>0</v>
      </c>
      <c r="P112">
        <v>1</v>
      </c>
      <c r="Q112">
        <v>1</v>
      </c>
      <c r="R112">
        <v>20</v>
      </c>
      <c r="S112">
        <v>4</v>
      </c>
      <c r="T112">
        <v>2</v>
      </c>
      <c r="U112">
        <v>0</v>
      </c>
      <c r="V112">
        <v>9</v>
      </c>
      <c r="W112">
        <v>4</v>
      </c>
      <c r="X112">
        <v>0</v>
      </c>
      <c r="Y112">
        <v>0</v>
      </c>
      <c r="Z112">
        <v>16</v>
      </c>
      <c r="AA112">
        <v>3</v>
      </c>
      <c r="AB112">
        <v>0</v>
      </c>
      <c r="AC112">
        <v>0</v>
      </c>
      <c r="AD112">
        <v>0</v>
      </c>
      <c r="AE112">
        <v>0</v>
      </c>
      <c r="AF112">
        <v>2</v>
      </c>
      <c r="AG112">
        <v>0</v>
      </c>
      <c r="AH112">
        <v>0</v>
      </c>
      <c r="AI112">
        <v>0</v>
      </c>
      <c r="AJ112">
        <v>1</v>
      </c>
      <c r="AK112">
        <v>0</v>
      </c>
      <c r="AL112">
        <v>0</v>
      </c>
      <c r="AM112">
        <v>0</v>
      </c>
      <c r="AN112">
        <v>1</v>
      </c>
      <c r="AO112">
        <v>1</v>
      </c>
      <c r="AP112">
        <v>0</v>
      </c>
      <c r="AQ112">
        <v>0</v>
      </c>
      <c r="AR112" s="2">
        <v>280</v>
      </c>
      <c r="AS112" s="2">
        <v>235278</v>
      </c>
      <c r="AT112">
        <v>65</v>
      </c>
      <c r="AU112" s="2">
        <v>33964</v>
      </c>
      <c r="AV112" s="2">
        <v>283</v>
      </c>
      <c r="AW112" s="2">
        <v>34730</v>
      </c>
      <c r="AX112" s="2">
        <v>747</v>
      </c>
      <c r="AY112" s="2">
        <v>166584</v>
      </c>
      <c r="AZ112" s="2">
        <v>4263647</v>
      </c>
    </row>
    <row r="113" spans="1:52" x14ac:dyDescent="0.25">
      <c r="A113" s="21">
        <v>43991</v>
      </c>
      <c r="B113">
        <v>0</v>
      </c>
      <c r="C113">
        <v>0</v>
      </c>
      <c r="D113">
        <v>8</v>
      </c>
      <c r="E113">
        <v>4</v>
      </c>
      <c r="F113">
        <v>21</v>
      </c>
      <c r="G113">
        <v>7</v>
      </c>
      <c r="H113">
        <v>192</v>
      </c>
      <c r="I113">
        <v>15</v>
      </c>
      <c r="J113">
        <v>4</v>
      </c>
      <c r="K113">
        <v>6</v>
      </c>
      <c r="L113">
        <v>3</v>
      </c>
      <c r="M113">
        <v>0</v>
      </c>
      <c r="N113">
        <v>0</v>
      </c>
      <c r="O113">
        <v>0</v>
      </c>
      <c r="P113">
        <v>0</v>
      </c>
      <c r="Q113">
        <v>0</v>
      </c>
      <c r="R113">
        <v>18</v>
      </c>
      <c r="S113">
        <v>6</v>
      </c>
      <c r="T113">
        <v>0</v>
      </c>
      <c r="U113">
        <v>1</v>
      </c>
      <c r="V113">
        <v>1</v>
      </c>
      <c r="W113">
        <v>3</v>
      </c>
      <c r="X113">
        <v>3</v>
      </c>
      <c r="Y113">
        <v>0</v>
      </c>
      <c r="Z113">
        <v>23</v>
      </c>
      <c r="AA113">
        <v>3</v>
      </c>
      <c r="AB113">
        <v>1</v>
      </c>
      <c r="AC113">
        <v>33</v>
      </c>
      <c r="AD113">
        <v>2</v>
      </c>
      <c r="AE113">
        <v>0</v>
      </c>
      <c r="AF113">
        <v>5</v>
      </c>
      <c r="AG113">
        <v>0</v>
      </c>
      <c r="AH113">
        <v>1</v>
      </c>
      <c r="AI113">
        <v>0</v>
      </c>
      <c r="AJ113">
        <v>0</v>
      </c>
      <c r="AK113">
        <v>1</v>
      </c>
      <c r="AL113">
        <v>0</v>
      </c>
      <c r="AM113">
        <v>0</v>
      </c>
      <c r="AN113">
        <v>2</v>
      </c>
      <c r="AO113">
        <v>0</v>
      </c>
      <c r="AP113">
        <v>-1</v>
      </c>
      <c r="AQ113">
        <v>0</v>
      </c>
      <c r="AR113" s="2">
        <v>283</v>
      </c>
      <c r="AS113" s="2">
        <v>235561</v>
      </c>
      <c r="AT113">
        <v>79</v>
      </c>
      <c r="AU113" s="2">
        <v>34043</v>
      </c>
      <c r="AV113" s="2">
        <v>263</v>
      </c>
      <c r="AW113" s="2">
        <v>32872</v>
      </c>
      <c r="AX113" s="2">
        <v>2062</v>
      </c>
      <c r="AY113" s="2">
        <v>168646</v>
      </c>
      <c r="AZ113" s="2">
        <v>4318650</v>
      </c>
    </row>
    <row r="114" spans="1:52" x14ac:dyDescent="0.25">
      <c r="A114" s="21">
        <v>43992</v>
      </c>
      <c r="B114">
        <v>0</v>
      </c>
      <c r="C114">
        <v>0</v>
      </c>
      <c r="D114">
        <v>20</v>
      </c>
      <c r="E114">
        <v>4</v>
      </c>
      <c r="F114">
        <v>26</v>
      </c>
      <c r="G114">
        <v>15</v>
      </c>
      <c r="H114">
        <v>99</v>
      </c>
      <c r="I114">
        <v>32</v>
      </c>
      <c r="J114">
        <v>3</v>
      </c>
      <c r="K114">
        <v>0</v>
      </c>
      <c r="L114">
        <v>0</v>
      </c>
      <c r="M114">
        <v>0</v>
      </c>
      <c r="N114">
        <v>0</v>
      </c>
      <c r="O114">
        <v>0</v>
      </c>
      <c r="P114">
        <v>2</v>
      </c>
      <c r="Q114">
        <v>1</v>
      </c>
      <c r="R114">
        <v>24</v>
      </c>
      <c r="S114">
        <v>7</v>
      </c>
      <c r="T114">
        <v>3</v>
      </c>
      <c r="U114">
        <v>0</v>
      </c>
      <c r="V114">
        <v>3</v>
      </c>
      <c r="W114">
        <v>1</v>
      </c>
      <c r="X114">
        <v>1</v>
      </c>
      <c r="Y114">
        <v>0</v>
      </c>
      <c r="Z114">
        <v>18</v>
      </c>
      <c r="AA114">
        <v>4</v>
      </c>
      <c r="AB114">
        <v>0</v>
      </c>
      <c r="AC114">
        <v>2</v>
      </c>
      <c r="AD114">
        <v>1</v>
      </c>
      <c r="AE114">
        <v>0</v>
      </c>
      <c r="AF114">
        <v>1</v>
      </c>
      <c r="AG114">
        <v>2</v>
      </c>
      <c r="AH114">
        <v>0</v>
      </c>
      <c r="AI114">
        <v>0</v>
      </c>
      <c r="AJ114">
        <v>0</v>
      </c>
      <c r="AK114">
        <v>3</v>
      </c>
      <c r="AL114">
        <v>0</v>
      </c>
      <c r="AM114">
        <v>0</v>
      </c>
      <c r="AN114">
        <v>1</v>
      </c>
      <c r="AO114">
        <v>0</v>
      </c>
      <c r="AP114">
        <v>0</v>
      </c>
      <c r="AQ114">
        <v>0</v>
      </c>
      <c r="AR114" s="2">
        <v>202</v>
      </c>
      <c r="AS114" s="2">
        <v>235763</v>
      </c>
      <c r="AT114">
        <v>71</v>
      </c>
      <c r="AU114" s="2">
        <v>34114</v>
      </c>
      <c r="AV114" s="2">
        <v>249</v>
      </c>
      <c r="AW114" s="2">
        <v>31710</v>
      </c>
      <c r="AX114" s="2">
        <v>1293</v>
      </c>
      <c r="AY114" s="2">
        <v>169939</v>
      </c>
      <c r="AZ114" s="2">
        <v>4381349</v>
      </c>
    </row>
    <row r="115" spans="1:52" x14ac:dyDescent="0.25">
      <c r="A115" s="21">
        <v>43993</v>
      </c>
      <c r="B115">
        <v>0</v>
      </c>
      <c r="C115">
        <v>0</v>
      </c>
      <c r="D115">
        <v>10</v>
      </c>
      <c r="E115">
        <v>1</v>
      </c>
      <c r="F115">
        <v>42</v>
      </c>
      <c r="G115">
        <v>12</v>
      </c>
      <c r="H115">
        <v>252</v>
      </c>
      <c r="I115">
        <v>25</v>
      </c>
      <c r="J115">
        <v>5</v>
      </c>
      <c r="K115">
        <v>3</v>
      </c>
      <c r="L115">
        <v>2</v>
      </c>
      <c r="M115">
        <v>0</v>
      </c>
      <c r="N115">
        <v>2</v>
      </c>
      <c r="O115">
        <v>0</v>
      </c>
      <c r="P115">
        <v>1</v>
      </c>
      <c r="Q115">
        <v>1</v>
      </c>
      <c r="R115">
        <v>25</v>
      </c>
      <c r="S115">
        <v>0</v>
      </c>
      <c r="T115">
        <v>1</v>
      </c>
      <c r="U115">
        <v>0</v>
      </c>
      <c r="V115">
        <v>10</v>
      </c>
      <c r="W115">
        <v>1</v>
      </c>
      <c r="X115">
        <v>0</v>
      </c>
      <c r="Y115">
        <v>0</v>
      </c>
      <c r="Z115">
        <v>20</v>
      </c>
      <c r="AA115">
        <v>6</v>
      </c>
      <c r="AB115">
        <v>1</v>
      </c>
      <c r="AC115">
        <v>0</v>
      </c>
      <c r="AD115">
        <v>0</v>
      </c>
      <c r="AE115">
        <v>0</v>
      </c>
      <c r="AF115">
        <v>3</v>
      </c>
      <c r="AG115">
        <v>2</v>
      </c>
      <c r="AH115">
        <v>1</v>
      </c>
      <c r="AI115">
        <v>0</v>
      </c>
      <c r="AJ115">
        <v>1</v>
      </c>
      <c r="AK115">
        <v>1</v>
      </c>
      <c r="AL115">
        <v>2</v>
      </c>
      <c r="AM115">
        <v>0</v>
      </c>
      <c r="AN115">
        <v>0</v>
      </c>
      <c r="AO115">
        <v>1</v>
      </c>
      <c r="AP115">
        <v>1</v>
      </c>
      <c r="AQ115">
        <v>0</v>
      </c>
      <c r="AR115" s="2">
        <v>379</v>
      </c>
      <c r="AS115" s="2">
        <v>236142</v>
      </c>
      <c r="AT115">
        <v>53</v>
      </c>
      <c r="AU115" s="2">
        <v>34167</v>
      </c>
      <c r="AV115" s="2">
        <v>236</v>
      </c>
      <c r="AW115" s="2">
        <v>30637</v>
      </c>
      <c r="AX115" s="2">
        <v>1399</v>
      </c>
      <c r="AY115" s="2">
        <v>171338</v>
      </c>
      <c r="AZ115" s="2">
        <v>4443821</v>
      </c>
    </row>
    <row r="116" spans="1:52" x14ac:dyDescent="0.25">
      <c r="A116" s="21">
        <v>43994</v>
      </c>
      <c r="B116">
        <v>0</v>
      </c>
      <c r="C116">
        <v>0</v>
      </c>
      <c r="D116">
        <v>7</v>
      </c>
      <c r="E116">
        <v>2</v>
      </c>
      <c r="F116">
        <v>31</v>
      </c>
      <c r="G116">
        <v>8</v>
      </c>
      <c r="H116">
        <v>272</v>
      </c>
      <c r="I116">
        <v>31</v>
      </c>
      <c r="J116">
        <v>0</v>
      </c>
      <c r="K116">
        <v>3</v>
      </c>
      <c r="L116">
        <v>2</v>
      </c>
      <c r="M116">
        <v>0</v>
      </c>
      <c r="N116">
        <v>2</v>
      </c>
      <c r="O116">
        <v>-1</v>
      </c>
      <c r="P116">
        <v>3</v>
      </c>
      <c r="Q116">
        <v>0</v>
      </c>
      <c r="R116">
        <v>33</v>
      </c>
      <c r="S116">
        <v>4</v>
      </c>
      <c r="T116">
        <v>1</v>
      </c>
      <c r="U116">
        <v>1</v>
      </c>
      <c r="V116">
        <v>7</v>
      </c>
      <c r="W116">
        <v>1</v>
      </c>
      <c r="X116">
        <v>0</v>
      </c>
      <c r="Y116">
        <v>0</v>
      </c>
      <c r="Z116">
        <v>27</v>
      </c>
      <c r="AA116">
        <v>5</v>
      </c>
      <c r="AB116">
        <v>4</v>
      </c>
      <c r="AC116">
        <v>0</v>
      </c>
      <c r="AD116">
        <v>0</v>
      </c>
      <c r="AE116">
        <v>0</v>
      </c>
      <c r="AF116" s="6">
        <v>-229</v>
      </c>
      <c r="AG116">
        <v>0</v>
      </c>
      <c r="AH116">
        <v>0</v>
      </c>
      <c r="AI116">
        <v>0</v>
      </c>
      <c r="AJ116">
        <v>2</v>
      </c>
      <c r="AK116">
        <v>2</v>
      </c>
      <c r="AL116">
        <v>0</v>
      </c>
      <c r="AM116">
        <v>0</v>
      </c>
      <c r="AN116">
        <v>0</v>
      </c>
      <c r="AO116">
        <v>0</v>
      </c>
      <c r="AP116">
        <v>1</v>
      </c>
      <c r="AQ116">
        <v>0</v>
      </c>
      <c r="AR116" s="2">
        <v>163</v>
      </c>
      <c r="AS116" s="2">
        <v>236305</v>
      </c>
      <c r="AT116">
        <v>56</v>
      </c>
      <c r="AU116" s="2">
        <v>34223</v>
      </c>
      <c r="AV116" s="2">
        <v>227</v>
      </c>
      <c r="AW116" s="2">
        <v>28997</v>
      </c>
      <c r="AX116" s="2">
        <v>1747</v>
      </c>
      <c r="AY116" s="2">
        <v>173085</v>
      </c>
      <c r="AZ116" s="2">
        <v>4514441</v>
      </c>
    </row>
    <row r="117" spans="1:52" x14ac:dyDescent="0.25">
      <c r="A117" s="21">
        <v>43995</v>
      </c>
      <c r="B117">
        <v>0</v>
      </c>
      <c r="C117">
        <v>0</v>
      </c>
      <c r="D117">
        <v>4</v>
      </c>
      <c r="E117">
        <v>2</v>
      </c>
      <c r="F117">
        <v>40</v>
      </c>
      <c r="G117">
        <v>10</v>
      </c>
      <c r="H117">
        <v>210</v>
      </c>
      <c r="I117">
        <v>23</v>
      </c>
      <c r="J117">
        <v>13</v>
      </c>
      <c r="K117">
        <v>10</v>
      </c>
      <c r="L117">
        <v>3</v>
      </c>
      <c r="M117">
        <v>0</v>
      </c>
      <c r="N117">
        <v>2</v>
      </c>
      <c r="O117">
        <v>0</v>
      </c>
      <c r="P117">
        <v>6</v>
      </c>
      <c r="Q117">
        <v>1</v>
      </c>
      <c r="R117">
        <v>28</v>
      </c>
      <c r="S117">
        <v>3</v>
      </c>
      <c r="T117">
        <v>2</v>
      </c>
      <c r="U117">
        <v>0</v>
      </c>
      <c r="V117">
        <v>7</v>
      </c>
      <c r="W117">
        <v>2</v>
      </c>
      <c r="X117">
        <v>0</v>
      </c>
      <c r="Y117">
        <v>0</v>
      </c>
      <c r="Z117">
        <v>25</v>
      </c>
      <c r="AA117">
        <v>25</v>
      </c>
      <c r="AB117">
        <v>4</v>
      </c>
      <c r="AC117">
        <v>1</v>
      </c>
      <c r="AD117">
        <v>0</v>
      </c>
      <c r="AE117">
        <v>0</v>
      </c>
      <c r="AF117">
        <v>0</v>
      </c>
      <c r="AG117">
        <v>0</v>
      </c>
      <c r="AH117">
        <v>0</v>
      </c>
      <c r="AI117">
        <v>0</v>
      </c>
      <c r="AJ117">
        <v>0</v>
      </c>
      <c r="AK117">
        <v>0</v>
      </c>
      <c r="AL117">
        <v>1</v>
      </c>
      <c r="AM117">
        <v>0</v>
      </c>
      <c r="AN117">
        <v>1</v>
      </c>
      <c r="AO117">
        <v>0</v>
      </c>
      <c r="AP117">
        <v>0</v>
      </c>
      <c r="AQ117">
        <v>1</v>
      </c>
      <c r="AR117" s="2">
        <v>346</v>
      </c>
      <c r="AS117" s="2">
        <v>236651</v>
      </c>
      <c r="AT117">
        <v>75</v>
      </c>
      <c r="AU117" s="2">
        <v>34301</v>
      </c>
      <c r="AV117" s="2">
        <v>220</v>
      </c>
      <c r="AW117" s="2">
        <v>27485</v>
      </c>
      <c r="AX117" s="2">
        <v>1780</v>
      </c>
      <c r="AY117" s="2">
        <v>174865</v>
      </c>
      <c r="AZ117" s="2">
        <v>4564191</v>
      </c>
    </row>
    <row r="118" spans="1:52" x14ac:dyDescent="0.25">
      <c r="A118" s="21">
        <v>43996</v>
      </c>
      <c r="B118">
        <v>0</v>
      </c>
      <c r="C118">
        <v>0</v>
      </c>
      <c r="D118">
        <v>4</v>
      </c>
      <c r="E118">
        <v>3</v>
      </c>
      <c r="F118">
        <v>30</v>
      </c>
      <c r="G118">
        <v>6</v>
      </c>
      <c r="H118">
        <v>244</v>
      </c>
      <c r="I118">
        <v>21</v>
      </c>
      <c r="J118">
        <v>7</v>
      </c>
      <c r="K118">
        <v>1</v>
      </c>
      <c r="L118">
        <v>1</v>
      </c>
      <c r="M118">
        <v>0</v>
      </c>
      <c r="N118">
        <v>3</v>
      </c>
      <c r="O118">
        <v>0</v>
      </c>
      <c r="P118">
        <v>0</v>
      </c>
      <c r="Q118">
        <v>0</v>
      </c>
      <c r="R118">
        <v>17</v>
      </c>
      <c r="S118">
        <v>5</v>
      </c>
      <c r="T118">
        <v>4</v>
      </c>
      <c r="U118">
        <v>0</v>
      </c>
      <c r="V118">
        <v>8</v>
      </c>
      <c r="W118">
        <v>3</v>
      </c>
      <c r="X118">
        <v>0</v>
      </c>
      <c r="Y118">
        <v>1</v>
      </c>
      <c r="Z118">
        <v>14</v>
      </c>
      <c r="AA118">
        <v>2</v>
      </c>
      <c r="AB118">
        <v>4</v>
      </c>
      <c r="AC118">
        <v>2</v>
      </c>
      <c r="AD118">
        <v>0</v>
      </c>
      <c r="AE118">
        <v>0</v>
      </c>
      <c r="AF118">
        <v>1</v>
      </c>
      <c r="AG118">
        <v>0</v>
      </c>
      <c r="AH118">
        <v>0</v>
      </c>
      <c r="AI118">
        <v>0</v>
      </c>
      <c r="AJ118">
        <v>0</v>
      </c>
      <c r="AK118">
        <v>0</v>
      </c>
      <c r="AL118">
        <v>0</v>
      </c>
      <c r="AM118">
        <v>0</v>
      </c>
      <c r="AN118">
        <v>1</v>
      </c>
      <c r="AO118">
        <v>0</v>
      </c>
      <c r="AP118">
        <v>0</v>
      </c>
      <c r="AQ118">
        <v>0</v>
      </c>
      <c r="AR118" s="2">
        <v>338</v>
      </c>
      <c r="AS118" s="2">
        <v>236989</v>
      </c>
      <c r="AT118">
        <v>44</v>
      </c>
      <c r="AU118" s="2">
        <v>34345</v>
      </c>
      <c r="AV118" s="2">
        <v>209</v>
      </c>
      <c r="AW118" s="2">
        <v>26274</v>
      </c>
      <c r="AX118" s="2">
        <v>1505</v>
      </c>
      <c r="AY118" s="2">
        <v>176370</v>
      </c>
      <c r="AZ118" s="2">
        <v>4620718</v>
      </c>
    </row>
    <row r="119" spans="1:52" x14ac:dyDescent="0.25">
      <c r="A119" s="21">
        <v>43997</v>
      </c>
      <c r="B119">
        <v>0</v>
      </c>
      <c r="C119">
        <v>0</v>
      </c>
      <c r="D119">
        <v>8</v>
      </c>
      <c r="E119">
        <v>4</v>
      </c>
      <c r="F119">
        <v>2</v>
      </c>
      <c r="G119">
        <v>0</v>
      </c>
      <c r="H119">
        <v>259</v>
      </c>
      <c r="I119">
        <v>8</v>
      </c>
      <c r="J119">
        <v>1</v>
      </c>
      <c r="K119">
        <v>0</v>
      </c>
      <c r="L119">
        <v>1</v>
      </c>
      <c r="M119">
        <v>1</v>
      </c>
      <c r="N119">
        <v>-2</v>
      </c>
      <c r="O119">
        <v>1</v>
      </c>
      <c r="P119">
        <v>0</v>
      </c>
      <c r="Q119">
        <v>0</v>
      </c>
      <c r="R119">
        <v>11</v>
      </c>
      <c r="S119">
        <v>3</v>
      </c>
      <c r="T119">
        <v>4</v>
      </c>
      <c r="U119">
        <v>0</v>
      </c>
      <c r="V119">
        <v>8</v>
      </c>
      <c r="W119">
        <v>3</v>
      </c>
      <c r="X119">
        <v>0</v>
      </c>
      <c r="Y119">
        <v>0</v>
      </c>
      <c r="Z119">
        <v>3</v>
      </c>
      <c r="AA119">
        <v>3</v>
      </c>
      <c r="AB119">
        <v>0</v>
      </c>
      <c r="AC119">
        <v>0</v>
      </c>
      <c r="AD119">
        <v>0</v>
      </c>
      <c r="AE119">
        <v>0</v>
      </c>
      <c r="AF119">
        <v>4</v>
      </c>
      <c r="AG119">
        <v>0</v>
      </c>
      <c r="AH119">
        <v>0</v>
      </c>
      <c r="AI119">
        <v>0</v>
      </c>
      <c r="AJ119">
        <v>1</v>
      </c>
      <c r="AK119">
        <v>2</v>
      </c>
      <c r="AL119">
        <v>0</v>
      </c>
      <c r="AM119">
        <v>0</v>
      </c>
      <c r="AN119">
        <v>1</v>
      </c>
      <c r="AO119">
        <v>1</v>
      </c>
      <c r="AP119">
        <v>0</v>
      </c>
      <c r="AQ119">
        <v>0</v>
      </c>
      <c r="AR119" s="2">
        <v>303</v>
      </c>
      <c r="AS119" s="2">
        <v>237290</v>
      </c>
      <c r="AT119">
        <v>26</v>
      </c>
      <c r="AU119" s="2">
        <v>34371</v>
      </c>
      <c r="AV119" s="2">
        <v>207</v>
      </c>
      <c r="AW119" s="2">
        <v>25909</v>
      </c>
      <c r="AX119" s="2">
        <v>640</v>
      </c>
      <c r="AY119" s="2">
        <v>177010</v>
      </c>
      <c r="AZ119" s="2">
        <v>4648825</v>
      </c>
    </row>
    <row r="120" spans="1:52" x14ac:dyDescent="0.25">
      <c r="A120" s="21">
        <v>43998</v>
      </c>
      <c r="B120">
        <v>0</v>
      </c>
      <c r="C120">
        <v>0</v>
      </c>
      <c r="D120">
        <v>4</v>
      </c>
      <c r="E120">
        <v>4</v>
      </c>
      <c r="F120">
        <v>29</v>
      </c>
      <c r="G120">
        <v>6</v>
      </c>
      <c r="H120">
        <v>143</v>
      </c>
      <c r="I120">
        <v>9</v>
      </c>
      <c r="J120">
        <v>1</v>
      </c>
      <c r="K120">
        <v>4</v>
      </c>
      <c r="L120">
        <v>0</v>
      </c>
      <c r="M120">
        <v>0</v>
      </c>
      <c r="N120">
        <v>0</v>
      </c>
      <c r="O120">
        <v>0</v>
      </c>
      <c r="P120">
        <v>1</v>
      </c>
      <c r="Q120">
        <v>0</v>
      </c>
      <c r="R120">
        <v>13</v>
      </c>
      <c r="S120">
        <v>2</v>
      </c>
      <c r="T120">
        <v>1</v>
      </c>
      <c r="U120">
        <v>1</v>
      </c>
      <c r="V120">
        <v>3</v>
      </c>
      <c r="W120">
        <v>3</v>
      </c>
      <c r="X120">
        <v>1</v>
      </c>
      <c r="Y120">
        <v>0</v>
      </c>
      <c r="Z120">
        <v>9</v>
      </c>
      <c r="AA120">
        <v>3</v>
      </c>
      <c r="AB120">
        <v>1</v>
      </c>
      <c r="AC120">
        <v>1</v>
      </c>
      <c r="AD120">
        <v>0</v>
      </c>
      <c r="AE120">
        <v>0</v>
      </c>
      <c r="AF120">
        <v>0</v>
      </c>
      <c r="AG120">
        <v>0</v>
      </c>
      <c r="AH120">
        <v>0</v>
      </c>
      <c r="AI120">
        <v>0</v>
      </c>
      <c r="AJ120">
        <v>0</v>
      </c>
      <c r="AK120">
        <v>1</v>
      </c>
      <c r="AL120">
        <v>0</v>
      </c>
      <c r="AM120">
        <v>0</v>
      </c>
      <c r="AN120">
        <v>2</v>
      </c>
      <c r="AO120">
        <v>0</v>
      </c>
      <c r="AP120">
        <v>2</v>
      </c>
      <c r="AQ120">
        <v>0</v>
      </c>
      <c r="AR120" s="2">
        <v>210</v>
      </c>
      <c r="AS120" s="2">
        <v>237500</v>
      </c>
      <c r="AT120">
        <v>34</v>
      </c>
      <c r="AU120" s="2">
        <v>34405</v>
      </c>
      <c r="AV120" s="2">
        <v>177</v>
      </c>
      <c r="AW120" s="2">
        <v>24569</v>
      </c>
      <c r="AX120" s="2">
        <v>1516</v>
      </c>
      <c r="AY120" s="2">
        <v>178526</v>
      </c>
      <c r="AZ120" s="2">
        <v>4695707</v>
      </c>
    </row>
    <row r="121" spans="1:52" x14ac:dyDescent="0.25">
      <c r="A121" s="21">
        <v>43999</v>
      </c>
      <c r="B121">
        <v>0</v>
      </c>
      <c r="C121">
        <v>0</v>
      </c>
      <c r="D121">
        <v>5</v>
      </c>
      <c r="E121">
        <v>3</v>
      </c>
      <c r="F121">
        <v>41</v>
      </c>
      <c r="G121">
        <v>8</v>
      </c>
      <c r="H121">
        <v>242</v>
      </c>
      <c r="I121">
        <v>14</v>
      </c>
      <c r="J121">
        <v>4</v>
      </c>
      <c r="K121">
        <v>5</v>
      </c>
      <c r="L121">
        <v>1</v>
      </c>
      <c r="M121">
        <v>0</v>
      </c>
      <c r="N121">
        <v>0</v>
      </c>
      <c r="O121">
        <v>0</v>
      </c>
      <c r="P121">
        <v>2</v>
      </c>
      <c r="Q121">
        <v>0</v>
      </c>
      <c r="R121">
        <v>14</v>
      </c>
      <c r="S121">
        <v>6</v>
      </c>
      <c r="T121">
        <v>1</v>
      </c>
      <c r="U121">
        <v>0</v>
      </c>
      <c r="V121">
        <v>2</v>
      </c>
      <c r="W121">
        <v>1</v>
      </c>
      <c r="X121">
        <v>0</v>
      </c>
      <c r="Y121">
        <v>0</v>
      </c>
      <c r="Z121">
        <v>10</v>
      </c>
      <c r="AA121">
        <v>4</v>
      </c>
      <c r="AB121">
        <v>2</v>
      </c>
      <c r="AC121">
        <v>0</v>
      </c>
      <c r="AD121">
        <v>1</v>
      </c>
      <c r="AE121">
        <v>0</v>
      </c>
      <c r="AF121">
        <v>1</v>
      </c>
      <c r="AG121">
        <v>1</v>
      </c>
      <c r="AH121">
        <v>0</v>
      </c>
      <c r="AI121">
        <v>0</v>
      </c>
      <c r="AJ121">
        <v>0</v>
      </c>
      <c r="AK121">
        <v>1</v>
      </c>
      <c r="AL121">
        <v>0</v>
      </c>
      <c r="AM121">
        <v>0</v>
      </c>
      <c r="AN121">
        <v>2</v>
      </c>
      <c r="AO121">
        <v>0</v>
      </c>
      <c r="AP121">
        <v>1</v>
      </c>
      <c r="AQ121">
        <v>0</v>
      </c>
      <c r="AR121" s="2">
        <v>329</v>
      </c>
      <c r="AS121" s="2">
        <v>237828</v>
      </c>
      <c r="AT121">
        <v>43</v>
      </c>
      <c r="AU121" s="2">
        <v>34448</v>
      </c>
      <c r="AV121" s="2">
        <v>163</v>
      </c>
      <c r="AW121" s="2">
        <v>23925</v>
      </c>
      <c r="AX121" s="2">
        <v>929</v>
      </c>
      <c r="AY121" s="2">
        <v>179455</v>
      </c>
      <c r="AZ121" s="2">
        <v>4773408</v>
      </c>
    </row>
    <row r="122" spans="1:52" x14ac:dyDescent="0.25">
      <c r="A122" s="21">
        <v>44000</v>
      </c>
      <c r="B122">
        <v>0</v>
      </c>
      <c r="C122">
        <v>1</v>
      </c>
      <c r="D122">
        <v>7</v>
      </c>
      <c r="E122">
        <v>4</v>
      </c>
      <c r="F122">
        <v>31</v>
      </c>
      <c r="G122">
        <v>6</v>
      </c>
      <c r="H122">
        <v>216</v>
      </c>
      <c r="I122">
        <v>36</v>
      </c>
      <c r="J122">
        <v>8</v>
      </c>
      <c r="K122">
        <v>7</v>
      </c>
      <c r="L122">
        <v>8</v>
      </c>
      <c r="M122">
        <v>0</v>
      </c>
      <c r="N122">
        <v>2</v>
      </c>
      <c r="O122">
        <v>0</v>
      </c>
      <c r="P122">
        <v>2</v>
      </c>
      <c r="Q122">
        <v>0</v>
      </c>
      <c r="R122">
        <v>32</v>
      </c>
      <c r="S122">
        <v>4</v>
      </c>
      <c r="T122">
        <v>4</v>
      </c>
      <c r="U122">
        <v>0</v>
      </c>
      <c r="V122">
        <v>2</v>
      </c>
      <c r="W122">
        <v>1</v>
      </c>
      <c r="X122">
        <v>0</v>
      </c>
      <c r="Y122">
        <v>0</v>
      </c>
      <c r="Z122">
        <v>9</v>
      </c>
      <c r="AA122">
        <v>4</v>
      </c>
      <c r="AB122">
        <v>2</v>
      </c>
      <c r="AC122">
        <v>1</v>
      </c>
      <c r="AD122">
        <v>0</v>
      </c>
      <c r="AE122">
        <v>0</v>
      </c>
      <c r="AF122">
        <v>1</v>
      </c>
      <c r="AG122">
        <v>0</v>
      </c>
      <c r="AH122">
        <v>0</v>
      </c>
      <c r="AI122">
        <v>0</v>
      </c>
      <c r="AJ122">
        <v>3</v>
      </c>
      <c r="AK122">
        <v>2</v>
      </c>
      <c r="AL122">
        <v>3</v>
      </c>
      <c r="AM122">
        <v>0</v>
      </c>
      <c r="AN122">
        <v>2</v>
      </c>
      <c r="AO122">
        <v>0</v>
      </c>
      <c r="AP122">
        <v>1</v>
      </c>
      <c r="AQ122">
        <v>0</v>
      </c>
      <c r="AR122" s="2">
        <v>333</v>
      </c>
      <c r="AS122" s="2">
        <v>238159</v>
      </c>
      <c r="AT122">
        <v>66</v>
      </c>
      <c r="AU122" s="2">
        <v>34514</v>
      </c>
      <c r="AV122" s="2">
        <v>168</v>
      </c>
      <c r="AW122" s="2">
        <v>23101</v>
      </c>
      <c r="AX122" s="2">
        <v>1089</v>
      </c>
      <c r="AY122" s="2">
        <v>180544</v>
      </c>
      <c r="AZ122" s="2">
        <v>4831562</v>
      </c>
    </row>
    <row r="123" spans="1:52" x14ac:dyDescent="0.25">
      <c r="A123" s="21">
        <v>44001</v>
      </c>
      <c r="B123">
        <v>0</v>
      </c>
      <c r="C123">
        <v>1</v>
      </c>
      <c r="D123">
        <v>7</v>
      </c>
      <c r="E123">
        <v>4</v>
      </c>
      <c r="F123">
        <v>26</v>
      </c>
      <c r="G123">
        <v>7</v>
      </c>
      <c r="H123">
        <v>157</v>
      </c>
      <c r="I123">
        <v>18</v>
      </c>
      <c r="J123">
        <v>2</v>
      </c>
      <c r="K123">
        <v>4</v>
      </c>
      <c r="L123">
        <v>1</v>
      </c>
      <c r="M123">
        <v>1</v>
      </c>
      <c r="N123">
        <v>2</v>
      </c>
      <c r="O123">
        <v>0</v>
      </c>
      <c r="P123">
        <v>2</v>
      </c>
      <c r="Q123">
        <v>0</v>
      </c>
      <c r="R123">
        <v>27</v>
      </c>
      <c r="S123">
        <v>5</v>
      </c>
      <c r="T123">
        <v>0</v>
      </c>
      <c r="U123">
        <v>0</v>
      </c>
      <c r="V123">
        <v>10</v>
      </c>
      <c r="W123">
        <v>2</v>
      </c>
      <c r="X123">
        <v>1</v>
      </c>
      <c r="Y123">
        <v>0</v>
      </c>
      <c r="Z123">
        <v>9</v>
      </c>
      <c r="AA123">
        <v>4</v>
      </c>
      <c r="AB123">
        <v>1</v>
      </c>
      <c r="AC123">
        <v>1</v>
      </c>
      <c r="AD123">
        <v>1</v>
      </c>
      <c r="AE123">
        <v>0</v>
      </c>
      <c r="AF123">
        <v>0</v>
      </c>
      <c r="AG123">
        <v>0</v>
      </c>
      <c r="AH123">
        <v>0</v>
      </c>
      <c r="AI123">
        <v>0</v>
      </c>
      <c r="AJ123">
        <v>1</v>
      </c>
      <c r="AK123">
        <v>0</v>
      </c>
      <c r="AL123">
        <v>0</v>
      </c>
      <c r="AM123">
        <v>0</v>
      </c>
      <c r="AN123">
        <v>3</v>
      </c>
      <c r="AO123">
        <v>0</v>
      </c>
      <c r="AP123">
        <v>1</v>
      </c>
      <c r="AQ123">
        <v>0</v>
      </c>
      <c r="AR123" s="2">
        <v>251</v>
      </c>
      <c r="AS123" s="2">
        <v>238011</v>
      </c>
      <c r="AT123">
        <v>47</v>
      </c>
      <c r="AU123" s="2">
        <v>34561</v>
      </c>
      <c r="AV123" s="2">
        <v>161</v>
      </c>
      <c r="AW123" s="2">
        <v>21543</v>
      </c>
      <c r="AX123" s="2">
        <v>1363</v>
      </c>
      <c r="AY123" s="2">
        <v>181907</v>
      </c>
      <c r="AZ123" s="2">
        <v>4889103</v>
      </c>
    </row>
    <row r="124" spans="1:52" x14ac:dyDescent="0.25">
      <c r="A124" s="21">
        <v>44002</v>
      </c>
      <c r="B124">
        <v>2</v>
      </c>
      <c r="C124">
        <v>0</v>
      </c>
      <c r="D124">
        <v>10</v>
      </c>
      <c r="E124">
        <v>5</v>
      </c>
      <c r="F124">
        <v>27</v>
      </c>
      <c r="G124">
        <v>6</v>
      </c>
      <c r="H124">
        <v>165</v>
      </c>
      <c r="I124">
        <v>23</v>
      </c>
      <c r="J124">
        <v>3</v>
      </c>
      <c r="K124">
        <v>4</v>
      </c>
      <c r="L124">
        <v>0</v>
      </c>
      <c r="M124">
        <v>0</v>
      </c>
      <c r="N124">
        <v>0</v>
      </c>
      <c r="O124">
        <v>0</v>
      </c>
      <c r="P124">
        <v>1</v>
      </c>
      <c r="Q124">
        <v>1</v>
      </c>
      <c r="R124">
        <v>28</v>
      </c>
      <c r="S124">
        <v>6</v>
      </c>
      <c r="T124">
        <v>0</v>
      </c>
      <c r="U124">
        <v>0</v>
      </c>
      <c r="V124">
        <v>2</v>
      </c>
      <c r="W124">
        <v>0</v>
      </c>
      <c r="X124">
        <v>0</v>
      </c>
      <c r="Y124">
        <v>1</v>
      </c>
      <c r="Z124">
        <v>14</v>
      </c>
      <c r="AA124">
        <v>1</v>
      </c>
      <c r="AB124">
        <v>1</v>
      </c>
      <c r="AC124">
        <v>0</v>
      </c>
      <c r="AD124">
        <v>0</v>
      </c>
      <c r="AE124">
        <v>0</v>
      </c>
      <c r="AF124">
        <v>0</v>
      </c>
      <c r="AG124">
        <v>0</v>
      </c>
      <c r="AH124">
        <v>0</v>
      </c>
      <c r="AI124">
        <v>0</v>
      </c>
      <c r="AJ124">
        <v>5</v>
      </c>
      <c r="AK124">
        <v>2</v>
      </c>
      <c r="AL124">
        <v>3</v>
      </c>
      <c r="AM124">
        <v>0</v>
      </c>
      <c r="AN124">
        <v>0</v>
      </c>
      <c r="AO124">
        <v>0</v>
      </c>
      <c r="AP124">
        <v>1</v>
      </c>
      <c r="AQ124">
        <v>0</v>
      </c>
      <c r="AR124" s="2">
        <v>262</v>
      </c>
      <c r="AS124" s="2">
        <v>238275</v>
      </c>
      <c r="AT124">
        <v>49</v>
      </c>
      <c r="AU124" s="2">
        <v>34610</v>
      </c>
      <c r="AV124" s="2">
        <v>152</v>
      </c>
      <c r="AW124" s="2">
        <v>21212</v>
      </c>
      <c r="AX124" s="2">
        <v>546</v>
      </c>
      <c r="AY124" s="2">
        <v>182453</v>
      </c>
      <c r="AZ124" s="2">
        <v>4943825</v>
      </c>
    </row>
    <row r="125" spans="1:52" x14ac:dyDescent="0.25">
      <c r="A125" s="21">
        <v>44003</v>
      </c>
      <c r="B125">
        <v>0</v>
      </c>
      <c r="C125">
        <v>0</v>
      </c>
      <c r="D125">
        <v>7</v>
      </c>
      <c r="E125">
        <v>4</v>
      </c>
      <c r="F125">
        <v>26</v>
      </c>
      <c r="G125">
        <v>6</v>
      </c>
      <c r="H125">
        <v>128</v>
      </c>
      <c r="I125">
        <v>13</v>
      </c>
      <c r="J125">
        <v>7</v>
      </c>
      <c r="K125">
        <v>0</v>
      </c>
      <c r="L125">
        <v>5</v>
      </c>
      <c r="M125">
        <v>0</v>
      </c>
      <c r="N125">
        <v>4</v>
      </c>
      <c r="O125">
        <v>0</v>
      </c>
      <c r="P125">
        <v>1</v>
      </c>
      <c r="Q125">
        <v>0</v>
      </c>
      <c r="R125">
        <v>23</v>
      </c>
      <c r="S125">
        <v>1</v>
      </c>
      <c r="T125">
        <v>0</v>
      </c>
      <c r="U125">
        <v>0</v>
      </c>
      <c r="V125">
        <v>3</v>
      </c>
      <c r="W125">
        <v>0</v>
      </c>
      <c r="X125">
        <v>0</v>
      </c>
      <c r="Y125">
        <v>0</v>
      </c>
      <c r="Z125">
        <v>8</v>
      </c>
      <c r="AA125">
        <v>0</v>
      </c>
      <c r="AB125">
        <v>0</v>
      </c>
      <c r="AC125">
        <v>0</v>
      </c>
      <c r="AD125">
        <v>0</v>
      </c>
      <c r="AE125">
        <v>0</v>
      </c>
      <c r="AF125">
        <v>2</v>
      </c>
      <c r="AG125">
        <v>0</v>
      </c>
      <c r="AH125">
        <v>0</v>
      </c>
      <c r="AI125">
        <v>0</v>
      </c>
      <c r="AJ125">
        <v>2</v>
      </c>
      <c r="AK125">
        <v>0</v>
      </c>
      <c r="AL125">
        <v>6</v>
      </c>
      <c r="AM125">
        <v>0</v>
      </c>
      <c r="AN125">
        <v>2</v>
      </c>
      <c r="AO125">
        <v>0</v>
      </c>
      <c r="AP125">
        <v>0</v>
      </c>
      <c r="AQ125">
        <v>0</v>
      </c>
      <c r="AR125" s="2">
        <v>224</v>
      </c>
      <c r="AS125" s="2">
        <v>238499</v>
      </c>
      <c r="AT125">
        <v>24</v>
      </c>
      <c r="AU125" s="2">
        <v>34634</v>
      </c>
      <c r="AV125" s="2">
        <v>148</v>
      </c>
      <c r="AW125" s="2">
        <v>20972</v>
      </c>
      <c r="AX125" s="2">
        <v>440</v>
      </c>
      <c r="AY125" s="2">
        <v>182893</v>
      </c>
      <c r="AZ125" s="2">
        <v>4984370</v>
      </c>
    </row>
    <row r="126" spans="1:52" x14ac:dyDescent="0.25">
      <c r="A126" s="21">
        <v>44004</v>
      </c>
      <c r="B126">
        <v>0</v>
      </c>
      <c r="C126">
        <v>0</v>
      </c>
      <c r="D126">
        <v>8</v>
      </c>
      <c r="E126">
        <v>3</v>
      </c>
      <c r="F126">
        <v>7</v>
      </c>
      <c r="G126">
        <v>4</v>
      </c>
      <c r="H126">
        <v>143</v>
      </c>
      <c r="I126">
        <v>3</v>
      </c>
      <c r="J126">
        <v>2</v>
      </c>
      <c r="K126">
        <v>1</v>
      </c>
      <c r="L126">
        <v>1</v>
      </c>
      <c r="M126">
        <v>0</v>
      </c>
      <c r="N126">
        <v>11</v>
      </c>
      <c r="O126">
        <v>0</v>
      </c>
      <c r="P126">
        <v>0</v>
      </c>
      <c r="Q126">
        <v>0</v>
      </c>
      <c r="R126">
        <v>22</v>
      </c>
      <c r="S126">
        <v>4</v>
      </c>
      <c r="T126">
        <v>3</v>
      </c>
      <c r="U126">
        <v>0</v>
      </c>
      <c r="V126">
        <v>1</v>
      </c>
      <c r="W126">
        <v>4</v>
      </c>
      <c r="X126">
        <v>0</v>
      </c>
      <c r="Y126">
        <v>0</v>
      </c>
      <c r="Z126">
        <v>8</v>
      </c>
      <c r="AA126">
        <v>3</v>
      </c>
      <c r="AB126">
        <v>1</v>
      </c>
      <c r="AC126">
        <v>1</v>
      </c>
      <c r="AD126">
        <v>3</v>
      </c>
      <c r="AE126">
        <v>0</v>
      </c>
      <c r="AF126">
        <v>7</v>
      </c>
      <c r="AG126">
        <v>0</v>
      </c>
      <c r="AH126">
        <v>0</v>
      </c>
      <c r="AI126">
        <v>0</v>
      </c>
      <c r="AJ126">
        <v>0</v>
      </c>
      <c r="AK126">
        <v>0</v>
      </c>
      <c r="AL126">
        <v>1</v>
      </c>
      <c r="AM126">
        <v>0</v>
      </c>
      <c r="AN126">
        <v>0</v>
      </c>
      <c r="AO126">
        <v>0</v>
      </c>
      <c r="AP126">
        <v>0</v>
      </c>
      <c r="AQ126">
        <v>0</v>
      </c>
      <c r="AR126" s="2">
        <v>218</v>
      </c>
      <c r="AS126" s="2">
        <v>238720</v>
      </c>
      <c r="AT126">
        <v>23</v>
      </c>
      <c r="AU126" s="2">
        <v>34657</v>
      </c>
      <c r="AV126" s="2">
        <v>127</v>
      </c>
      <c r="AW126" s="2">
        <v>20637</v>
      </c>
      <c r="AX126" s="2">
        <v>533</v>
      </c>
      <c r="AY126" s="2">
        <v>183426</v>
      </c>
      <c r="AZ126" s="2">
        <v>5013342</v>
      </c>
    </row>
    <row r="127" spans="1:52" x14ac:dyDescent="0.25">
      <c r="A127" s="21">
        <v>44005</v>
      </c>
      <c r="B127">
        <v>0</v>
      </c>
      <c r="C127">
        <v>0</v>
      </c>
      <c r="D127">
        <v>4</v>
      </c>
      <c r="E127">
        <v>1</v>
      </c>
      <c r="F127">
        <v>6</v>
      </c>
      <c r="G127">
        <v>4</v>
      </c>
      <c r="H127">
        <v>62</v>
      </c>
      <c r="I127">
        <v>6</v>
      </c>
      <c r="J127">
        <v>3</v>
      </c>
      <c r="K127">
        <v>1</v>
      </c>
      <c r="L127">
        <v>1</v>
      </c>
      <c r="M127">
        <v>0</v>
      </c>
      <c r="N127">
        <v>0</v>
      </c>
      <c r="O127">
        <v>0</v>
      </c>
      <c r="P127">
        <v>0</v>
      </c>
      <c r="Q127">
        <v>0</v>
      </c>
      <c r="R127">
        <v>17</v>
      </c>
      <c r="S127">
        <v>1</v>
      </c>
      <c r="T127">
        <v>1</v>
      </c>
      <c r="U127">
        <v>0</v>
      </c>
      <c r="V127">
        <v>6</v>
      </c>
      <c r="W127">
        <v>1</v>
      </c>
      <c r="X127">
        <v>0</v>
      </c>
      <c r="Y127">
        <v>0</v>
      </c>
      <c r="Z127">
        <v>8</v>
      </c>
      <c r="AA127">
        <v>2</v>
      </c>
      <c r="AB127">
        <v>0</v>
      </c>
      <c r="AC127">
        <v>0</v>
      </c>
      <c r="AD127">
        <v>0</v>
      </c>
      <c r="AE127">
        <v>0</v>
      </c>
      <c r="AF127">
        <v>10</v>
      </c>
      <c r="AG127">
        <v>0</v>
      </c>
      <c r="AH127">
        <v>0</v>
      </c>
      <c r="AI127">
        <v>0</v>
      </c>
      <c r="AJ127">
        <v>2</v>
      </c>
      <c r="AK127">
        <v>2</v>
      </c>
      <c r="AL127">
        <v>1</v>
      </c>
      <c r="AM127">
        <v>0</v>
      </c>
      <c r="AN127">
        <v>1</v>
      </c>
      <c r="AO127">
        <v>0</v>
      </c>
      <c r="AP127">
        <v>0</v>
      </c>
      <c r="AQ127">
        <v>0</v>
      </c>
      <c r="AR127" s="2">
        <v>122</v>
      </c>
      <c r="AS127" s="2">
        <v>283833</v>
      </c>
      <c r="AT127">
        <v>18</v>
      </c>
      <c r="AU127" s="2">
        <v>34675</v>
      </c>
      <c r="AV127" s="2">
        <v>115</v>
      </c>
      <c r="AW127" s="2">
        <v>19573</v>
      </c>
      <c r="AX127" s="2">
        <v>1159</v>
      </c>
      <c r="AY127" s="2">
        <v>184585</v>
      </c>
      <c r="AZ127" s="2">
        <v>5053827</v>
      </c>
    </row>
    <row r="128" spans="1:52" x14ac:dyDescent="0.25">
      <c r="A128" s="21">
        <v>44006</v>
      </c>
      <c r="B128">
        <v>1</v>
      </c>
      <c r="C128">
        <v>0</v>
      </c>
      <c r="D128">
        <v>1</v>
      </c>
      <c r="E128">
        <v>2</v>
      </c>
      <c r="F128">
        <v>22</v>
      </c>
      <c r="G128">
        <v>7</v>
      </c>
      <c r="H128">
        <v>88</v>
      </c>
      <c r="I128">
        <v>7</v>
      </c>
      <c r="J128">
        <v>3</v>
      </c>
      <c r="K128">
        <v>0</v>
      </c>
      <c r="L128">
        <v>0</v>
      </c>
      <c r="M128">
        <v>0</v>
      </c>
      <c r="N128">
        <v>1</v>
      </c>
      <c r="O128">
        <v>0</v>
      </c>
      <c r="P128">
        <v>0</v>
      </c>
      <c r="Q128">
        <v>0</v>
      </c>
      <c r="R128">
        <v>44</v>
      </c>
      <c r="S128">
        <v>9</v>
      </c>
      <c r="T128">
        <v>4</v>
      </c>
      <c r="U128">
        <v>0</v>
      </c>
      <c r="V128">
        <v>5</v>
      </c>
      <c r="W128">
        <v>1</v>
      </c>
      <c r="X128">
        <v>1</v>
      </c>
      <c r="Y128">
        <v>1</v>
      </c>
      <c r="Z128">
        <v>6</v>
      </c>
      <c r="AA128">
        <v>1</v>
      </c>
      <c r="AB128">
        <v>1</v>
      </c>
      <c r="AC128">
        <v>1</v>
      </c>
      <c r="AD128">
        <v>0</v>
      </c>
      <c r="AE128">
        <v>0</v>
      </c>
      <c r="AF128">
        <v>11</v>
      </c>
      <c r="AG128">
        <v>0</v>
      </c>
      <c r="AH128">
        <v>0</v>
      </c>
      <c r="AI128">
        <v>0</v>
      </c>
      <c r="AJ128">
        <v>0</v>
      </c>
      <c r="AK128">
        <v>1</v>
      </c>
      <c r="AL128">
        <v>0</v>
      </c>
      <c r="AM128">
        <v>0</v>
      </c>
      <c r="AN128">
        <v>1</v>
      </c>
      <c r="AO128">
        <v>0</v>
      </c>
      <c r="AP128">
        <v>1</v>
      </c>
      <c r="AQ128">
        <v>0</v>
      </c>
      <c r="AR128" s="2">
        <v>190</v>
      </c>
      <c r="AS128" s="2">
        <v>239410</v>
      </c>
      <c r="AT128">
        <v>30</v>
      </c>
      <c r="AU128" s="2">
        <v>34644</v>
      </c>
      <c r="AV128" s="2">
        <v>107</v>
      </c>
      <c r="AW128" s="2">
        <v>18655</v>
      </c>
      <c r="AX128" s="2">
        <v>1526</v>
      </c>
      <c r="AY128" s="2">
        <v>186111</v>
      </c>
      <c r="AZ128" s="2">
        <v>5107093</v>
      </c>
    </row>
    <row r="129" spans="1:52" x14ac:dyDescent="0.25">
      <c r="A129" s="21">
        <v>44007</v>
      </c>
      <c r="B129">
        <v>0</v>
      </c>
      <c r="C129">
        <v>0</v>
      </c>
      <c r="D129">
        <v>14</v>
      </c>
      <c r="E129">
        <v>1</v>
      </c>
      <c r="F129">
        <v>20</v>
      </c>
      <c r="G129">
        <v>5</v>
      </c>
      <c r="H129">
        <v>170</v>
      </c>
      <c r="I129">
        <v>22</v>
      </c>
      <c r="J129">
        <v>4</v>
      </c>
      <c r="K129">
        <v>2</v>
      </c>
      <c r="L129">
        <v>3</v>
      </c>
      <c r="M129">
        <v>0</v>
      </c>
      <c r="N129">
        <v>0</v>
      </c>
      <c r="O129">
        <v>0</v>
      </c>
      <c r="P129">
        <v>0</v>
      </c>
      <c r="Q129">
        <v>1</v>
      </c>
      <c r="R129">
        <v>47</v>
      </c>
      <c r="S129">
        <v>4</v>
      </c>
      <c r="T129">
        <v>2</v>
      </c>
      <c r="U129">
        <v>0</v>
      </c>
      <c r="V129">
        <v>2</v>
      </c>
      <c r="W129">
        <v>0</v>
      </c>
      <c r="X129">
        <v>0</v>
      </c>
      <c r="Y129">
        <v>0</v>
      </c>
      <c r="Z129">
        <v>12</v>
      </c>
      <c r="AA129">
        <v>2</v>
      </c>
      <c r="AB129">
        <v>1</v>
      </c>
      <c r="AC129">
        <v>0</v>
      </c>
      <c r="AD129">
        <v>0</v>
      </c>
      <c r="AE129">
        <v>0</v>
      </c>
      <c r="AF129">
        <v>17</v>
      </c>
      <c r="AG129">
        <v>0</v>
      </c>
      <c r="AH129">
        <v>0</v>
      </c>
      <c r="AI129">
        <v>0</v>
      </c>
      <c r="AJ129">
        <v>1</v>
      </c>
      <c r="AK129">
        <v>0</v>
      </c>
      <c r="AL129">
        <v>0</v>
      </c>
      <c r="AM129">
        <v>0</v>
      </c>
      <c r="AN129">
        <v>2</v>
      </c>
      <c r="AO129">
        <v>0</v>
      </c>
      <c r="AP129">
        <v>1</v>
      </c>
      <c r="AQ129">
        <v>0</v>
      </c>
      <c r="AR129" s="2">
        <v>296</v>
      </c>
      <c r="AS129" s="2">
        <v>239706</v>
      </c>
      <c r="AT129">
        <v>37</v>
      </c>
      <c r="AU129" s="2">
        <v>34678</v>
      </c>
      <c r="AV129" s="2">
        <v>103</v>
      </c>
      <c r="AW129" s="2">
        <v>18303</v>
      </c>
      <c r="AX129" s="2">
        <v>614</v>
      </c>
      <c r="AY129" s="2">
        <v>186725</v>
      </c>
      <c r="AZ129" s="2">
        <v>5163154</v>
      </c>
    </row>
    <row r="130" spans="1:52" x14ac:dyDescent="0.25">
      <c r="A130" s="21">
        <v>44008</v>
      </c>
      <c r="B130">
        <v>0</v>
      </c>
      <c r="C130">
        <v>0</v>
      </c>
      <c r="D130">
        <v>4</v>
      </c>
      <c r="E130">
        <v>0</v>
      </c>
      <c r="F130">
        <v>15</v>
      </c>
      <c r="G130">
        <v>6</v>
      </c>
      <c r="H130">
        <v>156</v>
      </c>
      <c r="I130">
        <v>16</v>
      </c>
      <c r="J130">
        <v>5</v>
      </c>
      <c r="K130">
        <v>1</v>
      </c>
      <c r="L130">
        <v>4</v>
      </c>
      <c r="M130">
        <v>0</v>
      </c>
      <c r="N130">
        <v>0</v>
      </c>
      <c r="O130">
        <v>0</v>
      </c>
      <c r="P130">
        <v>2</v>
      </c>
      <c r="Q130">
        <v>0</v>
      </c>
      <c r="R130">
        <v>46</v>
      </c>
      <c r="S130">
        <v>3</v>
      </c>
      <c r="T130">
        <v>2</v>
      </c>
      <c r="U130">
        <v>0</v>
      </c>
      <c r="V130">
        <v>2</v>
      </c>
      <c r="W130">
        <v>2</v>
      </c>
      <c r="X130">
        <v>1</v>
      </c>
      <c r="Y130">
        <v>0</v>
      </c>
      <c r="Z130">
        <v>13</v>
      </c>
      <c r="AA130">
        <v>1</v>
      </c>
      <c r="AB130">
        <v>1</v>
      </c>
      <c r="AC130">
        <v>0</v>
      </c>
      <c r="AD130">
        <v>1</v>
      </c>
      <c r="AE130">
        <v>0</v>
      </c>
      <c r="AF130">
        <v>3</v>
      </c>
      <c r="AG130">
        <v>0</v>
      </c>
      <c r="AH130">
        <v>0</v>
      </c>
      <c r="AI130">
        <v>0</v>
      </c>
      <c r="AJ130">
        <v>1</v>
      </c>
      <c r="AK130">
        <v>0</v>
      </c>
      <c r="AL130">
        <v>3</v>
      </c>
      <c r="AM130">
        <v>0</v>
      </c>
      <c r="AN130">
        <v>0</v>
      </c>
      <c r="AO130">
        <v>1</v>
      </c>
      <c r="AP130">
        <v>0</v>
      </c>
      <c r="AQ130">
        <v>0</v>
      </c>
      <c r="AR130" s="2">
        <v>259</v>
      </c>
      <c r="AS130" s="2">
        <v>239961</v>
      </c>
      <c r="AT130">
        <v>30</v>
      </c>
      <c r="AU130" s="2">
        <v>34708</v>
      </c>
      <c r="AV130" s="2">
        <v>105</v>
      </c>
      <c r="AW130" s="2">
        <v>17638</v>
      </c>
      <c r="AX130" s="2">
        <v>890</v>
      </c>
      <c r="AY130" s="2">
        <v>187615</v>
      </c>
      <c r="AZ130" s="2">
        <v>5215922</v>
      </c>
    </row>
    <row r="131" spans="1:52" x14ac:dyDescent="0.25">
      <c r="A131" s="21">
        <v>44009</v>
      </c>
      <c r="B131">
        <v>0</v>
      </c>
      <c r="C131">
        <v>0</v>
      </c>
      <c r="D131">
        <v>5</v>
      </c>
      <c r="E131">
        <v>1</v>
      </c>
      <c r="F131">
        <v>11</v>
      </c>
      <c r="G131">
        <v>3</v>
      </c>
      <c r="H131">
        <v>77</v>
      </c>
      <c r="I131">
        <v>2</v>
      </c>
      <c r="J131">
        <v>2</v>
      </c>
      <c r="K131">
        <v>0</v>
      </c>
      <c r="L131">
        <v>1</v>
      </c>
      <c r="M131">
        <v>0</v>
      </c>
      <c r="N131">
        <v>2</v>
      </c>
      <c r="O131">
        <v>0</v>
      </c>
      <c r="P131">
        <v>0</v>
      </c>
      <c r="Q131">
        <v>0</v>
      </c>
      <c r="R131">
        <v>42</v>
      </c>
      <c r="S131">
        <v>0</v>
      </c>
      <c r="T131">
        <v>2</v>
      </c>
      <c r="U131">
        <v>0</v>
      </c>
      <c r="V131">
        <v>12</v>
      </c>
      <c r="W131">
        <v>0</v>
      </c>
      <c r="X131">
        <v>0</v>
      </c>
      <c r="Y131">
        <v>1</v>
      </c>
      <c r="Z131">
        <v>18</v>
      </c>
      <c r="AA131">
        <v>1</v>
      </c>
      <c r="AB131">
        <v>0</v>
      </c>
      <c r="AC131">
        <v>0</v>
      </c>
      <c r="AD131">
        <v>0</v>
      </c>
      <c r="AE131">
        <v>0</v>
      </c>
      <c r="AF131">
        <v>0</v>
      </c>
      <c r="AG131">
        <v>0</v>
      </c>
      <c r="AH131">
        <v>0</v>
      </c>
      <c r="AI131">
        <v>0</v>
      </c>
      <c r="AJ131">
        <v>0</v>
      </c>
      <c r="AK131">
        <v>0</v>
      </c>
      <c r="AL131">
        <v>1</v>
      </c>
      <c r="AM131">
        <v>0</v>
      </c>
      <c r="AN131">
        <v>1</v>
      </c>
      <c r="AO131">
        <v>0</v>
      </c>
      <c r="AP131">
        <v>1</v>
      </c>
      <c r="AQ131">
        <v>0</v>
      </c>
      <c r="AR131" s="2">
        <v>175</v>
      </c>
      <c r="AS131" s="2">
        <v>240136</v>
      </c>
      <c r="AT131">
        <v>8</v>
      </c>
      <c r="AU131" s="2">
        <v>34716</v>
      </c>
      <c r="AV131" s="2">
        <v>97</v>
      </c>
      <c r="AW131" s="2">
        <v>16836</v>
      </c>
      <c r="AX131" s="2">
        <v>969</v>
      </c>
      <c r="AY131" s="2">
        <v>188584</v>
      </c>
      <c r="AZ131" s="2">
        <v>5277273</v>
      </c>
    </row>
    <row r="132" spans="1:52" x14ac:dyDescent="0.25">
      <c r="A132" s="21">
        <v>44010</v>
      </c>
      <c r="B132">
        <v>0</v>
      </c>
      <c r="C132">
        <v>0</v>
      </c>
      <c r="D132">
        <v>4</v>
      </c>
      <c r="E132">
        <v>1</v>
      </c>
      <c r="F132">
        <v>14</v>
      </c>
      <c r="G132">
        <v>5</v>
      </c>
      <c r="H132">
        <v>97</v>
      </c>
      <c r="I132">
        <v>13</v>
      </c>
      <c r="J132">
        <v>11</v>
      </c>
      <c r="K132">
        <v>1</v>
      </c>
      <c r="L132">
        <v>3</v>
      </c>
      <c r="M132">
        <v>0</v>
      </c>
      <c r="N132">
        <v>1</v>
      </c>
      <c r="O132">
        <v>0</v>
      </c>
      <c r="P132">
        <v>1</v>
      </c>
      <c r="Q132">
        <v>0</v>
      </c>
      <c r="R132">
        <v>21</v>
      </c>
      <c r="S132">
        <v>1</v>
      </c>
      <c r="T132">
        <v>0</v>
      </c>
      <c r="U132">
        <v>0</v>
      </c>
      <c r="V132">
        <v>5</v>
      </c>
      <c r="W132">
        <v>0</v>
      </c>
      <c r="X132">
        <v>0</v>
      </c>
      <c r="Y132">
        <v>0</v>
      </c>
      <c r="Z132">
        <v>14</v>
      </c>
      <c r="AA132">
        <v>0</v>
      </c>
      <c r="AB132">
        <v>1</v>
      </c>
      <c r="AC132">
        <v>1</v>
      </c>
      <c r="AD132">
        <v>0</v>
      </c>
      <c r="AE132">
        <v>0</v>
      </c>
      <c r="AF132">
        <v>0</v>
      </c>
      <c r="AG132">
        <v>0</v>
      </c>
      <c r="AH132">
        <v>0</v>
      </c>
      <c r="AI132">
        <v>0</v>
      </c>
      <c r="AJ132">
        <v>0</v>
      </c>
      <c r="AK132">
        <v>0</v>
      </c>
      <c r="AL132">
        <v>1</v>
      </c>
      <c r="AM132">
        <v>0</v>
      </c>
      <c r="AN132">
        <v>0</v>
      </c>
      <c r="AO132">
        <v>0</v>
      </c>
      <c r="AP132">
        <v>1</v>
      </c>
      <c r="AQ132">
        <v>0</v>
      </c>
      <c r="AR132" s="2">
        <v>174</v>
      </c>
      <c r="AS132" s="2">
        <v>240310</v>
      </c>
      <c r="AT132">
        <v>22</v>
      </c>
      <c r="AU132" s="2">
        <v>34738</v>
      </c>
      <c r="AV132" s="2">
        <v>98</v>
      </c>
      <c r="AW132" s="2">
        <v>16681</v>
      </c>
      <c r="AX132" s="2">
        <v>307</v>
      </c>
      <c r="AY132" s="2">
        <v>188891</v>
      </c>
      <c r="AZ132" s="2">
        <v>5314619</v>
      </c>
    </row>
    <row r="133" spans="1:52" x14ac:dyDescent="0.25">
      <c r="A133" s="21">
        <v>44011</v>
      </c>
      <c r="B133">
        <v>0</v>
      </c>
      <c r="C133">
        <v>0</v>
      </c>
      <c r="D133">
        <v>7</v>
      </c>
      <c r="E133">
        <v>0</v>
      </c>
      <c r="F133">
        <v>2</v>
      </c>
      <c r="G133">
        <v>2</v>
      </c>
      <c r="H133">
        <v>78</v>
      </c>
      <c r="I133">
        <v>1</v>
      </c>
      <c r="J133">
        <v>3</v>
      </c>
      <c r="K133">
        <v>0</v>
      </c>
      <c r="L133">
        <v>0</v>
      </c>
      <c r="M133">
        <v>0</v>
      </c>
      <c r="N133">
        <v>2</v>
      </c>
      <c r="O133">
        <v>0</v>
      </c>
      <c r="P133">
        <v>0</v>
      </c>
      <c r="Q133">
        <v>0</v>
      </c>
      <c r="R133">
        <v>16</v>
      </c>
      <c r="S133">
        <v>2</v>
      </c>
      <c r="T133">
        <v>0</v>
      </c>
      <c r="U133">
        <v>0</v>
      </c>
      <c r="V133">
        <v>5</v>
      </c>
      <c r="W133">
        <v>1</v>
      </c>
      <c r="X133">
        <v>0</v>
      </c>
      <c r="Y133">
        <v>0</v>
      </c>
      <c r="Z133">
        <v>9</v>
      </c>
      <c r="AA133">
        <v>0</v>
      </c>
      <c r="AB133">
        <v>1</v>
      </c>
      <c r="AC133">
        <v>0</v>
      </c>
      <c r="AD133">
        <v>0</v>
      </c>
      <c r="AE133">
        <v>0</v>
      </c>
      <c r="AF133">
        <v>1</v>
      </c>
      <c r="AG133">
        <v>0</v>
      </c>
      <c r="AH133">
        <v>1</v>
      </c>
      <c r="AI133">
        <v>0</v>
      </c>
      <c r="AJ133">
        <v>0</v>
      </c>
      <c r="AK133">
        <v>0</v>
      </c>
      <c r="AL133">
        <v>0</v>
      </c>
      <c r="AM133">
        <v>0</v>
      </c>
      <c r="AN133">
        <v>1</v>
      </c>
      <c r="AO133">
        <v>0</v>
      </c>
      <c r="AP133">
        <v>0</v>
      </c>
      <c r="AQ133">
        <v>0</v>
      </c>
      <c r="AR133" s="2">
        <v>126</v>
      </c>
      <c r="AS133" s="2">
        <v>240436</v>
      </c>
      <c r="AT133">
        <v>6</v>
      </c>
      <c r="AU133" s="2">
        <v>34744</v>
      </c>
      <c r="AV133" s="2">
        <v>96</v>
      </c>
      <c r="AW133" s="2">
        <v>16496</v>
      </c>
      <c r="AX133" s="2">
        <v>305</v>
      </c>
      <c r="AY133" s="2">
        <v>189196</v>
      </c>
      <c r="AZ133" s="2">
        <v>5341837</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28"/>
  <sheetViews>
    <sheetView workbookViewId="0">
      <pane xSplit="1" ySplit="1" topLeftCell="B109" activePane="bottomRight" state="frozen"/>
      <selection pane="topRight" activeCell="B1" sqref="B1"/>
      <selection pane="bottomLeft" activeCell="A2" sqref="A2"/>
      <selection pane="bottomRight" activeCell="D125" sqref="D125"/>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135</v>
      </c>
      <c r="C1" t="s">
        <v>136</v>
      </c>
      <c r="D1" t="s">
        <v>200</v>
      </c>
      <c r="E1" t="s">
        <v>137</v>
      </c>
      <c r="F1" t="s">
        <v>138</v>
      </c>
      <c r="G1" t="s">
        <v>139</v>
      </c>
      <c r="H1" t="s">
        <v>201</v>
      </c>
      <c r="I1" t="s">
        <v>140</v>
      </c>
      <c r="J1" t="s">
        <v>141</v>
      </c>
      <c r="K1" t="s">
        <v>142</v>
      </c>
      <c r="L1" t="s">
        <v>202</v>
      </c>
      <c r="M1" t="s">
        <v>143</v>
      </c>
      <c r="N1" t="s">
        <v>144</v>
      </c>
      <c r="O1" t="s">
        <v>145</v>
      </c>
      <c r="P1" t="s">
        <v>203</v>
      </c>
      <c r="Q1" t="s">
        <v>146</v>
      </c>
      <c r="R1" t="s">
        <v>147</v>
      </c>
      <c r="S1" t="s">
        <v>148</v>
      </c>
      <c r="T1" t="s">
        <v>204</v>
      </c>
      <c r="U1" t="s">
        <v>149</v>
      </c>
      <c r="V1" t="s">
        <v>150</v>
      </c>
      <c r="W1" t="s">
        <v>151</v>
      </c>
      <c r="X1" t="s">
        <v>205</v>
      </c>
      <c r="Y1" t="s">
        <v>152</v>
      </c>
      <c r="Z1" t="s">
        <v>153</v>
      </c>
      <c r="AA1" t="s">
        <v>154</v>
      </c>
      <c r="AB1" t="s">
        <v>206</v>
      </c>
      <c r="AC1" t="s">
        <v>155</v>
      </c>
      <c r="AD1" t="s">
        <v>156</v>
      </c>
      <c r="AE1" t="s">
        <v>157</v>
      </c>
      <c r="AF1" t="s">
        <v>207</v>
      </c>
      <c r="AG1" t="s">
        <v>158</v>
      </c>
      <c r="AH1" t="s">
        <v>159</v>
      </c>
      <c r="AI1" t="s">
        <v>160</v>
      </c>
      <c r="AJ1" t="s">
        <v>208</v>
      </c>
      <c r="AK1" t="s">
        <v>161</v>
      </c>
      <c r="AL1" t="s">
        <v>162</v>
      </c>
      <c r="AM1" t="s">
        <v>163</v>
      </c>
      <c r="AN1" t="s">
        <v>209</v>
      </c>
      <c r="AO1" t="s">
        <v>164</v>
      </c>
      <c r="AP1" t="s">
        <v>165</v>
      </c>
      <c r="AQ1" t="s">
        <v>166</v>
      </c>
      <c r="AR1" t="s">
        <v>210</v>
      </c>
      <c r="AS1" t="s">
        <v>167</v>
      </c>
      <c r="AT1" t="s">
        <v>168</v>
      </c>
      <c r="AU1" t="s">
        <v>169</v>
      </c>
      <c r="AV1" t="s">
        <v>211</v>
      </c>
      <c r="AW1" t="s">
        <v>170</v>
      </c>
      <c r="AX1" t="s">
        <v>171</v>
      </c>
      <c r="AY1" t="s">
        <v>172</v>
      </c>
      <c r="AZ1" t="s">
        <v>212</v>
      </c>
      <c r="BA1" t="s">
        <v>173</v>
      </c>
      <c r="BB1" t="s">
        <v>174</v>
      </c>
      <c r="BC1" t="s">
        <v>175</v>
      </c>
      <c r="BD1" t="s">
        <v>213</v>
      </c>
      <c r="BE1" t="s">
        <v>176</v>
      </c>
      <c r="BF1" t="s">
        <v>177</v>
      </c>
      <c r="BG1" t="s">
        <v>178</v>
      </c>
      <c r="BH1" t="s">
        <v>214</v>
      </c>
      <c r="BI1" t="s">
        <v>179</v>
      </c>
      <c r="BJ1" t="s">
        <v>180</v>
      </c>
      <c r="BK1" t="s">
        <v>181</v>
      </c>
      <c r="BL1" t="s">
        <v>215</v>
      </c>
      <c r="BM1" t="s">
        <v>182</v>
      </c>
      <c r="BN1" t="s">
        <v>183</v>
      </c>
      <c r="BO1" t="s">
        <v>184</v>
      </c>
      <c r="BP1" t="s">
        <v>216</v>
      </c>
      <c r="BQ1" t="s">
        <v>185</v>
      </c>
      <c r="BR1" t="s">
        <v>186</v>
      </c>
      <c r="BS1" t="s">
        <v>187</v>
      </c>
      <c r="BT1" t="s">
        <v>217</v>
      </c>
      <c r="BU1" t="s">
        <v>188</v>
      </c>
      <c r="BV1" t="s">
        <v>189</v>
      </c>
      <c r="BW1" t="s">
        <v>190</v>
      </c>
      <c r="BX1" t="s">
        <v>218</v>
      </c>
      <c r="BY1" t="s">
        <v>191</v>
      </c>
      <c r="BZ1" t="s">
        <v>192</v>
      </c>
      <c r="CA1" t="s">
        <v>193</v>
      </c>
      <c r="CB1" t="s">
        <v>219</v>
      </c>
      <c r="CC1" t="s">
        <v>194</v>
      </c>
      <c r="CD1" t="s">
        <v>195</v>
      </c>
      <c r="CE1" t="s">
        <v>196</v>
      </c>
      <c r="CF1" t="s">
        <v>220</v>
      </c>
      <c r="CG1" t="s">
        <v>197</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85"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row>
    <row r="87" spans="1:85"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85"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85"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85"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85"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85"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85"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85"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85"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85"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5">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row r="116" spans="1:85" x14ac:dyDescent="0.25">
      <c r="A116" s="1">
        <v>43994</v>
      </c>
      <c r="B116">
        <v>4</v>
      </c>
      <c r="C116">
        <v>2290</v>
      </c>
      <c r="D116">
        <v>3271</v>
      </c>
      <c r="E116">
        <v>88739</v>
      </c>
      <c r="F116">
        <v>1</v>
      </c>
      <c r="G116">
        <v>362</v>
      </c>
      <c r="H116">
        <v>401</v>
      </c>
      <c r="I116">
        <v>34377</v>
      </c>
      <c r="J116">
        <v>1</v>
      </c>
      <c r="K116">
        <v>1017</v>
      </c>
      <c r="L116">
        <v>1161</v>
      </c>
      <c r="M116">
        <v>80063</v>
      </c>
      <c r="N116">
        <v>2</v>
      </c>
      <c r="O116">
        <v>3832</v>
      </c>
      <c r="P116">
        <v>4608</v>
      </c>
      <c r="Q116">
        <v>230551</v>
      </c>
      <c r="R116">
        <v>17</v>
      </c>
      <c r="S116">
        <v>22015</v>
      </c>
      <c r="T116">
        <v>28028</v>
      </c>
      <c r="U116">
        <v>393539</v>
      </c>
      <c r="V116">
        <v>0</v>
      </c>
      <c r="W116">
        <v>2840</v>
      </c>
      <c r="X116">
        <v>3290</v>
      </c>
      <c r="Y116">
        <v>157909</v>
      </c>
      <c r="Z116">
        <v>47</v>
      </c>
      <c r="AA116">
        <v>4913</v>
      </c>
      <c r="AB116">
        <v>7916</v>
      </c>
      <c r="AC116">
        <v>291869</v>
      </c>
      <c r="AD116">
        <v>3</v>
      </c>
      <c r="AE116">
        <v>8106</v>
      </c>
      <c r="AF116">
        <v>9871</v>
      </c>
      <c r="AG116">
        <v>124320</v>
      </c>
      <c r="AH116">
        <v>97</v>
      </c>
      <c r="AI116">
        <v>57775</v>
      </c>
      <c r="AJ116">
        <v>91204</v>
      </c>
      <c r="AK116">
        <v>873831</v>
      </c>
      <c r="AL116">
        <v>0</v>
      </c>
      <c r="AM116">
        <v>5009</v>
      </c>
      <c r="AN116">
        <v>6752</v>
      </c>
      <c r="AO116">
        <v>119045</v>
      </c>
      <c r="AP116">
        <v>1</v>
      </c>
      <c r="AQ116">
        <v>302</v>
      </c>
      <c r="AR116">
        <v>439</v>
      </c>
      <c r="AS116">
        <v>18112</v>
      </c>
      <c r="AT116">
        <v>30</v>
      </c>
      <c r="AU116">
        <v>24096</v>
      </c>
      <c r="AV116">
        <v>30989</v>
      </c>
      <c r="AW116">
        <v>361164</v>
      </c>
      <c r="AX116">
        <v>2</v>
      </c>
      <c r="AY116">
        <v>2216</v>
      </c>
      <c r="AZ116">
        <v>2608</v>
      </c>
      <c r="BA116">
        <v>74859</v>
      </c>
      <c r="BB116">
        <v>1</v>
      </c>
      <c r="BC116">
        <v>3911</v>
      </c>
      <c r="BD116">
        <v>4443</v>
      </c>
      <c r="BE116">
        <v>100400</v>
      </c>
      <c r="BF116">
        <v>2</v>
      </c>
      <c r="BG116">
        <v>3544</v>
      </c>
      <c r="BH116">
        <v>4515</v>
      </c>
      <c r="BI116">
        <v>143844</v>
      </c>
      <c r="BJ116">
        <v>1</v>
      </c>
      <c r="BK116">
        <v>1190</v>
      </c>
      <c r="BL116">
        <v>1363</v>
      </c>
      <c r="BM116">
        <v>67069</v>
      </c>
      <c r="BN116">
        <v>3</v>
      </c>
      <c r="BO116">
        <v>2335</v>
      </c>
      <c r="BP116">
        <v>3455</v>
      </c>
      <c r="BQ116">
        <v>176233</v>
      </c>
      <c r="BR116">
        <v>14</v>
      </c>
      <c r="BS116">
        <v>8575</v>
      </c>
      <c r="BT116">
        <v>10165</v>
      </c>
      <c r="BU116">
        <v>286693</v>
      </c>
      <c r="BV116">
        <v>1</v>
      </c>
      <c r="BW116">
        <v>1336</v>
      </c>
      <c r="BX116">
        <v>1436</v>
      </c>
      <c r="BY116">
        <v>80190</v>
      </c>
      <c r="BZ116">
        <v>0</v>
      </c>
      <c r="CA116">
        <v>1038</v>
      </c>
      <c r="CB116">
        <v>1191</v>
      </c>
      <c r="CC116">
        <v>16374</v>
      </c>
      <c r="CD116">
        <v>0</v>
      </c>
      <c r="CE116">
        <v>16383</v>
      </c>
      <c r="CF116">
        <v>19199</v>
      </c>
      <c r="CG116">
        <v>795260</v>
      </c>
    </row>
    <row r="117" spans="1:85" x14ac:dyDescent="0.25">
      <c r="A117" s="1">
        <v>43995</v>
      </c>
      <c r="B117">
        <v>4</v>
      </c>
      <c r="C117">
        <v>2312</v>
      </c>
      <c r="D117">
        <v>3275</v>
      </c>
      <c r="E117">
        <v>90340</v>
      </c>
      <c r="F117">
        <v>1</v>
      </c>
      <c r="G117">
        <v>363</v>
      </c>
      <c r="H117">
        <v>401</v>
      </c>
      <c r="I117">
        <v>34681</v>
      </c>
      <c r="J117">
        <v>1</v>
      </c>
      <c r="K117">
        <v>1020</v>
      </c>
      <c r="L117">
        <v>1162</v>
      </c>
      <c r="M117">
        <v>81255</v>
      </c>
      <c r="N117">
        <v>2</v>
      </c>
      <c r="O117">
        <v>3841</v>
      </c>
      <c r="P117">
        <v>4608</v>
      </c>
      <c r="Q117">
        <v>234666</v>
      </c>
      <c r="R117">
        <v>15</v>
      </c>
      <c r="S117">
        <v>22130</v>
      </c>
      <c r="T117">
        <v>28056</v>
      </c>
      <c r="U117">
        <v>400902</v>
      </c>
      <c r="V117">
        <v>0</v>
      </c>
      <c r="W117">
        <v>2848</v>
      </c>
      <c r="X117">
        <v>3296</v>
      </c>
      <c r="Y117">
        <v>158870</v>
      </c>
      <c r="Z117">
        <v>45</v>
      </c>
      <c r="AA117">
        <v>5778</v>
      </c>
      <c r="AB117">
        <v>7941</v>
      </c>
      <c r="AC117">
        <v>294654</v>
      </c>
      <c r="AD117">
        <v>3</v>
      </c>
      <c r="AE117">
        <v>8113</v>
      </c>
      <c r="AF117">
        <v>9875</v>
      </c>
      <c r="AG117">
        <v>125871</v>
      </c>
      <c r="AH117">
        <v>96</v>
      </c>
      <c r="AI117">
        <v>58201</v>
      </c>
      <c r="AJ117">
        <v>91414</v>
      </c>
      <c r="AK117">
        <v>883305</v>
      </c>
      <c r="AL117">
        <v>0</v>
      </c>
      <c r="AM117">
        <v>5084</v>
      </c>
      <c r="AN117">
        <v>6754</v>
      </c>
      <c r="AO117">
        <v>120308</v>
      </c>
      <c r="AP117">
        <v>0</v>
      </c>
      <c r="AQ117">
        <v>319</v>
      </c>
      <c r="AR117">
        <v>439</v>
      </c>
      <c r="AS117">
        <v>18495</v>
      </c>
      <c r="AT117">
        <v>27</v>
      </c>
      <c r="AU117">
        <v>24203</v>
      </c>
      <c r="AV117">
        <v>31029</v>
      </c>
      <c r="AW117">
        <v>365223</v>
      </c>
      <c r="AX117">
        <v>2</v>
      </c>
      <c r="AY117">
        <v>2224</v>
      </c>
      <c r="AZ117">
        <v>2610</v>
      </c>
      <c r="BA117">
        <v>75735</v>
      </c>
      <c r="BB117">
        <v>1</v>
      </c>
      <c r="BC117">
        <v>3912</v>
      </c>
      <c r="BD117">
        <v>4446</v>
      </c>
      <c r="BE117">
        <v>102138</v>
      </c>
      <c r="BF117">
        <v>2</v>
      </c>
      <c r="BG117">
        <v>3561</v>
      </c>
      <c r="BH117">
        <v>4515</v>
      </c>
      <c r="BI117">
        <v>145905</v>
      </c>
      <c r="BJ117">
        <v>0</v>
      </c>
      <c r="BK117">
        <v>1197</v>
      </c>
      <c r="BL117">
        <v>1363</v>
      </c>
      <c r="BM117">
        <v>68079</v>
      </c>
      <c r="BN117">
        <v>3</v>
      </c>
      <c r="BO117">
        <v>2335</v>
      </c>
      <c r="BP117">
        <v>3456</v>
      </c>
      <c r="BQ117">
        <v>178319</v>
      </c>
      <c r="BR117">
        <v>16</v>
      </c>
      <c r="BS117">
        <v>8588</v>
      </c>
      <c r="BT117">
        <v>10172</v>
      </c>
      <c r="BU117">
        <v>289524</v>
      </c>
      <c r="BV117">
        <v>1</v>
      </c>
      <c r="BW117">
        <v>1339</v>
      </c>
      <c r="BX117">
        <v>1436</v>
      </c>
      <c r="BY117">
        <v>81155</v>
      </c>
      <c r="BZ117">
        <v>0</v>
      </c>
      <c r="CA117">
        <v>1040</v>
      </c>
      <c r="CB117">
        <v>1191</v>
      </c>
      <c r="CC117">
        <v>16476</v>
      </c>
      <c r="CD117">
        <v>1</v>
      </c>
      <c r="CE117">
        <v>16457</v>
      </c>
      <c r="CF117">
        <v>19212</v>
      </c>
      <c r="CG117">
        <v>798290</v>
      </c>
    </row>
    <row r="118" spans="1:85" x14ac:dyDescent="0.25">
      <c r="A118" s="1">
        <v>43996</v>
      </c>
      <c r="B118">
        <v>4</v>
      </c>
      <c r="C118">
        <v>2312</v>
      </c>
      <c r="D118">
        <v>3279</v>
      </c>
      <c r="E118">
        <v>91445</v>
      </c>
      <c r="F118">
        <v>1</v>
      </c>
      <c r="G118">
        <v>363</v>
      </c>
      <c r="H118">
        <v>401</v>
      </c>
      <c r="I118">
        <v>35139</v>
      </c>
      <c r="J118">
        <v>1</v>
      </c>
      <c r="K118">
        <v>1021</v>
      </c>
      <c r="L118">
        <v>1162</v>
      </c>
      <c r="M118">
        <v>81981</v>
      </c>
      <c r="N118">
        <v>2</v>
      </c>
      <c r="O118">
        <v>3860</v>
      </c>
      <c r="P118">
        <v>4609</v>
      </c>
      <c r="Q118">
        <v>240290</v>
      </c>
      <c r="R118">
        <v>14</v>
      </c>
      <c r="S118">
        <v>22232</v>
      </c>
      <c r="T118">
        <v>28073</v>
      </c>
      <c r="U118">
        <v>407039</v>
      </c>
      <c r="V118">
        <v>1</v>
      </c>
      <c r="W118">
        <v>2850</v>
      </c>
      <c r="X118">
        <v>3296</v>
      </c>
      <c r="Y118">
        <v>160824</v>
      </c>
      <c r="Z118">
        <v>37</v>
      </c>
      <c r="AA118">
        <v>5825</v>
      </c>
      <c r="AB118">
        <v>7955</v>
      </c>
      <c r="AC118">
        <v>297615</v>
      </c>
      <c r="AD118">
        <v>3</v>
      </c>
      <c r="AE118">
        <v>8115</v>
      </c>
      <c r="AF118">
        <v>9879</v>
      </c>
      <c r="AG118">
        <v>126705</v>
      </c>
      <c r="AH118">
        <v>94</v>
      </c>
      <c r="AI118">
        <v>59220</v>
      </c>
      <c r="AJ118">
        <v>91658</v>
      </c>
      <c r="AK118">
        <v>892641</v>
      </c>
      <c r="AL118">
        <v>0</v>
      </c>
      <c r="AM118">
        <v>5139</v>
      </c>
      <c r="AN118">
        <v>6758</v>
      </c>
      <c r="AO118">
        <v>121354</v>
      </c>
      <c r="AP118">
        <v>0</v>
      </c>
      <c r="AQ118">
        <v>342</v>
      </c>
      <c r="AR118">
        <v>439</v>
      </c>
      <c r="AS118">
        <v>18845</v>
      </c>
      <c r="AT118">
        <v>26</v>
      </c>
      <c r="AU118">
        <v>24399</v>
      </c>
      <c r="AV118">
        <v>31059</v>
      </c>
      <c r="AW118">
        <v>368065</v>
      </c>
      <c r="AX118">
        <v>2</v>
      </c>
      <c r="AY118">
        <v>2227</v>
      </c>
      <c r="AZ118">
        <v>2613</v>
      </c>
      <c r="BA118">
        <v>76195</v>
      </c>
      <c r="BB118">
        <v>1</v>
      </c>
      <c r="BC118">
        <v>3917</v>
      </c>
      <c r="BD118">
        <v>4447</v>
      </c>
      <c r="BE118">
        <v>103910</v>
      </c>
      <c r="BF118">
        <v>2</v>
      </c>
      <c r="BG118">
        <v>3565</v>
      </c>
      <c r="BH118">
        <v>4515</v>
      </c>
      <c r="BI118">
        <v>147249</v>
      </c>
      <c r="BJ118">
        <v>0</v>
      </c>
      <c r="BK118">
        <v>1198</v>
      </c>
      <c r="BL118">
        <v>1363</v>
      </c>
      <c r="BM118">
        <v>68769</v>
      </c>
      <c r="BN118">
        <v>3</v>
      </c>
      <c r="BO118">
        <v>2341</v>
      </c>
      <c r="BP118">
        <v>3457</v>
      </c>
      <c r="BQ118">
        <v>179438</v>
      </c>
      <c r="BR118">
        <v>16</v>
      </c>
      <c r="BS118">
        <v>8596</v>
      </c>
      <c r="BT118">
        <v>10180</v>
      </c>
      <c r="BU118">
        <v>292101</v>
      </c>
      <c r="BV118">
        <v>1</v>
      </c>
      <c r="BW118">
        <v>1339</v>
      </c>
      <c r="BX118">
        <v>1436</v>
      </c>
      <c r="BY118">
        <v>81976</v>
      </c>
      <c r="BZ118">
        <v>0</v>
      </c>
      <c r="CA118">
        <v>1040</v>
      </c>
      <c r="CB118">
        <v>1191</v>
      </c>
      <c r="CC118">
        <v>16597</v>
      </c>
      <c r="CD118">
        <v>1</v>
      </c>
      <c r="CE118">
        <v>16469</v>
      </c>
      <c r="CF118">
        <v>19219</v>
      </c>
      <c r="CG118">
        <v>812540</v>
      </c>
    </row>
    <row r="119" spans="1:85" x14ac:dyDescent="0.25">
      <c r="A119" s="1">
        <v>43997</v>
      </c>
      <c r="B119">
        <v>3</v>
      </c>
      <c r="C119">
        <v>2337</v>
      </c>
      <c r="D119">
        <v>3279</v>
      </c>
      <c r="E119">
        <v>91700</v>
      </c>
      <c r="F119">
        <v>1</v>
      </c>
      <c r="G119">
        <v>363</v>
      </c>
      <c r="H119">
        <v>401</v>
      </c>
      <c r="I119">
        <v>35233</v>
      </c>
      <c r="J119">
        <v>1</v>
      </c>
      <c r="K119">
        <v>1028</v>
      </c>
      <c r="L119">
        <v>1162</v>
      </c>
      <c r="M119">
        <v>82392</v>
      </c>
      <c r="N119">
        <v>2</v>
      </c>
      <c r="O119">
        <v>3894</v>
      </c>
      <c r="P119">
        <v>4613</v>
      </c>
      <c r="Q119">
        <v>241380</v>
      </c>
      <c r="R119">
        <v>13</v>
      </c>
      <c r="S119">
        <v>22377</v>
      </c>
      <c r="T119">
        <v>28084</v>
      </c>
      <c r="U119">
        <v>410984</v>
      </c>
      <c r="V119">
        <v>1</v>
      </c>
      <c r="W119">
        <v>2854</v>
      </c>
      <c r="X119">
        <v>3296</v>
      </c>
      <c r="Y119">
        <v>161945</v>
      </c>
      <c r="Z119">
        <v>37</v>
      </c>
      <c r="AA119">
        <v>5855</v>
      </c>
      <c r="AB119">
        <v>7958</v>
      </c>
      <c r="AC119">
        <v>299590</v>
      </c>
      <c r="AD119">
        <v>2</v>
      </c>
      <c r="AE119">
        <v>8116</v>
      </c>
      <c r="AF119">
        <v>9887</v>
      </c>
      <c r="AG119">
        <v>127913</v>
      </c>
      <c r="AH119">
        <v>94</v>
      </c>
      <c r="AI119">
        <v>59484</v>
      </c>
      <c r="AJ119">
        <v>91917</v>
      </c>
      <c r="AK119">
        <v>899278</v>
      </c>
      <c r="AL119">
        <v>0</v>
      </c>
      <c r="AM119">
        <v>5152</v>
      </c>
      <c r="AN119">
        <v>6762</v>
      </c>
      <c r="AO119">
        <v>121620</v>
      </c>
      <c r="AP119">
        <v>0</v>
      </c>
      <c r="AQ119">
        <v>346</v>
      </c>
      <c r="AR119">
        <v>439</v>
      </c>
      <c r="AS119">
        <v>19125</v>
      </c>
      <c r="AT119">
        <v>28</v>
      </c>
      <c r="AU119">
        <v>24445</v>
      </c>
      <c r="AV119">
        <v>31061</v>
      </c>
      <c r="AW119">
        <v>369294</v>
      </c>
      <c r="AX119">
        <v>1</v>
      </c>
      <c r="AY119">
        <v>2225</v>
      </c>
      <c r="AZ119">
        <v>2611</v>
      </c>
      <c r="BA119">
        <v>76345</v>
      </c>
      <c r="BB119">
        <v>0</v>
      </c>
      <c r="BC119">
        <v>3917</v>
      </c>
      <c r="BD119">
        <v>4448</v>
      </c>
      <c r="BE119">
        <v>104306</v>
      </c>
      <c r="BF119">
        <v>2</v>
      </c>
      <c r="BG119">
        <v>3572</v>
      </c>
      <c r="BH119">
        <v>4516</v>
      </c>
      <c r="BI119">
        <v>148627</v>
      </c>
      <c r="BJ119">
        <v>0</v>
      </c>
      <c r="BK119">
        <v>1198</v>
      </c>
      <c r="BL119">
        <v>1363</v>
      </c>
      <c r="BM119">
        <v>69134</v>
      </c>
      <c r="BN119">
        <v>4</v>
      </c>
      <c r="BO119">
        <v>2373</v>
      </c>
      <c r="BP119">
        <v>3458</v>
      </c>
      <c r="BQ119">
        <v>180327</v>
      </c>
      <c r="BR119">
        <v>16</v>
      </c>
      <c r="BS119">
        <v>8611</v>
      </c>
      <c r="BT119">
        <v>10188</v>
      </c>
      <c r="BU119">
        <v>293683</v>
      </c>
      <c r="BV119">
        <v>1</v>
      </c>
      <c r="BW119">
        <v>1341</v>
      </c>
      <c r="BX119">
        <v>1436</v>
      </c>
      <c r="BY119">
        <v>82235</v>
      </c>
      <c r="BZ119">
        <v>0</v>
      </c>
      <c r="CA119">
        <v>1035</v>
      </c>
      <c r="CB119">
        <v>1191</v>
      </c>
      <c r="CC119">
        <v>16650</v>
      </c>
      <c r="CD119">
        <v>1</v>
      </c>
      <c r="CE119">
        <v>16487</v>
      </c>
      <c r="CF119">
        <v>19220</v>
      </c>
      <c r="CG119">
        <v>817064</v>
      </c>
    </row>
    <row r="120" spans="1:85" x14ac:dyDescent="0.25">
      <c r="A120" s="1">
        <v>43998</v>
      </c>
      <c r="B120">
        <v>3</v>
      </c>
      <c r="C120">
        <v>2355</v>
      </c>
      <c r="D120">
        <v>3280</v>
      </c>
      <c r="E120">
        <v>92874</v>
      </c>
      <c r="F120">
        <v>1</v>
      </c>
      <c r="G120">
        <v>364</v>
      </c>
      <c r="H120">
        <v>401</v>
      </c>
      <c r="I120">
        <v>35666</v>
      </c>
      <c r="J120">
        <v>0</v>
      </c>
      <c r="K120">
        <v>1029</v>
      </c>
      <c r="L120">
        <v>1162</v>
      </c>
      <c r="M120">
        <v>83281</v>
      </c>
      <c r="N120">
        <v>2</v>
      </c>
      <c r="O120">
        <v>3910</v>
      </c>
      <c r="P120">
        <v>4613</v>
      </c>
      <c r="Q120">
        <v>242662</v>
      </c>
      <c r="R120">
        <v>11</v>
      </c>
      <c r="S120">
        <v>22483</v>
      </c>
      <c r="T120">
        <v>28097</v>
      </c>
      <c r="U120">
        <v>417184</v>
      </c>
      <c r="V120">
        <v>0</v>
      </c>
      <c r="W120">
        <v>2855</v>
      </c>
      <c r="X120">
        <v>3297</v>
      </c>
      <c r="Y120">
        <v>162440</v>
      </c>
      <c r="Z120">
        <v>38</v>
      </c>
      <c r="AA120">
        <v>6024</v>
      </c>
      <c r="AB120">
        <v>7967</v>
      </c>
      <c r="AC120">
        <v>302305</v>
      </c>
      <c r="AD120">
        <v>2</v>
      </c>
      <c r="AE120">
        <v>8120</v>
      </c>
      <c r="AF120">
        <v>9891</v>
      </c>
      <c r="AG120">
        <v>129249</v>
      </c>
      <c r="AH120">
        <v>69</v>
      </c>
      <c r="AI120">
        <v>60361</v>
      </c>
      <c r="AJ120">
        <v>92060</v>
      </c>
      <c r="AK120">
        <v>906322</v>
      </c>
      <c r="AL120">
        <v>0</v>
      </c>
      <c r="AM120">
        <v>5168</v>
      </c>
      <c r="AN120">
        <v>6763</v>
      </c>
      <c r="AO120">
        <v>122650</v>
      </c>
      <c r="AP120">
        <v>0</v>
      </c>
      <c r="AQ120">
        <v>351</v>
      </c>
      <c r="AR120">
        <v>439</v>
      </c>
      <c r="AS120">
        <v>19368</v>
      </c>
      <c r="AT120">
        <v>28</v>
      </c>
      <c r="AU120">
        <v>24622</v>
      </c>
      <c r="AV120">
        <v>31090</v>
      </c>
      <c r="AW120">
        <v>372948</v>
      </c>
      <c r="AX120">
        <v>1</v>
      </c>
      <c r="AY120">
        <v>2226</v>
      </c>
      <c r="AZ120">
        <v>2611</v>
      </c>
      <c r="BA120">
        <v>76661</v>
      </c>
      <c r="BB120">
        <v>0</v>
      </c>
      <c r="BC120">
        <v>3919</v>
      </c>
      <c r="BD120">
        <v>4448</v>
      </c>
      <c r="BE120">
        <v>104696</v>
      </c>
      <c r="BF120">
        <v>2</v>
      </c>
      <c r="BG120">
        <v>3628</v>
      </c>
      <c r="BH120">
        <v>4516</v>
      </c>
      <c r="BI120">
        <v>151482</v>
      </c>
      <c r="BJ120">
        <v>0</v>
      </c>
      <c r="BK120">
        <v>1200</v>
      </c>
      <c r="BL120">
        <v>1365</v>
      </c>
      <c r="BM120">
        <v>70202</v>
      </c>
      <c r="BN120">
        <v>4</v>
      </c>
      <c r="BO120">
        <v>2374</v>
      </c>
      <c r="BP120">
        <v>3460</v>
      </c>
      <c r="BQ120">
        <v>182514</v>
      </c>
      <c r="BR120">
        <v>14</v>
      </c>
      <c r="BS120">
        <v>8637</v>
      </c>
      <c r="BT120">
        <v>10191</v>
      </c>
      <c r="BU120">
        <v>296812</v>
      </c>
      <c r="BV120">
        <v>1</v>
      </c>
      <c r="BW120">
        <v>1342</v>
      </c>
      <c r="BX120">
        <v>1437</v>
      </c>
      <c r="BY120">
        <v>83435</v>
      </c>
      <c r="BZ120">
        <v>0</v>
      </c>
      <c r="CA120">
        <v>1037</v>
      </c>
      <c r="CB120">
        <v>1191</v>
      </c>
      <c r="CC120">
        <v>16764</v>
      </c>
      <c r="CD120">
        <v>1</v>
      </c>
      <c r="CE120">
        <v>16521</v>
      </c>
      <c r="CF120">
        <v>19221</v>
      </c>
      <c r="CG120">
        <v>826192</v>
      </c>
    </row>
    <row r="121" spans="1:85" x14ac:dyDescent="0.25">
      <c r="A121" s="1">
        <v>43999</v>
      </c>
      <c r="B121">
        <v>2</v>
      </c>
      <c r="C121">
        <v>2386</v>
      </c>
      <c r="D121">
        <v>3281</v>
      </c>
      <c r="E121">
        <v>94391</v>
      </c>
      <c r="F121">
        <v>1</v>
      </c>
      <c r="G121">
        <v>364</v>
      </c>
      <c r="H121">
        <v>401</v>
      </c>
      <c r="I121">
        <v>36011</v>
      </c>
      <c r="J121">
        <v>0</v>
      </c>
      <c r="K121">
        <v>1032</v>
      </c>
      <c r="L121">
        <v>1162</v>
      </c>
      <c r="M121">
        <v>84265</v>
      </c>
      <c r="N121">
        <v>2</v>
      </c>
      <c r="O121">
        <v>3925</v>
      </c>
      <c r="P121">
        <v>4614</v>
      </c>
      <c r="Q121">
        <v>258207</v>
      </c>
      <c r="R121">
        <v>11</v>
      </c>
      <c r="S121">
        <v>22551</v>
      </c>
      <c r="T121">
        <v>28111</v>
      </c>
      <c r="U121">
        <v>426730</v>
      </c>
      <c r="V121">
        <v>0</v>
      </c>
      <c r="W121">
        <v>2857</v>
      </c>
      <c r="X121">
        <v>3299</v>
      </c>
      <c r="Y121">
        <v>166064</v>
      </c>
      <c r="Z121">
        <v>38</v>
      </c>
      <c r="AA121">
        <v>6120</v>
      </c>
      <c r="AB121">
        <v>7977</v>
      </c>
      <c r="AC121">
        <v>305906</v>
      </c>
      <c r="AD121">
        <v>2</v>
      </c>
      <c r="AE121">
        <v>8120</v>
      </c>
      <c r="AF121">
        <v>9896</v>
      </c>
      <c r="AG121">
        <v>130870</v>
      </c>
      <c r="AH121">
        <v>59</v>
      </c>
      <c r="AI121">
        <v>60850</v>
      </c>
      <c r="AJ121">
        <v>92302</v>
      </c>
      <c r="AK121">
        <v>917881</v>
      </c>
      <c r="AL121">
        <v>0</v>
      </c>
      <c r="AM121">
        <v>5185</v>
      </c>
      <c r="AN121">
        <v>6764</v>
      </c>
      <c r="AO121">
        <v>123770</v>
      </c>
      <c r="AP121">
        <v>0</v>
      </c>
      <c r="AQ121">
        <v>355</v>
      </c>
      <c r="AR121">
        <v>440</v>
      </c>
      <c r="AS121">
        <v>19635</v>
      </c>
      <c r="AT121">
        <v>25</v>
      </c>
      <c r="AU121">
        <v>24720</v>
      </c>
      <c r="AV121">
        <v>31131</v>
      </c>
      <c r="AW121">
        <v>377165</v>
      </c>
      <c r="AX121">
        <v>1</v>
      </c>
      <c r="AY121">
        <v>2232</v>
      </c>
      <c r="AZ121">
        <v>2611</v>
      </c>
      <c r="BA121">
        <v>77230</v>
      </c>
      <c r="BB121">
        <v>0</v>
      </c>
      <c r="BC121">
        <v>3926</v>
      </c>
      <c r="BD121">
        <v>4449</v>
      </c>
      <c r="BE121">
        <v>105841</v>
      </c>
      <c r="BF121">
        <v>2</v>
      </c>
      <c r="BG121">
        <v>3656</v>
      </c>
      <c r="BH121">
        <v>4516</v>
      </c>
      <c r="BI121">
        <v>154143</v>
      </c>
      <c r="BJ121">
        <v>0</v>
      </c>
      <c r="BK121">
        <v>1203</v>
      </c>
      <c r="BL121">
        <v>1366</v>
      </c>
      <c r="BM121">
        <v>71452</v>
      </c>
      <c r="BN121">
        <v>3</v>
      </c>
      <c r="BO121">
        <v>2377</v>
      </c>
      <c r="BP121">
        <v>3462</v>
      </c>
      <c r="BQ121">
        <v>184412</v>
      </c>
      <c r="BR121">
        <v>14</v>
      </c>
      <c r="BS121">
        <v>8657</v>
      </c>
      <c r="BT121">
        <v>10193</v>
      </c>
      <c r="BU121">
        <v>300612</v>
      </c>
      <c r="BV121">
        <v>2</v>
      </c>
      <c r="BW121">
        <v>1342</v>
      </c>
      <c r="BX121">
        <v>1437</v>
      </c>
      <c r="BY121">
        <v>84511</v>
      </c>
      <c r="BZ121">
        <v>0</v>
      </c>
      <c r="CA121">
        <v>1039</v>
      </c>
      <c r="CB121">
        <v>1191</v>
      </c>
      <c r="CC121">
        <v>16918</v>
      </c>
      <c r="CD121">
        <v>1</v>
      </c>
      <c r="CE121">
        <v>16558</v>
      </c>
      <c r="CF121">
        <v>19225</v>
      </c>
      <c r="CG121">
        <v>837394</v>
      </c>
    </row>
    <row r="122" spans="1:85" x14ac:dyDescent="0.25">
      <c r="A122" s="1">
        <v>44000</v>
      </c>
      <c r="B122">
        <v>2</v>
      </c>
      <c r="C122">
        <v>2389</v>
      </c>
      <c r="D122">
        <v>3281</v>
      </c>
      <c r="E122">
        <v>95546</v>
      </c>
      <c r="F122">
        <v>1</v>
      </c>
      <c r="G122">
        <v>364</v>
      </c>
      <c r="H122">
        <v>401</v>
      </c>
      <c r="I122">
        <v>36382</v>
      </c>
      <c r="J122">
        <v>0</v>
      </c>
      <c r="K122">
        <v>1033</v>
      </c>
      <c r="L122">
        <v>1165</v>
      </c>
      <c r="M122">
        <v>85222</v>
      </c>
      <c r="N122">
        <v>6</v>
      </c>
      <c r="O122">
        <v>3942</v>
      </c>
      <c r="P122">
        <v>4615</v>
      </c>
      <c r="Q122">
        <v>259655</v>
      </c>
      <c r="R122">
        <v>11</v>
      </c>
      <c r="S122">
        <v>22643</v>
      </c>
      <c r="T122">
        <v>28143</v>
      </c>
      <c r="U122">
        <v>435351</v>
      </c>
      <c r="V122">
        <v>1</v>
      </c>
      <c r="W122">
        <v>2861</v>
      </c>
      <c r="X122">
        <v>3301</v>
      </c>
      <c r="Y122">
        <v>167485</v>
      </c>
      <c r="Z122">
        <v>38</v>
      </c>
      <c r="AA122">
        <v>6167</v>
      </c>
      <c r="AB122">
        <v>7986</v>
      </c>
      <c r="AC122">
        <v>309169</v>
      </c>
      <c r="AD122">
        <v>2</v>
      </c>
      <c r="AE122">
        <v>8121</v>
      </c>
      <c r="AF122">
        <v>9903</v>
      </c>
      <c r="AG122">
        <v>132375</v>
      </c>
      <c r="AH122">
        <v>60</v>
      </c>
      <c r="AI122">
        <v>61355</v>
      </c>
      <c r="AJ122">
        <v>92518</v>
      </c>
      <c r="AK122">
        <v>929356</v>
      </c>
      <c r="AL122">
        <v>0</v>
      </c>
      <c r="AM122">
        <v>5197</v>
      </c>
      <c r="AN122">
        <v>6768</v>
      </c>
      <c r="AO122">
        <v>125339</v>
      </c>
      <c r="AP122">
        <v>0</v>
      </c>
      <c r="AQ122">
        <v>357</v>
      </c>
      <c r="AR122">
        <v>440</v>
      </c>
      <c r="AS122">
        <v>19984</v>
      </c>
      <c r="AT122">
        <v>25</v>
      </c>
      <c r="AU122">
        <v>24840</v>
      </c>
      <c r="AV122">
        <v>31162</v>
      </c>
      <c r="AW122">
        <v>380395</v>
      </c>
      <c r="AX122">
        <v>2</v>
      </c>
      <c r="AY122">
        <v>2236</v>
      </c>
      <c r="AZ122">
        <v>2613</v>
      </c>
      <c r="BA122">
        <v>77954</v>
      </c>
      <c r="BB122">
        <v>0</v>
      </c>
      <c r="BC122">
        <v>3933</v>
      </c>
      <c r="BD122">
        <v>4457</v>
      </c>
      <c r="BE122">
        <v>107366</v>
      </c>
      <c r="BF122">
        <v>1</v>
      </c>
      <c r="BG122">
        <v>3675</v>
      </c>
      <c r="BH122">
        <v>4519</v>
      </c>
      <c r="BI122">
        <v>156582</v>
      </c>
      <c r="BJ122">
        <v>0</v>
      </c>
      <c r="BK122">
        <v>1204</v>
      </c>
      <c r="BL122">
        <v>1367</v>
      </c>
      <c r="BM122">
        <v>72722</v>
      </c>
      <c r="BN122">
        <v>3</v>
      </c>
      <c r="BO122">
        <v>2547</v>
      </c>
      <c r="BP122">
        <v>3464</v>
      </c>
      <c r="BQ122">
        <v>186253</v>
      </c>
      <c r="BR122">
        <v>13</v>
      </c>
      <c r="BS122">
        <v>8664</v>
      </c>
      <c r="BT122">
        <v>10195</v>
      </c>
      <c r="BU122">
        <v>303786</v>
      </c>
      <c r="BV122">
        <v>2</v>
      </c>
      <c r="BW122">
        <v>1344</v>
      </c>
      <c r="BX122">
        <v>1437</v>
      </c>
      <c r="BY122">
        <v>85586</v>
      </c>
      <c r="BZ122">
        <v>0</v>
      </c>
      <c r="CA122">
        <v>1040</v>
      </c>
      <c r="CB122">
        <v>1191</v>
      </c>
      <c r="CC122">
        <v>17057</v>
      </c>
      <c r="CD122">
        <v>1</v>
      </c>
      <c r="CE122">
        <v>16632</v>
      </c>
      <c r="CF122">
        <v>19233</v>
      </c>
      <c r="CG122">
        <v>847997</v>
      </c>
    </row>
    <row r="123" spans="1:85" x14ac:dyDescent="0.25">
      <c r="A123" s="1">
        <v>44001</v>
      </c>
      <c r="B123">
        <v>1</v>
      </c>
      <c r="C123">
        <v>2414</v>
      </c>
      <c r="D123">
        <v>3280</v>
      </c>
      <c r="E123">
        <v>96581</v>
      </c>
      <c r="F123">
        <v>1</v>
      </c>
      <c r="G123">
        <v>366</v>
      </c>
      <c r="H123">
        <v>401</v>
      </c>
      <c r="I123">
        <v>36705</v>
      </c>
      <c r="J123">
        <v>0</v>
      </c>
      <c r="K123">
        <v>1034</v>
      </c>
      <c r="L123">
        <v>1165</v>
      </c>
      <c r="M123">
        <v>86273</v>
      </c>
      <c r="N123">
        <v>3</v>
      </c>
      <c r="O123">
        <v>4059</v>
      </c>
      <c r="P123">
        <v>4615</v>
      </c>
      <c r="Q123">
        <v>261642</v>
      </c>
      <c r="R123">
        <v>11</v>
      </c>
      <c r="S123">
        <v>22727</v>
      </c>
      <c r="T123">
        <v>28170</v>
      </c>
      <c r="U123">
        <v>443301</v>
      </c>
      <c r="V123">
        <v>0</v>
      </c>
      <c r="W123">
        <v>2875</v>
      </c>
      <c r="X123">
        <v>3303</v>
      </c>
      <c r="Y123">
        <v>170109</v>
      </c>
      <c r="Z123">
        <v>38</v>
      </c>
      <c r="AA123">
        <v>6181</v>
      </c>
      <c r="AB123">
        <v>7995</v>
      </c>
      <c r="AC123">
        <v>312708</v>
      </c>
      <c r="AD123">
        <v>3</v>
      </c>
      <c r="AE123">
        <v>8121</v>
      </c>
      <c r="AF123">
        <v>9910</v>
      </c>
      <c r="AG123">
        <v>133898</v>
      </c>
      <c r="AH123">
        <v>60</v>
      </c>
      <c r="AI123">
        <v>62096</v>
      </c>
      <c r="AJ123">
        <v>92675</v>
      </c>
      <c r="AK123">
        <v>939820</v>
      </c>
      <c r="AL123">
        <v>0</v>
      </c>
      <c r="AM123">
        <v>5214</v>
      </c>
      <c r="AN123">
        <v>6768</v>
      </c>
      <c r="AO123">
        <v>126380</v>
      </c>
      <c r="AP123">
        <v>0</v>
      </c>
      <c r="AQ123">
        <v>365</v>
      </c>
      <c r="AR123">
        <v>441</v>
      </c>
      <c r="AS123">
        <v>20203</v>
      </c>
      <c r="AT123">
        <v>22</v>
      </c>
      <c r="AU123">
        <v>24971</v>
      </c>
      <c r="AV123">
        <v>31188</v>
      </c>
      <c r="AW123">
        <v>384705</v>
      </c>
      <c r="AX123">
        <v>1</v>
      </c>
      <c r="AY123">
        <v>2248</v>
      </c>
      <c r="AZ123">
        <v>2615</v>
      </c>
      <c r="BA123">
        <v>78580</v>
      </c>
      <c r="BB123">
        <v>0</v>
      </c>
      <c r="BC123">
        <v>3936</v>
      </c>
      <c r="BD123">
        <v>4458</v>
      </c>
      <c r="BE123">
        <v>108564</v>
      </c>
      <c r="BF123">
        <v>1</v>
      </c>
      <c r="BG123">
        <v>3727</v>
      </c>
      <c r="BH123">
        <v>4520</v>
      </c>
      <c r="BI123">
        <v>158828</v>
      </c>
      <c r="BJ123">
        <v>0</v>
      </c>
      <c r="BK123">
        <v>1206</v>
      </c>
      <c r="BL123">
        <v>1368</v>
      </c>
      <c r="BM123">
        <v>73846</v>
      </c>
      <c r="BN123">
        <v>5</v>
      </c>
      <c r="BO123">
        <v>2640</v>
      </c>
      <c r="BP123">
        <v>3070</v>
      </c>
      <c r="BQ123">
        <v>187869</v>
      </c>
      <c r="BR123">
        <v>12</v>
      </c>
      <c r="BS123">
        <v>8687</v>
      </c>
      <c r="BT123">
        <v>10205</v>
      </c>
      <c r="BU123">
        <v>306489</v>
      </c>
      <c r="BV123">
        <v>2</v>
      </c>
      <c r="BW123">
        <v>1344</v>
      </c>
      <c r="BX123">
        <v>1438</v>
      </c>
      <c r="BY123">
        <v>86693</v>
      </c>
      <c r="BZ123">
        <v>0</v>
      </c>
      <c r="CA123">
        <v>1041</v>
      </c>
      <c r="CB123">
        <v>1191</v>
      </c>
      <c r="CC123">
        <v>17183</v>
      </c>
      <c r="CD123">
        <v>1</v>
      </c>
      <c r="CE123">
        <v>16655</v>
      </c>
      <c r="CF123">
        <v>19235</v>
      </c>
      <c r="CG123">
        <v>858726</v>
      </c>
    </row>
    <row r="124" spans="1:85" x14ac:dyDescent="0.25">
      <c r="A124" s="1">
        <v>44002</v>
      </c>
      <c r="B124">
        <v>3</v>
      </c>
      <c r="C124">
        <v>2418</v>
      </c>
      <c r="D124">
        <v>3281</v>
      </c>
      <c r="E124">
        <v>97625</v>
      </c>
      <c r="F124">
        <v>1</v>
      </c>
      <c r="G124">
        <v>366</v>
      </c>
      <c r="H124">
        <v>401</v>
      </c>
      <c r="I124">
        <v>36975</v>
      </c>
      <c r="J124">
        <v>0</v>
      </c>
      <c r="K124">
        <v>1040</v>
      </c>
      <c r="L124">
        <v>1167</v>
      </c>
      <c r="M124">
        <v>87292</v>
      </c>
      <c r="N124">
        <v>1</v>
      </c>
      <c r="O124">
        <v>4059</v>
      </c>
      <c r="P124">
        <v>4615</v>
      </c>
      <c r="Q124">
        <v>263560</v>
      </c>
      <c r="R124">
        <v>11</v>
      </c>
      <c r="S124">
        <v>22761</v>
      </c>
      <c r="T124">
        <v>28198</v>
      </c>
      <c r="U124">
        <v>449616</v>
      </c>
      <c r="V124">
        <v>1</v>
      </c>
      <c r="W124">
        <v>2877</v>
      </c>
      <c r="X124">
        <v>3304</v>
      </c>
      <c r="Y124">
        <v>171947</v>
      </c>
      <c r="Z124">
        <v>39</v>
      </c>
      <c r="AA124">
        <v>6195</v>
      </c>
      <c r="AB124">
        <v>8009</v>
      </c>
      <c r="AC124">
        <v>316109</v>
      </c>
      <c r="AD124">
        <v>3</v>
      </c>
      <c r="AE124">
        <v>8125</v>
      </c>
      <c r="AF124">
        <v>9920</v>
      </c>
      <c r="AG124">
        <v>135379</v>
      </c>
      <c r="AH124">
        <v>54</v>
      </c>
      <c r="AI124">
        <v>62372</v>
      </c>
      <c r="AJ124">
        <v>92840</v>
      </c>
      <c r="AK124">
        <v>949134</v>
      </c>
      <c r="AL124">
        <v>0</v>
      </c>
      <c r="AM124">
        <v>5235</v>
      </c>
      <c r="AN124">
        <v>6768</v>
      </c>
      <c r="AO124">
        <v>127450</v>
      </c>
      <c r="AP124">
        <v>0</v>
      </c>
      <c r="AQ124">
        <v>365</v>
      </c>
      <c r="AR124">
        <v>441</v>
      </c>
      <c r="AS124">
        <v>20441</v>
      </c>
      <c r="AT124">
        <v>17</v>
      </c>
      <c r="AU124">
        <v>25082</v>
      </c>
      <c r="AV124">
        <v>31215</v>
      </c>
      <c r="AW124">
        <v>387713</v>
      </c>
      <c r="AX124">
        <v>1</v>
      </c>
      <c r="AY124">
        <v>2250</v>
      </c>
      <c r="AZ124">
        <v>2618</v>
      </c>
      <c r="BA124">
        <v>79333</v>
      </c>
      <c r="BB124">
        <v>0</v>
      </c>
      <c r="BC124">
        <v>3941</v>
      </c>
      <c r="BD124">
        <v>4458</v>
      </c>
      <c r="BE124">
        <v>110268</v>
      </c>
      <c r="BF124">
        <v>1</v>
      </c>
      <c r="BG124">
        <v>3765</v>
      </c>
      <c r="BH124">
        <v>4525</v>
      </c>
      <c r="BI124">
        <v>160662</v>
      </c>
      <c r="BJ124">
        <v>0</v>
      </c>
      <c r="BK124">
        <v>1209</v>
      </c>
      <c r="BL124">
        <v>1369</v>
      </c>
      <c r="BM124">
        <v>75217</v>
      </c>
      <c r="BN124">
        <v>5</v>
      </c>
      <c r="BO124">
        <v>2650</v>
      </c>
      <c r="BP124">
        <v>3070</v>
      </c>
      <c r="BQ124">
        <v>189938</v>
      </c>
      <c r="BR124">
        <v>12</v>
      </c>
      <c r="BS124">
        <v>8698</v>
      </c>
      <c r="BT124">
        <v>10207</v>
      </c>
      <c r="BU124">
        <v>309250</v>
      </c>
      <c r="BV124">
        <v>2</v>
      </c>
      <c r="BW124">
        <v>1343</v>
      </c>
      <c r="BX124">
        <v>1438</v>
      </c>
      <c r="BY124">
        <v>87789</v>
      </c>
      <c r="BZ124">
        <v>0</v>
      </c>
      <c r="CA124">
        <v>1041</v>
      </c>
      <c r="CB124">
        <v>1193</v>
      </c>
      <c r="CC124">
        <v>17297</v>
      </c>
      <c r="CD124">
        <v>1</v>
      </c>
      <c r="CE124">
        <v>16661</v>
      </c>
      <c r="CF124">
        <v>19238</v>
      </c>
      <c r="CG124">
        <v>870830</v>
      </c>
    </row>
    <row r="125" spans="1:85" x14ac:dyDescent="0.25">
      <c r="A125" s="1">
        <v>44003</v>
      </c>
      <c r="B125">
        <v>3</v>
      </c>
      <c r="C125">
        <v>2419</v>
      </c>
      <c r="D125">
        <v>3281</v>
      </c>
      <c r="E125">
        <v>98708</v>
      </c>
      <c r="F125">
        <v>0</v>
      </c>
      <c r="G125">
        <v>366</v>
      </c>
      <c r="H125">
        <v>401</v>
      </c>
      <c r="I125">
        <v>37305</v>
      </c>
      <c r="J125">
        <v>0</v>
      </c>
      <c r="K125">
        <v>1040</v>
      </c>
      <c r="L125">
        <v>1173</v>
      </c>
      <c r="M125">
        <v>87935</v>
      </c>
      <c r="N125">
        <v>1</v>
      </c>
      <c r="O125">
        <v>4060</v>
      </c>
      <c r="P125">
        <v>4617</v>
      </c>
      <c r="Q125">
        <v>265122</v>
      </c>
      <c r="R125">
        <v>12</v>
      </c>
      <c r="S125">
        <v>22818</v>
      </c>
      <c r="T125">
        <v>28221</v>
      </c>
      <c r="U125">
        <v>453854</v>
      </c>
      <c r="V125">
        <v>0</v>
      </c>
      <c r="W125">
        <v>2883</v>
      </c>
      <c r="X125">
        <v>3305</v>
      </c>
      <c r="Y125">
        <v>174652</v>
      </c>
      <c r="Z125">
        <v>39</v>
      </c>
      <c r="AA125">
        <v>6199</v>
      </c>
      <c r="AB125">
        <v>8017</v>
      </c>
      <c r="AC125">
        <v>318264</v>
      </c>
      <c r="AD125">
        <v>2</v>
      </c>
      <c r="AE125">
        <v>8130</v>
      </c>
      <c r="AF125">
        <v>9927</v>
      </c>
      <c r="AG125">
        <v>136647</v>
      </c>
      <c r="AH125">
        <v>53</v>
      </c>
      <c r="AI125">
        <v>62555</v>
      </c>
      <c r="AJ125">
        <v>92968</v>
      </c>
      <c r="AK125">
        <v>956959</v>
      </c>
      <c r="AL125">
        <v>0</v>
      </c>
      <c r="AM125">
        <v>5247</v>
      </c>
      <c r="AN125">
        <v>6768</v>
      </c>
      <c r="AO125">
        <v>128759</v>
      </c>
      <c r="AP125">
        <v>0</v>
      </c>
      <c r="AQ125">
        <v>378</v>
      </c>
      <c r="AR125">
        <v>441</v>
      </c>
      <c r="AS125">
        <v>20656</v>
      </c>
      <c r="AT125">
        <v>19</v>
      </c>
      <c r="AU125">
        <v>25177</v>
      </c>
      <c r="AV125">
        <v>31241</v>
      </c>
      <c r="AW125">
        <v>390209</v>
      </c>
      <c r="AX125">
        <v>1</v>
      </c>
      <c r="AY125">
        <v>2255</v>
      </c>
      <c r="AZ125">
        <v>2622</v>
      </c>
      <c r="BA125">
        <v>79863</v>
      </c>
      <c r="BB125">
        <v>0</v>
      </c>
      <c r="BC125">
        <v>3944</v>
      </c>
      <c r="BD125">
        <v>4463</v>
      </c>
      <c r="BE125">
        <v>111714</v>
      </c>
      <c r="BF125">
        <v>1</v>
      </c>
      <c r="BG125">
        <v>3765</v>
      </c>
      <c r="BH125">
        <v>4527</v>
      </c>
      <c r="BI125">
        <v>161902</v>
      </c>
      <c r="BJ125">
        <v>0</v>
      </c>
      <c r="BK125">
        <v>1209</v>
      </c>
      <c r="BL125">
        <v>1369</v>
      </c>
      <c r="BM125">
        <v>76086</v>
      </c>
      <c r="BN125">
        <v>6</v>
      </c>
      <c r="BO125">
        <v>2651</v>
      </c>
      <c r="BP125">
        <v>3072</v>
      </c>
      <c r="BQ125">
        <v>191042</v>
      </c>
      <c r="BR125">
        <v>9</v>
      </c>
      <c r="BS125">
        <v>8750</v>
      </c>
      <c r="BT125">
        <v>10210</v>
      </c>
      <c r="BU125">
        <v>311877</v>
      </c>
      <c r="BV125">
        <v>1</v>
      </c>
      <c r="BW125">
        <v>1345</v>
      </c>
      <c r="BX125">
        <v>1438</v>
      </c>
      <c r="BY125">
        <v>88509</v>
      </c>
      <c r="BZ125">
        <v>0</v>
      </c>
      <c r="CA125">
        <v>1042</v>
      </c>
      <c r="CB125">
        <v>1193</v>
      </c>
      <c r="CC125">
        <v>17392</v>
      </c>
      <c r="CD125">
        <v>1</v>
      </c>
      <c r="CE125">
        <v>16660</v>
      </c>
      <c r="CF125">
        <v>19245</v>
      </c>
      <c r="CG125">
        <v>876915</v>
      </c>
    </row>
    <row r="126" spans="1:85" x14ac:dyDescent="0.25">
      <c r="A126" s="1">
        <v>44004</v>
      </c>
      <c r="B126">
        <v>3</v>
      </c>
      <c r="C126">
        <v>2428</v>
      </c>
      <c r="D126">
        <v>3282</v>
      </c>
      <c r="E126">
        <v>98872</v>
      </c>
      <c r="F126">
        <v>0</v>
      </c>
      <c r="G126">
        <v>366</v>
      </c>
      <c r="H126">
        <v>401</v>
      </c>
      <c r="I126">
        <v>37370</v>
      </c>
      <c r="J126">
        <v>0</v>
      </c>
      <c r="K126">
        <v>1044</v>
      </c>
      <c r="L126">
        <v>1174</v>
      </c>
      <c r="M126">
        <v>88372</v>
      </c>
      <c r="N126">
        <v>0</v>
      </c>
      <c r="O126">
        <v>4060</v>
      </c>
      <c r="P126">
        <v>4624</v>
      </c>
      <c r="Q126">
        <v>266472</v>
      </c>
      <c r="R126">
        <v>12</v>
      </c>
      <c r="S126">
        <v>22854</v>
      </c>
      <c r="T126">
        <v>28243</v>
      </c>
      <c r="U126">
        <v>455992</v>
      </c>
      <c r="V126">
        <v>0</v>
      </c>
      <c r="W126">
        <v>2889</v>
      </c>
      <c r="X126">
        <v>3305</v>
      </c>
      <c r="Y126">
        <v>175706</v>
      </c>
      <c r="Z126">
        <v>23</v>
      </c>
      <c r="AA126">
        <v>6250</v>
      </c>
      <c r="AB126">
        <v>8025</v>
      </c>
      <c r="AC126">
        <v>319581</v>
      </c>
      <c r="AD126">
        <v>1</v>
      </c>
      <c r="AE126">
        <v>8133</v>
      </c>
      <c r="AF126">
        <v>9935</v>
      </c>
      <c r="AG126">
        <v>137579</v>
      </c>
      <c r="AH126">
        <v>51</v>
      </c>
      <c r="AI126">
        <v>62900</v>
      </c>
      <c r="AJ126">
        <v>93111</v>
      </c>
      <c r="AK126">
        <v>964735</v>
      </c>
      <c r="AL126">
        <v>0</v>
      </c>
      <c r="AM126">
        <v>5275</v>
      </c>
      <c r="AN126">
        <v>6774</v>
      </c>
      <c r="AO126">
        <v>129281</v>
      </c>
      <c r="AP126">
        <v>0</v>
      </c>
      <c r="AQ126">
        <v>378</v>
      </c>
      <c r="AR126">
        <v>444</v>
      </c>
      <c r="AS126">
        <v>20752</v>
      </c>
      <c r="AT126">
        <v>19</v>
      </c>
      <c r="AU126">
        <v>25223</v>
      </c>
      <c r="AV126">
        <v>31248</v>
      </c>
      <c r="AW126">
        <v>391668</v>
      </c>
      <c r="AX126">
        <v>1</v>
      </c>
      <c r="AY126">
        <v>2252</v>
      </c>
      <c r="AZ126">
        <v>2633</v>
      </c>
      <c r="BA126">
        <v>80085</v>
      </c>
      <c r="BB126">
        <v>0</v>
      </c>
      <c r="BC126">
        <v>3945</v>
      </c>
      <c r="BD126">
        <v>4464</v>
      </c>
      <c r="BE126">
        <v>112483</v>
      </c>
      <c r="BF126">
        <v>0</v>
      </c>
      <c r="BG126">
        <v>3769</v>
      </c>
      <c r="BH126">
        <v>4527</v>
      </c>
      <c r="BI126">
        <v>162940</v>
      </c>
      <c r="BJ126">
        <v>0</v>
      </c>
      <c r="BK126">
        <v>1209</v>
      </c>
      <c r="BL126">
        <v>1369</v>
      </c>
      <c r="BM126">
        <v>76379</v>
      </c>
      <c r="BN126">
        <v>6</v>
      </c>
      <c r="BO126">
        <v>2651</v>
      </c>
      <c r="BP126">
        <v>3072</v>
      </c>
      <c r="BQ126">
        <v>192138</v>
      </c>
      <c r="BR126">
        <v>9</v>
      </c>
      <c r="BS126">
        <v>8752</v>
      </c>
      <c r="BT126">
        <v>10211</v>
      </c>
      <c r="BU126">
        <v>313455</v>
      </c>
      <c r="BV126">
        <v>1</v>
      </c>
      <c r="BW126">
        <v>1347</v>
      </c>
      <c r="BX126">
        <v>1438</v>
      </c>
      <c r="BY126">
        <v>88714</v>
      </c>
      <c r="BZ126">
        <v>0</v>
      </c>
      <c r="CA126">
        <v>1042</v>
      </c>
      <c r="CB126">
        <v>1193</v>
      </c>
      <c r="CC126">
        <v>18239</v>
      </c>
      <c r="CD126">
        <v>1</v>
      </c>
      <c r="CE126">
        <v>16659</v>
      </c>
      <c r="CF126">
        <v>19247</v>
      </c>
      <c r="CG126">
        <v>882529</v>
      </c>
    </row>
    <row r="127" spans="1:85" x14ac:dyDescent="0.25">
      <c r="A127" s="1">
        <v>44005</v>
      </c>
      <c r="B127">
        <v>3</v>
      </c>
      <c r="C127">
        <v>2431</v>
      </c>
      <c r="D127">
        <v>3282</v>
      </c>
      <c r="E127">
        <v>99976</v>
      </c>
      <c r="F127">
        <v>0</v>
      </c>
      <c r="G127">
        <v>366</v>
      </c>
      <c r="H127">
        <v>401</v>
      </c>
      <c r="I127">
        <v>37613</v>
      </c>
      <c r="J127">
        <v>0</v>
      </c>
      <c r="K127">
        <v>1050</v>
      </c>
      <c r="L127">
        <v>1175</v>
      </c>
      <c r="M127">
        <v>89226</v>
      </c>
      <c r="N127">
        <v>0</v>
      </c>
      <c r="O127">
        <v>4062</v>
      </c>
      <c r="P127">
        <v>4634</v>
      </c>
      <c r="Q127">
        <v>267306</v>
      </c>
      <c r="R127">
        <v>12</v>
      </c>
      <c r="S127">
        <v>22935</v>
      </c>
      <c r="T127">
        <v>28260</v>
      </c>
      <c r="U127">
        <v>460600</v>
      </c>
      <c r="V127">
        <v>0</v>
      </c>
      <c r="W127">
        <v>2890</v>
      </c>
      <c r="X127">
        <v>3305</v>
      </c>
      <c r="Y127">
        <v>176470</v>
      </c>
      <c r="Z127">
        <v>16</v>
      </c>
      <c r="AA127">
        <v>6315</v>
      </c>
      <c r="AB127">
        <v>8033</v>
      </c>
      <c r="AC127">
        <v>322341</v>
      </c>
      <c r="AD127">
        <v>1</v>
      </c>
      <c r="AE127">
        <v>8131</v>
      </c>
      <c r="AF127">
        <v>9939</v>
      </c>
      <c r="AG127">
        <v>138694</v>
      </c>
      <c r="AH127">
        <v>51</v>
      </c>
      <c r="AI127">
        <v>63691</v>
      </c>
      <c r="AJ127">
        <v>93173</v>
      </c>
      <c r="AK127">
        <v>971721</v>
      </c>
      <c r="AL127">
        <v>0</v>
      </c>
      <c r="AM127">
        <v>5288</v>
      </c>
      <c r="AN127">
        <v>6775</v>
      </c>
      <c r="AO127">
        <v>130121</v>
      </c>
      <c r="AP127">
        <v>0</v>
      </c>
      <c r="AQ127">
        <v>378</v>
      </c>
      <c r="AR127">
        <v>444</v>
      </c>
      <c r="AS127">
        <v>20902</v>
      </c>
      <c r="AT127">
        <v>18</v>
      </c>
      <c r="AU127">
        <v>25325</v>
      </c>
      <c r="AV127">
        <v>31254</v>
      </c>
      <c r="AW127">
        <v>394940</v>
      </c>
      <c r="AX127">
        <v>1</v>
      </c>
      <c r="AY127">
        <v>2252</v>
      </c>
      <c r="AZ127">
        <v>2633</v>
      </c>
      <c r="BA127">
        <v>80538</v>
      </c>
      <c r="BB127">
        <v>0</v>
      </c>
      <c r="BC127">
        <v>3948</v>
      </c>
      <c r="BD127">
        <v>4465</v>
      </c>
      <c r="BE127">
        <v>113091</v>
      </c>
      <c r="BF127">
        <v>0</v>
      </c>
      <c r="BG127">
        <v>3797</v>
      </c>
      <c r="BH127">
        <v>4529</v>
      </c>
      <c r="BI127">
        <v>165598</v>
      </c>
      <c r="BJ127">
        <v>0</v>
      </c>
      <c r="BK127">
        <v>1213</v>
      </c>
      <c r="BL127">
        <v>1360</v>
      </c>
      <c r="BM127">
        <v>77129</v>
      </c>
      <c r="BN127">
        <v>5</v>
      </c>
      <c r="BO127">
        <v>2661</v>
      </c>
      <c r="BP127">
        <v>3073</v>
      </c>
      <c r="BQ127">
        <v>194935</v>
      </c>
      <c r="BR127">
        <v>6</v>
      </c>
      <c r="BS127">
        <v>8780</v>
      </c>
      <c r="BT127">
        <v>10217</v>
      </c>
      <c r="BU127">
        <v>316933</v>
      </c>
      <c r="BV127">
        <v>1</v>
      </c>
      <c r="BW127">
        <v>1348</v>
      </c>
      <c r="BX127">
        <v>1438</v>
      </c>
      <c r="BY127">
        <v>89831</v>
      </c>
      <c r="BZ127">
        <v>0</v>
      </c>
      <c r="CA127">
        <v>1042</v>
      </c>
      <c r="CB127">
        <v>1193</v>
      </c>
      <c r="CC127">
        <v>17589</v>
      </c>
      <c r="CD127">
        <v>1</v>
      </c>
      <c r="CE127">
        <v>16682</v>
      </c>
      <c r="CF127">
        <v>19250</v>
      </c>
      <c r="CG127">
        <v>888273</v>
      </c>
    </row>
    <row r="128" spans="1:85" x14ac:dyDescent="0.25">
      <c r="A128" s="1">
        <v>44006</v>
      </c>
      <c r="B128">
        <v>2</v>
      </c>
      <c r="C128">
        <v>2444</v>
      </c>
      <c r="D128">
        <v>3283</v>
      </c>
      <c r="E128">
        <v>100918</v>
      </c>
      <c r="F128">
        <v>0</v>
      </c>
      <c r="G128">
        <v>367</v>
      </c>
      <c r="H128">
        <v>401</v>
      </c>
      <c r="I128">
        <v>37887</v>
      </c>
      <c r="J128">
        <v>0</v>
      </c>
      <c r="K128">
        <v>1050</v>
      </c>
      <c r="L128">
        <v>1175</v>
      </c>
      <c r="M128">
        <v>90262</v>
      </c>
      <c r="N128">
        <v>0</v>
      </c>
      <c r="O128">
        <v>4066</v>
      </c>
      <c r="P128">
        <v>4645</v>
      </c>
      <c r="Q128">
        <v>269477</v>
      </c>
      <c r="R128">
        <v>12</v>
      </c>
      <c r="S128">
        <v>22985</v>
      </c>
      <c r="T128">
        <v>28304</v>
      </c>
      <c r="U128">
        <v>466612</v>
      </c>
      <c r="V128">
        <v>0</v>
      </c>
      <c r="W128">
        <v>2904</v>
      </c>
      <c r="X128">
        <v>3305</v>
      </c>
      <c r="Y128">
        <v>178733</v>
      </c>
      <c r="Z128">
        <v>13</v>
      </c>
      <c r="AA128">
        <v>6337</v>
      </c>
      <c r="AB128">
        <v>8039</v>
      </c>
      <c r="AC128">
        <v>324492</v>
      </c>
      <c r="AD128">
        <v>1</v>
      </c>
      <c r="AE128">
        <v>8124</v>
      </c>
      <c r="AF128">
        <v>9940</v>
      </c>
      <c r="AG128">
        <v>139910</v>
      </c>
      <c r="AH128">
        <v>48</v>
      </c>
      <c r="AI128">
        <v>64448</v>
      </c>
      <c r="AJ128">
        <v>93261</v>
      </c>
      <c r="AK128">
        <v>980820</v>
      </c>
      <c r="AL128">
        <v>0</v>
      </c>
      <c r="AM128">
        <v>5314</v>
      </c>
      <c r="AN128">
        <v>6779</v>
      </c>
      <c r="AO128">
        <v>131622</v>
      </c>
      <c r="AP128">
        <v>0</v>
      </c>
      <c r="AQ128">
        <v>378</v>
      </c>
      <c r="AR128">
        <v>444</v>
      </c>
      <c r="AS128">
        <v>21265</v>
      </c>
      <c r="AT128">
        <v>18</v>
      </c>
      <c r="AU128">
        <v>25480</v>
      </c>
      <c r="AV128">
        <v>31276</v>
      </c>
      <c r="AW128">
        <v>398623</v>
      </c>
      <c r="AX128">
        <v>1</v>
      </c>
      <c r="AY128">
        <v>2252</v>
      </c>
      <c r="AZ128">
        <v>2634</v>
      </c>
      <c r="BA128">
        <v>81017</v>
      </c>
      <c r="BB128">
        <v>0</v>
      </c>
      <c r="BC128">
        <v>4395</v>
      </c>
      <c r="BD128">
        <v>4852</v>
      </c>
      <c r="BE128">
        <v>114496</v>
      </c>
      <c r="BF128">
        <v>0</v>
      </c>
      <c r="BG128">
        <v>3809</v>
      </c>
      <c r="BH128">
        <v>4529</v>
      </c>
      <c r="BI128">
        <v>168388</v>
      </c>
      <c r="BJ128">
        <v>0</v>
      </c>
      <c r="BK128">
        <v>1214</v>
      </c>
      <c r="BL128">
        <v>1361</v>
      </c>
      <c r="BM128">
        <v>78449</v>
      </c>
      <c r="BN128">
        <v>5</v>
      </c>
      <c r="BO128">
        <v>2662</v>
      </c>
      <c r="BP128">
        <v>3074</v>
      </c>
      <c r="BQ128">
        <v>197279</v>
      </c>
      <c r="BR128">
        <v>5</v>
      </c>
      <c r="BS128">
        <v>8791</v>
      </c>
      <c r="BT128">
        <v>10222</v>
      </c>
      <c r="BU128">
        <v>320799</v>
      </c>
      <c r="BV128">
        <v>1</v>
      </c>
      <c r="BW128">
        <v>1349</v>
      </c>
      <c r="BX128">
        <v>1439</v>
      </c>
      <c r="BY128">
        <v>90838</v>
      </c>
      <c r="BZ128">
        <v>0</v>
      </c>
      <c r="CA128">
        <v>1042</v>
      </c>
      <c r="CB128">
        <v>1194</v>
      </c>
      <c r="CC128">
        <v>17700</v>
      </c>
      <c r="CD128">
        <v>1</v>
      </c>
      <c r="CE128">
        <v>16700</v>
      </c>
      <c r="CF128">
        <v>19253</v>
      </c>
      <c r="CG128">
        <v>897506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A16" zoomScale="85" zoomScaleNormal="85" workbookViewId="0">
      <selection activeCell="A48" sqref="A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46.5" thickBot="1" x14ac:dyDescent="0.3">
      <c r="A1" t="s">
        <v>235</v>
      </c>
      <c r="B1" t="s">
        <v>226</v>
      </c>
      <c r="C1" t="s">
        <v>85</v>
      </c>
      <c r="D1" t="s">
        <v>51</v>
      </c>
      <c r="E1" s="14" t="s">
        <v>232</v>
      </c>
      <c r="F1" s="15" t="s">
        <v>230</v>
      </c>
      <c r="G1" s="14" t="s">
        <v>233</v>
      </c>
      <c r="H1" s="14" t="s">
        <v>231</v>
      </c>
      <c r="I1" s="15" t="s">
        <v>6</v>
      </c>
      <c r="J1" s="11" t="s">
        <v>229</v>
      </c>
      <c r="K1" s="16" t="s">
        <v>234</v>
      </c>
      <c r="L1" s="4" t="s">
        <v>228</v>
      </c>
      <c r="M1" s="17" t="s">
        <v>7</v>
      </c>
      <c r="N1" s="4" t="s">
        <v>227</v>
      </c>
      <c r="O1" s="4" t="s">
        <v>236</v>
      </c>
    </row>
    <row r="2" spans="1:15" ht="15.75" thickBot="1" x14ac:dyDescent="0.3">
      <c r="A2">
        <v>13</v>
      </c>
      <c r="B2">
        <v>1</v>
      </c>
      <c r="C2" t="s">
        <v>106</v>
      </c>
      <c r="D2" s="11" t="s">
        <v>69</v>
      </c>
      <c r="E2" s="13">
        <v>41</v>
      </c>
      <c r="F2" s="13">
        <v>2</v>
      </c>
      <c r="G2" s="13">
        <v>335</v>
      </c>
      <c r="H2" s="13">
        <v>378</v>
      </c>
      <c r="I2" s="12">
        <v>2444</v>
      </c>
      <c r="J2" s="13">
        <v>461</v>
      </c>
      <c r="K2" s="12">
        <v>3283</v>
      </c>
      <c r="L2" s="13">
        <v>1</v>
      </c>
      <c r="M2" s="12">
        <v>100918</v>
      </c>
      <c r="N2" s="12">
        <v>67617</v>
      </c>
      <c r="O2" s="12">
        <v>9099</v>
      </c>
    </row>
    <row r="3" spans="1:15" ht="15.75" thickBot="1" x14ac:dyDescent="0.3">
      <c r="A3">
        <v>21</v>
      </c>
      <c r="B3">
        <v>2</v>
      </c>
      <c r="C3" t="s">
        <v>105</v>
      </c>
      <c r="D3" s="11" t="s">
        <v>72</v>
      </c>
      <c r="E3" s="13">
        <v>1</v>
      </c>
      <c r="F3" s="13">
        <v>0</v>
      </c>
      <c r="G3" s="13">
        <v>6</v>
      </c>
      <c r="H3" s="13">
        <v>7</v>
      </c>
      <c r="I3" s="13">
        <v>367</v>
      </c>
      <c r="J3" s="13">
        <v>27</v>
      </c>
      <c r="K3" s="13">
        <v>401</v>
      </c>
      <c r="L3" s="13">
        <v>0</v>
      </c>
      <c r="M3" s="12">
        <v>37887</v>
      </c>
      <c r="N3" s="12">
        <v>37107</v>
      </c>
      <c r="O3" s="9">
        <v>3683</v>
      </c>
    </row>
    <row r="4" spans="1:15" ht="15.75" thickBot="1" x14ac:dyDescent="0.3">
      <c r="A4">
        <v>19</v>
      </c>
      <c r="B4">
        <v>3</v>
      </c>
      <c r="C4" t="s">
        <v>103</v>
      </c>
      <c r="D4" s="11" t="s">
        <v>74</v>
      </c>
      <c r="E4" s="13">
        <v>9</v>
      </c>
      <c r="F4" s="13">
        <v>0</v>
      </c>
      <c r="G4" s="13">
        <v>19</v>
      </c>
      <c r="H4" s="13">
        <v>28</v>
      </c>
      <c r="I4" s="12">
        <v>1050</v>
      </c>
      <c r="J4" s="13">
        <v>97</v>
      </c>
      <c r="K4" s="12">
        <v>1175</v>
      </c>
      <c r="L4" s="13">
        <v>0</v>
      </c>
      <c r="M4" s="12">
        <v>90262</v>
      </c>
      <c r="N4" s="12">
        <v>88228</v>
      </c>
      <c r="O4" s="12">
        <v>6012</v>
      </c>
    </row>
    <row r="5" spans="1:15" ht="15.75" thickBot="1" x14ac:dyDescent="0.3">
      <c r="A5">
        <v>9</v>
      </c>
      <c r="B5">
        <v>4</v>
      </c>
      <c r="C5" t="s">
        <v>104</v>
      </c>
      <c r="D5" s="11" t="s">
        <v>71</v>
      </c>
      <c r="E5" s="13">
        <v>35</v>
      </c>
      <c r="F5" s="13">
        <v>0</v>
      </c>
      <c r="G5" s="13">
        <v>113</v>
      </c>
      <c r="H5" s="13">
        <v>148</v>
      </c>
      <c r="I5" s="12">
        <v>4066</v>
      </c>
      <c r="J5" s="13">
        <v>431</v>
      </c>
      <c r="K5" s="12">
        <v>4645</v>
      </c>
      <c r="L5" s="13">
        <v>11</v>
      </c>
      <c r="M5" s="12">
        <v>269477</v>
      </c>
      <c r="N5" s="12">
        <v>130025</v>
      </c>
      <c r="O5" s="9">
        <v>9233</v>
      </c>
    </row>
    <row r="6" spans="1:15" ht="30.75" thickBot="1" x14ac:dyDescent="0.3">
      <c r="A6">
        <v>3</v>
      </c>
      <c r="B6">
        <v>5</v>
      </c>
      <c r="C6" t="s">
        <v>101</v>
      </c>
      <c r="D6" s="11" t="s">
        <v>223</v>
      </c>
      <c r="E6" s="13">
        <v>117</v>
      </c>
      <c r="F6" s="13">
        <v>12</v>
      </c>
      <c r="G6" s="13">
        <v>945</v>
      </c>
      <c r="H6" s="12">
        <v>1074</v>
      </c>
      <c r="I6" s="12">
        <v>22985</v>
      </c>
      <c r="J6" s="12">
        <v>4245</v>
      </c>
      <c r="K6" s="12">
        <v>28304</v>
      </c>
      <c r="L6" s="13">
        <v>44</v>
      </c>
      <c r="M6" s="12">
        <v>466612</v>
      </c>
      <c r="N6" s="12">
        <v>277700</v>
      </c>
      <c r="O6" s="12">
        <v>3866</v>
      </c>
    </row>
    <row r="7" spans="1:15" ht="15.75" thickBot="1" x14ac:dyDescent="0.3">
      <c r="A7">
        <v>12</v>
      </c>
      <c r="B7">
        <v>6</v>
      </c>
      <c r="C7" t="s">
        <v>102</v>
      </c>
      <c r="D7" s="8" t="s">
        <v>224</v>
      </c>
      <c r="E7" s="10">
        <v>13</v>
      </c>
      <c r="F7" s="10">
        <v>0</v>
      </c>
      <c r="G7" s="10">
        <v>44</v>
      </c>
      <c r="H7" s="10">
        <v>57</v>
      </c>
      <c r="I7" s="9">
        <v>2904</v>
      </c>
      <c r="J7" s="10">
        <v>344</v>
      </c>
      <c r="K7" s="9">
        <v>3305</v>
      </c>
      <c r="L7" s="10">
        <v>0</v>
      </c>
      <c r="M7" s="9">
        <v>178733</v>
      </c>
      <c r="N7" s="9">
        <v>103086</v>
      </c>
      <c r="O7" s="9">
        <v>1216</v>
      </c>
    </row>
    <row r="8" spans="1:15" ht="15.75" thickBot="1" x14ac:dyDescent="0.3">
      <c r="A8">
        <v>7</v>
      </c>
      <c r="B8">
        <v>7</v>
      </c>
      <c r="C8" t="s">
        <v>98</v>
      </c>
      <c r="D8" s="11" t="s">
        <v>68</v>
      </c>
      <c r="E8" s="13">
        <v>181</v>
      </c>
      <c r="F8" s="13">
        <v>13</v>
      </c>
      <c r="G8" s="13">
        <v>675</v>
      </c>
      <c r="H8" s="13">
        <v>869</v>
      </c>
      <c r="I8" s="12">
        <v>6337</v>
      </c>
      <c r="J8" s="13">
        <v>833</v>
      </c>
      <c r="K8" s="12">
        <v>8039</v>
      </c>
      <c r="L8" s="13">
        <v>6</v>
      </c>
      <c r="M8" s="12">
        <v>324492</v>
      </c>
      <c r="N8" s="12">
        <v>265507</v>
      </c>
      <c r="O8" s="12">
        <v>2151</v>
      </c>
    </row>
    <row r="9" spans="1:15" ht="15.75" thickBot="1" x14ac:dyDescent="0.3">
      <c r="A9">
        <v>6</v>
      </c>
      <c r="B9">
        <v>8</v>
      </c>
      <c r="C9" t="s">
        <v>99</v>
      </c>
      <c r="D9" s="8" t="s">
        <v>56</v>
      </c>
      <c r="E9" s="10">
        <v>59</v>
      </c>
      <c r="F9" s="10">
        <v>1</v>
      </c>
      <c r="G9" s="10">
        <v>201</v>
      </c>
      <c r="H9" s="10">
        <v>261</v>
      </c>
      <c r="I9" s="9">
        <v>8124</v>
      </c>
      <c r="J9" s="9">
        <v>1555</v>
      </c>
      <c r="K9" s="9">
        <v>9940</v>
      </c>
      <c r="L9" s="10">
        <v>1</v>
      </c>
      <c r="M9" s="9">
        <v>139910</v>
      </c>
      <c r="N9" s="9">
        <v>75134</v>
      </c>
      <c r="O9" s="9">
        <v>1501</v>
      </c>
    </row>
    <row r="10" spans="1:15" ht="15.75" thickBot="1" x14ac:dyDescent="0.3">
      <c r="A10">
        <v>1</v>
      </c>
      <c r="B10">
        <v>9</v>
      </c>
      <c r="C10" t="s">
        <v>100</v>
      </c>
      <c r="D10" s="11" t="s">
        <v>60</v>
      </c>
      <c r="E10" s="13">
        <v>692</v>
      </c>
      <c r="F10" s="13">
        <v>48</v>
      </c>
      <c r="G10" s="12">
        <v>11487</v>
      </c>
      <c r="H10" s="12">
        <v>12227</v>
      </c>
      <c r="I10" s="12">
        <v>64448</v>
      </c>
      <c r="J10" s="12">
        <v>16586</v>
      </c>
      <c r="K10" s="12">
        <v>93261</v>
      </c>
      <c r="L10" s="13">
        <v>88</v>
      </c>
      <c r="M10" s="12">
        <v>980820</v>
      </c>
      <c r="N10" s="12">
        <v>586567</v>
      </c>
      <c r="O10" s="12">
        <v>2171</v>
      </c>
    </row>
    <row r="11" spans="1:15" ht="15.75" thickBot="1" x14ac:dyDescent="0.3">
      <c r="A11">
        <v>8</v>
      </c>
      <c r="B11">
        <v>10</v>
      </c>
      <c r="C11" t="s">
        <v>97</v>
      </c>
      <c r="D11" s="8" t="s">
        <v>65</v>
      </c>
      <c r="E11" s="10">
        <v>12</v>
      </c>
      <c r="F11" s="10">
        <v>0</v>
      </c>
      <c r="G11" s="10">
        <v>459</v>
      </c>
      <c r="H11" s="10">
        <v>471</v>
      </c>
      <c r="I11" s="9">
        <v>5314</v>
      </c>
      <c r="J11" s="10">
        <v>994</v>
      </c>
      <c r="K11" s="9">
        <v>6779</v>
      </c>
      <c r="L11" s="10">
        <v>4</v>
      </c>
      <c r="M11" s="9">
        <v>131622</v>
      </c>
      <c r="N11" s="9">
        <v>79407</v>
      </c>
      <c r="O11" s="9">
        <v>2790</v>
      </c>
    </row>
    <row r="12" spans="1:15" ht="15.75" thickBot="1" x14ac:dyDescent="0.3">
      <c r="A12">
        <v>20</v>
      </c>
      <c r="B12">
        <v>11</v>
      </c>
      <c r="C12" t="s">
        <v>96</v>
      </c>
      <c r="D12" s="8" t="s">
        <v>70</v>
      </c>
      <c r="E12" s="10">
        <v>2</v>
      </c>
      <c r="F12" s="10">
        <v>0</v>
      </c>
      <c r="G12" s="10">
        <v>41</v>
      </c>
      <c r="H12" s="10">
        <v>43</v>
      </c>
      <c r="I12" s="10">
        <v>378</v>
      </c>
      <c r="J12" s="10">
        <v>23</v>
      </c>
      <c r="K12" s="10">
        <v>444</v>
      </c>
      <c r="L12" s="10">
        <v>0</v>
      </c>
      <c r="M12" s="9">
        <v>21265</v>
      </c>
      <c r="N12" s="9">
        <v>20247</v>
      </c>
      <c r="O12" s="12">
        <v>1405</v>
      </c>
    </row>
    <row r="13" spans="1:15" ht="15.75" thickBot="1" x14ac:dyDescent="0.3">
      <c r="A13">
        <v>2</v>
      </c>
      <c r="B13">
        <v>12</v>
      </c>
      <c r="C13" t="s">
        <v>95</v>
      </c>
      <c r="D13" s="8" t="s">
        <v>59</v>
      </c>
      <c r="E13" s="10">
        <v>334</v>
      </c>
      <c r="F13" s="10">
        <v>18</v>
      </c>
      <c r="G13" s="9">
        <v>1378</v>
      </c>
      <c r="H13" s="9">
        <v>1730</v>
      </c>
      <c r="I13" s="9">
        <v>25480</v>
      </c>
      <c r="J13" s="9">
        <v>4066</v>
      </c>
      <c r="K13" s="9">
        <v>31276</v>
      </c>
      <c r="L13" s="10">
        <v>22</v>
      </c>
      <c r="M13" s="9">
        <v>398623</v>
      </c>
      <c r="N13" s="9">
        <v>249804</v>
      </c>
      <c r="O13" s="9">
        <v>2263</v>
      </c>
    </row>
    <row r="14" spans="1:15" ht="15.75" thickBot="1" x14ac:dyDescent="0.3">
      <c r="A14">
        <v>15</v>
      </c>
      <c r="B14">
        <v>13</v>
      </c>
      <c r="C14" t="s">
        <v>94</v>
      </c>
      <c r="D14" s="11" t="s">
        <v>132</v>
      </c>
      <c r="E14" s="13">
        <v>3</v>
      </c>
      <c r="F14" s="13">
        <v>1</v>
      </c>
      <c r="G14" s="13">
        <v>86</v>
      </c>
      <c r="H14" s="13">
        <v>90</v>
      </c>
      <c r="I14" s="12">
        <v>2252</v>
      </c>
      <c r="J14" s="13">
        <v>292</v>
      </c>
      <c r="K14" s="12">
        <v>2634</v>
      </c>
      <c r="L14" s="13">
        <v>1</v>
      </c>
      <c r="M14" s="12">
        <v>81017</v>
      </c>
      <c r="N14" s="12">
        <v>39241</v>
      </c>
      <c r="O14" s="13">
        <v>942</v>
      </c>
    </row>
    <row r="15" spans="1:15" ht="15.75" thickBot="1" x14ac:dyDescent="0.3">
      <c r="A15">
        <v>11</v>
      </c>
      <c r="B15">
        <v>14</v>
      </c>
      <c r="C15" t="s">
        <v>93</v>
      </c>
      <c r="D15" s="11" t="s">
        <v>122</v>
      </c>
      <c r="E15" s="13">
        <v>0</v>
      </c>
      <c r="F15" s="13">
        <v>0</v>
      </c>
      <c r="G15" s="13">
        <v>52</v>
      </c>
      <c r="H15" s="13">
        <v>52</v>
      </c>
      <c r="I15" s="13">
        <v>4395</v>
      </c>
      <c r="J15" s="13">
        <v>405</v>
      </c>
      <c r="K15" s="13">
        <v>4852</v>
      </c>
      <c r="L15" s="13">
        <v>0</v>
      </c>
      <c r="M15" s="12">
        <v>114496</v>
      </c>
      <c r="N15" s="12">
        <v>59700</v>
      </c>
      <c r="O15" s="9">
        <v>2344</v>
      </c>
    </row>
    <row r="16" spans="1:15" ht="15.75" thickBot="1" x14ac:dyDescent="0.3">
      <c r="A16">
        <v>10</v>
      </c>
      <c r="B16">
        <v>15</v>
      </c>
      <c r="C16" t="s">
        <v>92</v>
      </c>
      <c r="D16" s="8" t="s">
        <v>73</v>
      </c>
      <c r="E16" s="10">
        <v>29</v>
      </c>
      <c r="F16" s="10">
        <v>0</v>
      </c>
      <c r="G16" s="10">
        <v>148</v>
      </c>
      <c r="H16" s="10">
        <v>177</v>
      </c>
      <c r="I16" s="9">
        <v>3809</v>
      </c>
      <c r="J16" s="10">
        <v>543</v>
      </c>
      <c r="K16" s="9">
        <v>4529</v>
      </c>
      <c r="L16" s="10">
        <v>0</v>
      </c>
      <c r="M16" s="9">
        <v>168388</v>
      </c>
      <c r="N16" s="9">
        <v>111420</v>
      </c>
      <c r="O16" s="13">
        <v>479</v>
      </c>
    </row>
    <row r="17" spans="1:15" ht="15.75" thickBot="1" x14ac:dyDescent="0.3">
      <c r="A17">
        <v>17</v>
      </c>
      <c r="B17">
        <v>16</v>
      </c>
      <c r="C17" t="s">
        <v>91</v>
      </c>
      <c r="D17" s="11" t="s">
        <v>76</v>
      </c>
      <c r="E17" s="13">
        <v>7</v>
      </c>
      <c r="F17" s="13">
        <v>0</v>
      </c>
      <c r="G17" s="13">
        <v>8</v>
      </c>
      <c r="H17" s="13">
        <v>15</v>
      </c>
      <c r="I17" s="12">
        <v>1214</v>
      </c>
      <c r="J17" s="13">
        <v>132</v>
      </c>
      <c r="K17" s="12">
        <v>1361</v>
      </c>
      <c r="L17" s="13">
        <v>1</v>
      </c>
      <c r="M17" s="12">
        <v>78449</v>
      </c>
      <c r="N17" s="12">
        <v>66202</v>
      </c>
      <c r="O17" s="9">
        <v>1007</v>
      </c>
    </row>
    <row r="18" spans="1:15" ht="15.75" thickBot="1" x14ac:dyDescent="0.3">
      <c r="A18">
        <v>14</v>
      </c>
      <c r="B18">
        <v>17</v>
      </c>
      <c r="C18" t="s">
        <v>90</v>
      </c>
      <c r="D18" s="8" t="s">
        <v>75</v>
      </c>
      <c r="E18" s="10">
        <v>17</v>
      </c>
      <c r="F18" s="10">
        <v>5</v>
      </c>
      <c r="G18" s="10">
        <v>110</v>
      </c>
      <c r="H18" s="10">
        <v>132</v>
      </c>
      <c r="I18" s="9">
        <v>2662</v>
      </c>
      <c r="J18" s="10">
        <v>280</v>
      </c>
      <c r="K18" s="9">
        <v>3074</v>
      </c>
      <c r="L18" s="10">
        <v>1</v>
      </c>
      <c r="M18" s="9">
        <v>197279</v>
      </c>
      <c r="N18" s="9">
        <v>162675</v>
      </c>
      <c r="O18" s="12">
        <v>1320</v>
      </c>
    </row>
    <row r="19" spans="1:15" ht="15.75" thickBot="1" x14ac:dyDescent="0.3">
      <c r="A19">
        <v>5</v>
      </c>
      <c r="B19">
        <v>18</v>
      </c>
      <c r="C19" t="s">
        <v>89</v>
      </c>
      <c r="D19" s="11" t="s">
        <v>66</v>
      </c>
      <c r="E19" s="13">
        <v>26</v>
      </c>
      <c r="F19" s="13">
        <v>5</v>
      </c>
      <c r="G19" s="13">
        <v>299</v>
      </c>
      <c r="H19" s="13">
        <v>330</v>
      </c>
      <c r="I19" s="12">
        <v>8791</v>
      </c>
      <c r="J19" s="12">
        <v>1101</v>
      </c>
      <c r="K19" s="12">
        <v>10222</v>
      </c>
      <c r="L19" s="13">
        <v>5</v>
      </c>
      <c r="M19" s="12">
        <v>320799</v>
      </c>
      <c r="N19" s="12">
        <v>221190</v>
      </c>
      <c r="O19" s="10">
        <v>111</v>
      </c>
    </row>
    <row r="20" spans="1:15" ht="15.75" thickBot="1" x14ac:dyDescent="0.3">
      <c r="A20">
        <v>16</v>
      </c>
      <c r="B20">
        <v>19</v>
      </c>
      <c r="C20" t="s">
        <v>88</v>
      </c>
      <c r="D20" s="8" t="s">
        <v>67</v>
      </c>
      <c r="E20" s="10">
        <v>3</v>
      </c>
      <c r="F20" s="10">
        <v>1</v>
      </c>
      <c r="G20" s="10">
        <v>7</v>
      </c>
      <c r="H20" s="10">
        <v>11</v>
      </c>
      <c r="I20" s="9">
        <v>1349</v>
      </c>
      <c r="J20" s="10">
        <v>79</v>
      </c>
      <c r="K20" s="9">
        <v>1439</v>
      </c>
      <c r="L20" s="10">
        <v>1</v>
      </c>
      <c r="M20" s="9">
        <v>90838</v>
      </c>
      <c r="N20" s="9">
        <v>62477</v>
      </c>
      <c r="O20" s="12">
        <v>1036</v>
      </c>
    </row>
    <row r="21" spans="1:15" ht="15.75" thickBot="1" x14ac:dyDescent="0.3">
      <c r="A21">
        <v>18</v>
      </c>
      <c r="B21">
        <v>20</v>
      </c>
      <c r="C21" t="s">
        <v>86</v>
      </c>
      <c r="D21" s="8" t="s">
        <v>225</v>
      </c>
      <c r="E21" s="10">
        <v>3</v>
      </c>
      <c r="F21" s="10">
        <v>0</v>
      </c>
      <c r="G21" s="10">
        <v>3</v>
      </c>
      <c r="H21" s="10">
        <v>6</v>
      </c>
      <c r="I21" s="9">
        <v>1042</v>
      </c>
      <c r="J21" s="10">
        <v>146</v>
      </c>
      <c r="K21" s="9">
        <v>1194</v>
      </c>
      <c r="L21" s="10">
        <v>1</v>
      </c>
      <c r="M21" s="9">
        <v>17700</v>
      </c>
      <c r="N21" s="9">
        <v>13497</v>
      </c>
      <c r="O21" s="10">
        <v>363</v>
      </c>
    </row>
    <row r="22" spans="1:15" ht="15.75" thickBot="1" x14ac:dyDescent="0.3">
      <c r="A22">
        <v>4</v>
      </c>
      <c r="B22">
        <v>21</v>
      </c>
      <c r="C22" t="s">
        <v>87</v>
      </c>
      <c r="D22" s="8" t="s">
        <v>57</v>
      </c>
      <c r="E22" s="10">
        <v>26</v>
      </c>
      <c r="F22" s="10">
        <v>1</v>
      </c>
      <c r="G22" s="10">
        <v>522</v>
      </c>
      <c r="H22" s="10">
        <v>549</v>
      </c>
      <c r="I22" s="9">
        <v>16700</v>
      </c>
      <c r="J22" s="9">
        <v>2004</v>
      </c>
      <c r="K22" s="9">
        <v>19253</v>
      </c>
      <c r="L22" s="10">
        <v>3</v>
      </c>
      <c r="M22" s="9">
        <v>897506</v>
      </c>
      <c r="N22" s="9">
        <v>394533</v>
      </c>
      <c r="O22" s="13">
        <v>274</v>
      </c>
    </row>
    <row r="23" spans="1:15" ht="15.75" thickBot="1" x14ac:dyDescent="0.3">
      <c r="D23" s="18"/>
      <c r="E23" s="19"/>
      <c r="F23" s="19"/>
      <c r="G23" s="19"/>
      <c r="H23" s="19"/>
      <c r="I23" s="19"/>
      <c r="J23" s="19"/>
      <c r="K23" s="19"/>
      <c r="L23" s="19"/>
      <c r="M23" s="19"/>
      <c r="N23" s="19"/>
      <c r="O23" s="20"/>
    </row>
    <row r="26" spans="1:15" x14ac:dyDescent="0.25">
      <c r="B26">
        <f>F2</f>
        <v>2</v>
      </c>
      <c r="C26" s="2">
        <f>I2</f>
        <v>2444</v>
      </c>
      <c r="D26" s="2">
        <f>K2</f>
        <v>3283</v>
      </c>
      <c r="E26" s="2">
        <f>M2</f>
        <v>100918</v>
      </c>
    </row>
    <row r="27" spans="1:15" x14ac:dyDescent="0.25">
      <c r="B27">
        <f t="shared" ref="B27:B31" si="0">F3</f>
        <v>0</v>
      </c>
      <c r="C27" s="2">
        <f t="shared" ref="C27:C31" si="1">I3</f>
        <v>367</v>
      </c>
      <c r="D27" s="2">
        <f t="shared" ref="D27:D31" si="2">K3</f>
        <v>401</v>
      </c>
      <c r="E27" s="2">
        <f t="shared" ref="E27:E31" si="3">M3</f>
        <v>37887</v>
      </c>
    </row>
    <row r="28" spans="1:15" x14ac:dyDescent="0.25">
      <c r="B28">
        <f t="shared" si="0"/>
        <v>0</v>
      </c>
      <c r="C28" s="2">
        <f t="shared" si="1"/>
        <v>1050</v>
      </c>
      <c r="D28" s="2">
        <f t="shared" si="2"/>
        <v>1175</v>
      </c>
      <c r="E28" s="2">
        <f t="shared" si="3"/>
        <v>90262</v>
      </c>
    </row>
    <row r="29" spans="1:15" x14ac:dyDescent="0.25">
      <c r="B29">
        <f t="shared" si="0"/>
        <v>0</v>
      </c>
      <c r="C29" s="2">
        <f t="shared" si="1"/>
        <v>4066</v>
      </c>
      <c r="D29" s="2">
        <f t="shared" si="2"/>
        <v>4645</v>
      </c>
      <c r="E29" s="2">
        <f t="shared" si="3"/>
        <v>269477</v>
      </c>
    </row>
    <row r="30" spans="1:15" x14ac:dyDescent="0.25">
      <c r="B30">
        <f t="shared" si="0"/>
        <v>12</v>
      </c>
      <c r="C30" s="2">
        <f t="shared" si="1"/>
        <v>22985</v>
      </c>
      <c r="D30" s="2">
        <f t="shared" si="2"/>
        <v>28304</v>
      </c>
      <c r="E30" s="2">
        <f t="shared" si="3"/>
        <v>466612</v>
      </c>
    </row>
    <row r="31" spans="1:15" x14ac:dyDescent="0.25">
      <c r="B31">
        <f t="shared" si="0"/>
        <v>0</v>
      </c>
      <c r="C31" s="2">
        <f t="shared" si="1"/>
        <v>2904</v>
      </c>
      <c r="D31" s="2">
        <f t="shared" si="2"/>
        <v>3305</v>
      </c>
      <c r="E31" s="2">
        <f t="shared" si="3"/>
        <v>178733</v>
      </c>
    </row>
    <row r="32" spans="1:15" x14ac:dyDescent="0.25">
      <c r="B32">
        <f t="shared" ref="B32:B45" si="4">F8</f>
        <v>13</v>
      </c>
      <c r="C32" s="2">
        <f t="shared" ref="C32:C45" si="5">I8</f>
        <v>6337</v>
      </c>
      <c r="D32" s="2">
        <f t="shared" ref="D32:D45" si="6">K8</f>
        <v>8039</v>
      </c>
      <c r="E32" s="2">
        <f t="shared" ref="E32:E45" si="7">M8</f>
        <v>324492</v>
      </c>
    </row>
    <row r="33" spans="1:84" x14ac:dyDescent="0.25">
      <c r="B33">
        <f t="shared" si="4"/>
        <v>1</v>
      </c>
      <c r="C33" s="2">
        <f t="shared" si="5"/>
        <v>8124</v>
      </c>
      <c r="D33" s="2">
        <f t="shared" si="6"/>
        <v>9940</v>
      </c>
      <c r="E33" s="2">
        <f t="shared" si="7"/>
        <v>139910</v>
      </c>
    </row>
    <row r="34" spans="1:84" x14ac:dyDescent="0.25">
      <c r="B34">
        <f t="shared" si="4"/>
        <v>48</v>
      </c>
      <c r="C34" s="2">
        <f t="shared" si="5"/>
        <v>64448</v>
      </c>
      <c r="D34" s="2">
        <f t="shared" si="6"/>
        <v>93261</v>
      </c>
      <c r="E34" s="2">
        <f t="shared" si="7"/>
        <v>980820</v>
      </c>
    </row>
    <row r="35" spans="1:84" x14ac:dyDescent="0.25">
      <c r="B35">
        <f t="shared" si="4"/>
        <v>0</v>
      </c>
      <c r="C35" s="2">
        <f t="shared" si="5"/>
        <v>5314</v>
      </c>
      <c r="D35" s="2">
        <f t="shared" si="6"/>
        <v>6779</v>
      </c>
      <c r="E35" s="2">
        <f t="shared" si="7"/>
        <v>131622</v>
      </c>
    </row>
    <row r="36" spans="1:84" x14ac:dyDescent="0.25">
      <c r="B36">
        <f t="shared" si="4"/>
        <v>0</v>
      </c>
      <c r="C36" s="2">
        <f t="shared" si="5"/>
        <v>378</v>
      </c>
      <c r="D36" s="2">
        <f t="shared" si="6"/>
        <v>444</v>
      </c>
      <c r="E36" s="2">
        <f t="shared" si="7"/>
        <v>21265</v>
      </c>
    </row>
    <row r="37" spans="1:84" x14ac:dyDescent="0.25">
      <c r="B37">
        <f t="shared" si="4"/>
        <v>18</v>
      </c>
      <c r="C37" s="2">
        <f t="shared" si="5"/>
        <v>25480</v>
      </c>
      <c r="D37" s="2">
        <f t="shared" si="6"/>
        <v>31276</v>
      </c>
      <c r="E37" s="2">
        <f t="shared" si="7"/>
        <v>398623</v>
      </c>
    </row>
    <row r="38" spans="1:84" x14ac:dyDescent="0.25">
      <c r="B38">
        <f t="shared" si="4"/>
        <v>1</v>
      </c>
      <c r="C38" s="2">
        <f t="shared" si="5"/>
        <v>2252</v>
      </c>
      <c r="D38" s="2">
        <f t="shared" si="6"/>
        <v>2634</v>
      </c>
      <c r="E38" s="2">
        <f t="shared" si="7"/>
        <v>81017</v>
      </c>
    </row>
    <row r="39" spans="1:84" x14ac:dyDescent="0.25">
      <c r="B39">
        <f t="shared" si="4"/>
        <v>0</v>
      </c>
      <c r="C39" s="2">
        <f t="shared" si="5"/>
        <v>4395</v>
      </c>
      <c r="D39" s="2">
        <f t="shared" si="6"/>
        <v>4852</v>
      </c>
      <c r="E39" s="2">
        <f t="shared" si="7"/>
        <v>114496</v>
      </c>
    </row>
    <row r="40" spans="1:84" x14ac:dyDescent="0.25">
      <c r="B40">
        <f t="shared" si="4"/>
        <v>0</v>
      </c>
      <c r="C40" s="2">
        <f t="shared" si="5"/>
        <v>3809</v>
      </c>
      <c r="D40" s="2">
        <f t="shared" si="6"/>
        <v>4529</v>
      </c>
      <c r="E40" s="2">
        <f t="shared" si="7"/>
        <v>168388</v>
      </c>
    </row>
    <row r="41" spans="1:84" x14ac:dyDescent="0.25">
      <c r="B41">
        <f t="shared" si="4"/>
        <v>0</v>
      </c>
      <c r="C41" s="2">
        <f t="shared" si="5"/>
        <v>1214</v>
      </c>
      <c r="D41" s="2">
        <f t="shared" si="6"/>
        <v>1361</v>
      </c>
      <c r="E41" s="2">
        <f t="shared" si="7"/>
        <v>78449</v>
      </c>
    </row>
    <row r="42" spans="1:84" x14ac:dyDescent="0.25">
      <c r="B42">
        <f t="shared" si="4"/>
        <v>5</v>
      </c>
      <c r="C42" s="2">
        <f t="shared" si="5"/>
        <v>2662</v>
      </c>
      <c r="D42" s="2">
        <f t="shared" si="6"/>
        <v>3074</v>
      </c>
      <c r="E42" s="2">
        <f t="shared" si="7"/>
        <v>197279</v>
      </c>
    </row>
    <row r="43" spans="1:84" x14ac:dyDescent="0.25">
      <c r="B43">
        <f t="shared" si="4"/>
        <v>5</v>
      </c>
      <c r="C43" s="2">
        <f t="shared" si="5"/>
        <v>8791</v>
      </c>
      <c r="D43" s="2">
        <f t="shared" si="6"/>
        <v>10222</v>
      </c>
      <c r="E43" s="2">
        <f t="shared" si="7"/>
        <v>320799</v>
      </c>
    </row>
    <row r="44" spans="1:84" x14ac:dyDescent="0.25">
      <c r="B44">
        <f t="shared" si="4"/>
        <v>1</v>
      </c>
      <c r="C44" s="2">
        <f t="shared" si="5"/>
        <v>1349</v>
      </c>
      <c r="D44" s="2">
        <f t="shared" si="6"/>
        <v>1439</v>
      </c>
      <c r="E44" s="2">
        <f t="shared" si="7"/>
        <v>90838</v>
      </c>
    </row>
    <row r="45" spans="1:84" x14ac:dyDescent="0.25">
      <c r="B45">
        <f t="shared" si="4"/>
        <v>0</v>
      </c>
      <c r="C45" s="2">
        <f t="shared" si="5"/>
        <v>1042</v>
      </c>
      <c r="D45" s="2">
        <f t="shared" si="6"/>
        <v>1194</v>
      </c>
      <c r="E45" s="2">
        <f t="shared" si="7"/>
        <v>17700</v>
      </c>
    </row>
    <row r="46" spans="1:84" x14ac:dyDescent="0.25">
      <c r="B46">
        <f>F22</f>
        <v>1</v>
      </c>
      <c r="C46" s="2">
        <f>I22</f>
        <v>16700</v>
      </c>
      <c r="D46" s="2">
        <f>K22</f>
        <v>19253</v>
      </c>
      <c r="E46" s="2">
        <f>M22</f>
        <v>897506</v>
      </c>
    </row>
    <row r="47" spans="1:84" x14ac:dyDescent="0.25">
      <c r="A47" t="s">
        <v>135</v>
      </c>
      <c r="B47" t="s">
        <v>136</v>
      </c>
      <c r="C47" t="s">
        <v>200</v>
      </c>
      <c r="D47" t="s">
        <v>137</v>
      </c>
      <c r="E47" t="s">
        <v>138</v>
      </c>
      <c r="F47" t="s">
        <v>139</v>
      </c>
      <c r="G47" t="s">
        <v>201</v>
      </c>
      <c r="H47" t="s">
        <v>140</v>
      </c>
      <c r="I47" t="s">
        <v>141</v>
      </c>
      <c r="J47" t="s">
        <v>142</v>
      </c>
      <c r="K47" t="s">
        <v>202</v>
      </c>
      <c r="L47" t="s">
        <v>143</v>
      </c>
      <c r="M47" t="s">
        <v>144</v>
      </c>
      <c r="N47" t="s">
        <v>145</v>
      </c>
      <c r="O47" t="s">
        <v>203</v>
      </c>
      <c r="P47" t="s">
        <v>146</v>
      </c>
      <c r="Q47" t="s">
        <v>147</v>
      </c>
      <c r="R47" t="s">
        <v>148</v>
      </c>
      <c r="S47" t="s">
        <v>204</v>
      </c>
      <c r="T47" t="s">
        <v>149</v>
      </c>
      <c r="U47" t="s">
        <v>150</v>
      </c>
      <c r="V47" t="s">
        <v>151</v>
      </c>
      <c r="W47" t="s">
        <v>205</v>
      </c>
      <c r="X47" t="s">
        <v>152</v>
      </c>
      <c r="Y47" t="s">
        <v>153</v>
      </c>
      <c r="Z47" t="s">
        <v>154</v>
      </c>
      <c r="AA47" t="s">
        <v>206</v>
      </c>
      <c r="AB47" t="s">
        <v>155</v>
      </c>
      <c r="AC47" t="s">
        <v>156</v>
      </c>
      <c r="AD47" t="s">
        <v>157</v>
      </c>
      <c r="AE47" t="s">
        <v>207</v>
      </c>
      <c r="AF47" t="s">
        <v>158</v>
      </c>
      <c r="AG47" t="s">
        <v>159</v>
      </c>
      <c r="AH47" t="s">
        <v>160</v>
      </c>
      <c r="AI47" t="s">
        <v>208</v>
      </c>
      <c r="AJ47" t="s">
        <v>161</v>
      </c>
      <c r="AK47" t="s">
        <v>162</v>
      </c>
      <c r="AL47" t="s">
        <v>163</v>
      </c>
      <c r="AM47" t="s">
        <v>209</v>
      </c>
      <c r="AN47" t="s">
        <v>164</v>
      </c>
      <c r="AO47" t="s">
        <v>165</v>
      </c>
      <c r="AP47" t="s">
        <v>166</v>
      </c>
      <c r="AQ47" t="s">
        <v>210</v>
      </c>
      <c r="AR47" t="s">
        <v>167</v>
      </c>
      <c r="AS47" t="s">
        <v>168</v>
      </c>
      <c r="AT47" t="s">
        <v>169</v>
      </c>
      <c r="AU47" t="s">
        <v>211</v>
      </c>
      <c r="AV47" t="s">
        <v>170</v>
      </c>
      <c r="AW47" t="s">
        <v>171</v>
      </c>
      <c r="AX47" t="s">
        <v>172</v>
      </c>
      <c r="AY47" t="s">
        <v>212</v>
      </c>
      <c r="AZ47" t="s">
        <v>173</v>
      </c>
      <c r="BA47" t="s">
        <v>174</v>
      </c>
      <c r="BB47" t="s">
        <v>175</v>
      </c>
      <c r="BC47" t="s">
        <v>213</v>
      </c>
      <c r="BD47" t="s">
        <v>176</v>
      </c>
      <c r="BE47" t="s">
        <v>177</v>
      </c>
      <c r="BF47" t="s">
        <v>178</v>
      </c>
      <c r="BG47" t="s">
        <v>214</v>
      </c>
      <c r="BH47" t="s">
        <v>179</v>
      </c>
      <c r="BI47" t="s">
        <v>180</v>
      </c>
      <c r="BJ47" t="s">
        <v>181</v>
      </c>
      <c r="BK47" t="s">
        <v>215</v>
      </c>
      <c r="BL47" t="s">
        <v>182</v>
      </c>
      <c r="BM47" t="s">
        <v>183</v>
      </c>
      <c r="BN47" t="s">
        <v>184</v>
      </c>
      <c r="BO47" t="s">
        <v>216</v>
      </c>
      <c r="BP47" t="s">
        <v>185</v>
      </c>
      <c r="BQ47" t="s">
        <v>186</v>
      </c>
      <c r="BR47" t="s">
        <v>187</v>
      </c>
      <c r="BS47" t="s">
        <v>217</v>
      </c>
      <c r="BT47" t="s">
        <v>188</v>
      </c>
      <c r="BU47" t="s">
        <v>189</v>
      </c>
      <c r="BV47" t="s">
        <v>190</v>
      </c>
      <c r="BW47" t="s">
        <v>218</v>
      </c>
      <c r="BX47" t="s">
        <v>191</v>
      </c>
      <c r="BY47" t="s">
        <v>192</v>
      </c>
      <c r="BZ47" t="s">
        <v>193</v>
      </c>
      <c r="CA47" t="s">
        <v>219</v>
      </c>
      <c r="CB47" t="s">
        <v>194</v>
      </c>
      <c r="CC47" t="s">
        <v>195</v>
      </c>
      <c r="CD47" t="s">
        <v>196</v>
      </c>
      <c r="CE47" t="s">
        <v>220</v>
      </c>
      <c r="CF47" t="s">
        <v>197</v>
      </c>
    </row>
    <row r="48" spans="1:84" x14ac:dyDescent="0.25">
      <c r="A48">
        <f t="shared" ref="A48:AF48" ca="1" si="8">OFFSET(Matrix,TRUNC((COLUMN()-COLUMN($A$48))/COLUMNS(Matrix)),MOD((COLUMN()-COLUMN($A$48)),COLUMNS(Matrix)),1,1)</f>
        <v>2</v>
      </c>
      <c r="B48">
        <f t="shared" ca="1" si="8"/>
        <v>2444</v>
      </c>
      <c r="C48">
        <f t="shared" ca="1" si="8"/>
        <v>3283</v>
      </c>
      <c r="D48">
        <f t="shared" ca="1" si="8"/>
        <v>100918</v>
      </c>
      <c r="E48">
        <f t="shared" ca="1" si="8"/>
        <v>0</v>
      </c>
      <c r="F48">
        <f t="shared" ca="1" si="8"/>
        <v>367</v>
      </c>
      <c r="G48">
        <f t="shared" ca="1" si="8"/>
        <v>401</v>
      </c>
      <c r="H48">
        <f t="shared" ca="1" si="8"/>
        <v>37887</v>
      </c>
      <c r="I48">
        <f t="shared" ca="1" si="8"/>
        <v>0</v>
      </c>
      <c r="J48">
        <f t="shared" ca="1" si="8"/>
        <v>1050</v>
      </c>
      <c r="K48">
        <f t="shared" ca="1" si="8"/>
        <v>1175</v>
      </c>
      <c r="L48">
        <f t="shared" ca="1" si="8"/>
        <v>90262</v>
      </c>
      <c r="M48">
        <f t="shared" ca="1" si="8"/>
        <v>0</v>
      </c>
      <c r="N48">
        <f t="shared" ca="1" si="8"/>
        <v>4066</v>
      </c>
      <c r="O48">
        <f t="shared" ca="1" si="8"/>
        <v>4645</v>
      </c>
      <c r="P48">
        <f t="shared" ca="1" si="8"/>
        <v>269477</v>
      </c>
      <c r="Q48">
        <f t="shared" ca="1" si="8"/>
        <v>12</v>
      </c>
      <c r="R48">
        <f t="shared" ca="1" si="8"/>
        <v>22985</v>
      </c>
      <c r="S48">
        <f t="shared" ca="1" si="8"/>
        <v>28304</v>
      </c>
      <c r="T48">
        <f t="shared" ca="1" si="8"/>
        <v>466612</v>
      </c>
      <c r="U48">
        <f t="shared" ca="1" si="8"/>
        <v>0</v>
      </c>
      <c r="V48">
        <f t="shared" ca="1" si="8"/>
        <v>2904</v>
      </c>
      <c r="W48">
        <f t="shared" ca="1" si="8"/>
        <v>3305</v>
      </c>
      <c r="X48">
        <f t="shared" ca="1" si="8"/>
        <v>178733</v>
      </c>
      <c r="Y48">
        <f t="shared" ca="1" si="8"/>
        <v>13</v>
      </c>
      <c r="Z48">
        <f t="shared" ca="1" si="8"/>
        <v>6337</v>
      </c>
      <c r="AA48">
        <f t="shared" ca="1" si="8"/>
        <v>8039</v>
      </c>
      <c r="AB48">
        <f t="shared" ca="1" si="8"/>
        <v>324492</v>
      </c>
      <c r="AC48">
        <f t="shared" ca="1" si="8"/>
        <v>1</v>
      </c>
      <c r="AD48">
        <f t="shared" ca="1" si="8"/>
        <v>8124</v>
      </c>
      <c r="AE48">
        <f t="shared" ca="1" si="8"/>
        <v>9940</v>
      </c>
      <c r="AF48">
        <f t="shared" ca="1" si="8"/>
        <v>139910</v>
      </c>
      <c r="AG48">
        <f t="shared" ref="AG48:BL48" ca="1" si="9">OFFSET(Matrix,TRUNC((COLUMN()-COLUMN($A$48))/COLUMNS(Matrix)),MOD((COLUMN()-COLUMN($A$48)),COLUMNS(Matrix)),1,1)</f>
        <v>48</v>
      </c>
      <c r="AH48">
        <f t="shared" ca="1" si="9"/>
        <v>64448</v>
      </c>
      <c r="AI48">
        <f t="shared" ca="1" si="9"/>
        <v>93261</v>
      </c>
      <c r="AJ48">
        <f t="shared" ca="1" si="9"/>
        <v>980820</v>
      </c>
      <c r="AK48">
        <f t="shared" ca="1" si="9"/>
        <v>0</v>
      </c>
      <c r="AL48">
        <f t="shared" ca="1" si="9"/>
        <v>5314</v>
      </c>
      <c r="AM48">
        <f t="shared" ca="1" si="9"/>
        <v>6779</v>
      </c>
      <c r="AN48">
        <f t="shared" ca="1" si="9"/>
        <v>131622</v>
      </c>
      <c r="AO48">
        <f t="shared" ca="1" si="9"/>
        <v>0</v>
      </c>
      <c r="AP48">
        <f t="shared" ca="1" si="9"/>
        <v>378</v>
      </c>
      <c r="AQ48">
        <f t="shared" ca="1" si="9"/>
        <v>444</v>
      </c>
      <c r="AR48">
        <f t="shared" ca="1" si="9"/>
        <v>21265</v>
      </c>
      <c r="AS48">
        <f t="shared" ca="1" si="9"/>
        <v>18</v>
      </c>
      <c r="AT48">
        <f t="shared" ca="1" si="9"/>
        <v>25480</v>
      </c>
      <c r="AU48">
        <f t="shared" ca="1" si="9"/>
        <v>31276</v>
      </c>
      <c r="AV48">
        <f t="shared" ca="1" si="9"/>
        <v>398623</v>
      </c>
      <c r="AW48">
        <f t="shared" ca="1" si="9"/>
        <v>1</v>
      </c>
      <c r="AX48">
        <f t="shared" ca="1" si="9"/>
        <v>2252</v>
      </c>
      <c r="AY48">
        <f t="shared" ca="1" si="9"/>
        <v>2634</v>
      </c>
      <c r="AZ48">
        <f t="shared" ca="1" si="9"/>
        <v>81017</v>
      </c>
      <c r="BA48">
        <f t="shared" ca="1" si="9"/>
        <v>0</v>
      </c>
      <c r="BB48">
        <f t="shared" ca="1" si="9"/>
        <v>4395</v>
      </c>
      <c r="BC48">
        <f t="shared" ca="1" si="9"/>
        <v>4852</v>
      </c>
      <c r="BD48">
        <f t="shared" ca="1" si="9"/>
        <v>114496</v>
      </c>
      <c r="BE48">
        <f t="shared" ca="1" si="9"/>
        <v>0</v>
      </c>
      <c r="BF48">
        <f t="shared" ca="1" si="9"/>
        <v>3809</v>
      </c>
      <c r="BG48">
        <f t="shared" ca="1" si="9"/>
        <v>4529</v>
      </c>
      <c r="BH48">
        <f t="shared" ca="1" si="9"/>
        <v>168388</v>
      </c>
      <c r="BI48">
        <f t="shared" ca="1" si="9"/>
        <v>0</v>
      </c>
      <c r="BJ48">
        <f t="shared" ca="1" si="9"/>
        <v>1214</v>
      </c>
      <c r="BK48">
        <f t="shared" ca="1" si="9"/>
        <v>1361</v>
      </c>
      <c r="BL48">
        <f t="shared" ca="1" si="9"/>
        <v>78449</v>
      </c>
      <c r="BM48">
        <f t="shared" ref="BM48:CF48" ca="1" si="10">OFFSET(Matrix,TRUNC((COLUMN()-COLUMN($A$48))/COLUMNS(Matrix)),MOD((COLUMN()-COLUMN($A$48)),COLUMNS(Matrix)),1,1)</f>
        <v>5</v>
      </c>
      <c r="BN48">
        <f t="shared" ca="1" si="10"/>
        <v>2662</v>
      </c>
      <c r="BO48">
        <f t="shared" ca="1" si="10"/>
        <v>3074</v>
      </c>
      <c r="BP48">
        <f t="shared" ca="1" si="10"/>
        <v>197279</v>
      </c>
      <c r="BQ48">
        <f t="shared" ca="1" si="10"/>
        <v>5</v>
      </c>
      <c r="BR48">
        <f t="shared" ca="1" si="10"/>
        <v>8791</v>
      </c>
      <c r="BS48">
        <f t="shared" ca="1" si="10"/>
        <v>10222</v>
      </c>
      <c r="BT48">
        <f t="shared" ca="1" si="10"/>
        <v>320799</v>
      </c>
      <c r="BU48">
        <f t="shared" ca="1" si="10"/>
        <v>1</v>
      </c>
      <c r="BV48">
        <f t="shared" ca="1" si="10"/>
        <v>1349</v>
      </c>
      <c r="BW48">
        <f t="shared" ca="1" si="10"/>
        <v>1439</v>
      </c>
      <c r="BX48">
        <f t="shared" ca="1" si="10"/>
        <v>90838</v>
      </c>
      <c r="BY48">
        <f t="shared" ca="1" si="10"/>
        <v>0</v>
      </c>
      <c r="BZ48">
        <f t="shared" ca="1" si="10"/>
        <v>1042</v>
      </c>
      <c r="CA48">
        <f t="shared" ca="1" si="10"/>
        <v>1194</v>
      </c>
      <c r="CB48">
        <f t="shared" ca="1" si="10"/>
        <v>17700</v>
      </c>
      <c r="CC48">
        <f t="shared" ca="1" si="10"/>
        <v>1</v>
      </c>
      <c r="CD48">
        <f t="shared" ca="1" si="10"/>
        <v>16700</v>
      </c>
      <c r="CE48">
        <f t="shared" ca="1" si="10"/>
        <v>19253</v>
      </c>
      <c r="CF48">
        <f t="shared" ca="1" si="10"/>
        <v>897506</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workbookViewId="0">
      <selection activeCell="D8" sqref="D8"/>
    </sheetView>
  </sheetViews>
  <sheetFormatPr defaultRowHeight="15" x14ac:dyDescent="0.25"/>
  <cols>
    <col min="3" max="3" width="13.42578125" bestFit="1" customWidth="1"/>
    <col min="4" max="4" width="10.42578125" bestFit="1" customWidth="1"/>
  </cols>
  <sheetData>
    <row r="1" spans="1:4" ht="15.75" thickBot="1" x14ac:dyDescent="0.3">
      <c r="A1" s="24" t="s">
        <v>50</v>
      </c>
      <c r="B1" s="24" t="s">
        <v>230</v>
      </c>
      <c r="C1" s="24" t="s">
        <v>237</v>
      </c>
      <c r="D1" s="24" t="s">
        <v>238</v>
      </c>
    </row>
    <row r="2" spans="1:4" ht="15.75" thickBot="1" x14ac:dyDescent="0.3">
      <c r="A2" s="22">
        <v>43861</v>
      </c>
      <c r="B2" s="23">
        <v>0</v>
      </c>
      <c r="C2" s="23">
        <v>0</v>
      </c>
      <c r="D2" s="23"/>
    </row>
    <row r="3" spans="1:4" ht="15.75" thickBot="1" x14ac:dyDescent="0.3">
      <c r="A3" s="22">
        <v>43867</v>
      </c>
      <c r="B3" s="23">
        <v>0</v>
      </c>
      <c r="C3" s="23">
        <v>0</v>
      </c>
      <c r="D3" s="23"/>
    </row>
    <row r="4" spans="1:4" ht="15.75" thickBot="1" x14ac:dyDescent="0.3">
      <c r="A4" s="22">
        <v>43882</v>
      </c>
      <c r="B4" s="23">
        <v>0</v>
      </c>
      <c r="C4" s="23">
        <v>0</v>
      </c>
      <c r="D4" s="23"/>
    </row>
    <row r="5" spans="1:4" ht="15.75" thickBot="1" x14ac:dyDescent="0.3">
      <c r="A5" s="22">
        <v>43883</v>
      </c>
      <c r="B5" s="23">
        <v>18</v>
      </c>
      <c r="C5" s="23">
        <v>0</v>
      </c>
      <c r="D5" s="23"/>
    </row>
    <row r="6" spans="1:4" ht="15.75" thickBot="1" x14ac:dyDescent="0.3">
      <c r="A6" s="22">
        <v>43884</v>
      </c>
      <c r="B6" s="23">
        <v>25</v>
      </c>
      <c r="C6" s="23">
        <v>0</v>
      </c>
      <c r="D6" s="23"/>
    </row>
    <row r="7" spans="1:4" ht="15.75" thickBot="1" x14ac:dyDescent="0.3">
      <c r="A7" s="22">
        <v>43885</v>
      </c>
      <c r="B7" s="23">
        <v>27</v>
      </c>
      <c r="C7" s="23">
        <v>1</v>
      </c>
      <c r="D7" s="23"/>
    </row>
    <row r="8" spans="1:4" ht="15.75" thickBot="1" x14ac:dyDescent="0.3">
      <c r="A8" s="22">
        <v>43886</v>
      </c>
      <c r="B8" s="23">
        <v>35</v>
      </c>
      <c r="C8" s="23">
        <v>1</v>
      </c>
      <c r="D8" s="23">
        <v>8600</v>
      </c>
    </row>
    <row r="9" spans="1:4" ht="15.75" thickBot="1" x14ac:dyDescent="0.3">
      <c r="A9" s="22">
        <v>43887</v>
      </c>
      <c r="B9" s="23">
        <v>36</v>
      </c>
      <c r="C9" s="23">
        <v>3</v>
      </c>
      <c r="D9" s="23">
        <v>9.5869999999999997</v>
      </c>
    </row>
    <row r="10" spans="1:4" ht="15.75" thickBot="1" x14ac:dyDescent="0.3">
      <c r="A10" s="22">
        <v>43888</v>
      </c>
      <c r="B10" s="23">
        <v>56</v>
      </c>
      <c r="C10" s="23">
        <v>45</v>
      </c>
      <c r="D10" s="23">
        <v>12.013999999999999</v>
      </c>
    </row>
    <row r="11" spans="1:4" ht="15.75" thickBot="1" x14ac:dyDescent="0.3">
      <c r="A11" s="22">
        <v>43889</v>
      </c>
      <c r="B11" s="23">
        <v>64</v>
      </c>
      <c r="C11" s="23">
        <v>46</v>
      </c>
      <c r="D11" s="23">
        <v>15.695</v>
      </c>
    </row>
    <row r="12" spans="1:4" ht="15.75" thickBot="1" x14ac:dyDescent="0.3">
      <c r="A12" s="22">
        <v>43890</v>
      </c>
      <c r="B12" s="23">
        <v>105</v>
      </c>
      <c r="C12" s="23">
        <v>50</v>
      </c>
      <c r="D12" s="23">
        <v>18.661000000000001</v>
      </c>
    </row>
    <row r="13" spans="1:4" ht="15.75" thickBot="1" x14ac:dyDescent="0.3">
      <c r="A13" s="22">
        <v>43891</v>
      </c>
      <c r="B13" s="23">
        <v>140</v>
      </c>
      <c r="C13" s="23">
        <v>83</v>
      </c>
      <c r="D13" s="23">
        <v>21.12</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Metadata</vt:lpstr>
      <vt:lpstr>Wide</vt:lpstr>
      <vt:lpstr>Long</vt:lpstr>
      <vt:lpstr>Extra</vt:lpstr>
      <vt:lpstr>ExtraAggregated</vt:lpstr>
      <vt:lpstr>ExtraNational</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2020-07-01T15:01:44Z</dcterms:modified>
</cp:coreProperties>
</file>