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omments1.xml" ContentType="application/vnd.openxmlformats-officedocument.spreadsheetml.comments+xml"/>
  <Override PartName="/xl/tables/table3.xml" ContentType="application/vnd.openxmlformats-officedocument.spreadsheetml.table+xml"/>
  <Override PartName="/xl/queryTables/queryTable1.xml" ContentType="application/vnd.openxmlformats-officedocument.spreadsheetml.queryTable+xml"/>
  <Override PartName="/xl/comments2.xml" ContentType="application/vnd.openxmlformats-officedocument.spreadsheetml.comments+xml"/>
  <Override PartName="/xl/tables/table4.xml" ContentType="application/vnd.openxmlformats-officedocument.spreadsheetml.table+xml"/>
  <Override PartName="/xl/comments3.xml" ContentType="application/vnd.openxmlformats-officedocument.spreadsheetml.comments+xml"/>
  <Override PartName="/xl/tables/table5.xml" ContentType="application/vnd.openxmlformats-officedocument.spreadsheetml.table+xml"/>
  <Override PartName="/xl/comments4.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624"/>
  <workbookPr/>
  <mc:AlternateContent xmlns:mc="http://schemas.openxmlformats.org/markup-compatibility/2006">
    <mc:Choice Requires="x15">
      <x15ac:absPath xmlns:x15ac="http://schemas.microsoft.com/office/spreadsheetml/2010/11/ac" url="C:\Users\mikew\Desktop\University\TilburgUniversity\Master\thesis_corona\data\"/>
    </mc:Choice>
  </mc:AlternateContent>
  <xr:revisionPtr revIDLastSave="0" documentId="13_ncr:1_{F9DCB1AE-CF47-45A8-BC84-6FCBCA7793AE}" xr6:coauthVersionLast="45" xr6:coauthVersionMax="45" xr10:uidLastSave="{00000000-0000-0000-0000-000000000000}"/>
  <bookViews>
    <workbookView xWindow="5688" yWindow="2748" windowWidth="17352" windowHeight="8964" firstSheet="2" activeTab="2" xr2:uid="{00000000-000D-0000-FFFF-FFFF00000000}"/>
  </bookViews>
  <sheets>
    <sheet name="README" sheetId="8" r:id="rId1"/>
    <sheet name="Metadata" sheetId="7" r:id="rId2"/>
    <sheet name="Wide" sheetId="1" r:id="rId3"/>
    <sheet name="Long" sheetId="6" r:id="rId4"/>
    <sheet name="RegionAggregated" sheetId="11" r:id="rId5"/>
    <sheet name="RegionPerDate" sheetId="12" r:id="rId6"/>
    <sheet name="NationwideRestrictions" sheetId="3" r:id="rId7"/>
    <sheet name="RegionalRestrictions" sheetId="2" r:id="rId8"/>
    <sheet name="Distances" sheetId="10" r:id="rId9"/>
  </sheets>
  <definedNames>
    <definedName name="_xlnm._FilterDatabase" localSheetId="4" hidden="1">RegionAggregated!$E$1:$O$22</definedName>
    <definedName name="_xlnm._FilterDatabase" localSheetId="7" hidden="1">RegionalRestrictions!$A$1:$C$757</definedName>
    <definedName name="DataTable">RegionAggregated!$A$2:$D$22</definedName>
    <definedName name="ExternalData_1" localSheetId="3" hidden="1">Long!$A$1:$D$1089</definedName>
    <definedName name="RowData">RegionAggregated!$26:$26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3" i="11" l="1"/>
  <c r="D4" i="11"/>
  <c r="D5" i="11"/>
  <c r="D6" i="11"/>
  <c r="D7" i="11"/>
  <c r="D8" i="11"/>
  <c r="D9" i="11"/>
  <c r="D10" i="11"/>
  <c r="D11" i="11"/>
  <c r="D12" i="11"/>
  <c r="D13" i="11"/>
  <c r="D14" i="11"/>
  <c r="D15" i="11"/>
  <c r="D16" i="11"/>
  <c r="D17" i="11"/>
  <c r="D18" i="11"/>
  <c r="D19" i="11"/>
  <c r="D20" i="11"/>
  <c r="D21" i="11"/>
  <c r="D22" i="11"/>
  <c r="C3" i="11"/>
  <c r="C4" i="11"/>
  <c r="C5" i="11"/>
  <c r="C6" i="11"/>
  <c r="C7" i="11"/>
  <c r="C8" i="11"/>
  <c r="C9" i="11"/>
  <c r="C10" i="11"/>
  <c r="C11" i="11"/>
  <c r="C12" i="11"/>
  <c r="C13" i="11"/>
  <c r="C14" i="11"/>
  <c r="C15" i="11"/>
  <c r="C16" i="11"/>
  <c r="C17" i="11"/>
  <c r="C18" i="11"/>
  <c r="C19" i="11"/>
  <c r="C20" i="11"/>
  <c r="C21" i="11"/>
  <c r="C22" i="11"/>
  <c r="D2" i="11"/>
  <c r="C2" i="11"/>
  <c r="CG26" i="11" l="1"/>
  <c r="A3" i="11"/>
  <c r="E26" i="11" s="1"/>
  <c r="B3" i="11"/>
  <c r="F26" i="11" s="1"/>
  <c r="G26" i="11"/>
  <c r="H26" i="11"/>
  <c r="A4" i="11"/>
  <c r="I26" i="11" s="1"/>
  <c r="B4" i="11"/>
  <c r="J26" i="11" s="1"/>
  <c r="K26" i="11"/>
  <c r="L26" i="11"/>
  <c r="A5" i="11"/>
  <c r="M26" i="11" s="1"/>
  <c r="B5" i="11"/>
  <c r="N26" i="11" s="1"/>
  <c r="O26" i="11"/>
  <c r="P26" i="11"/>
  <c r="A6" i="11"/>
  <c r="Q26" i="11" s="1"/>
  <c r="B6" i="11"/>
  <c r="R26" i="11" s="1"/>
  <c r="S26" i="11"/>
  <c r="T26" i="11"/>
  <c r="A7" i="11"/>
  <c r="B7" i="11"/>
  <c r="A8" i="11"/>
  <c r="B8" i="11"/>
  <c r="A9" i="11"/>
  <c r="AC26" i="11" s="1"/>
  <c r="B9" i="11"/>
  <c r="AD26" i="11" s="1"/>
  <c r="AE26" i="11"/>
  <c r="AF26" i="11"/>
  <c r="A10" i="11"/>
  <c r="AG26" i="11" s="1"/>
  <c r="B10" i="11"/>
  <c r="AH26" i="11" s="1"/>
  <c r="AI26" i="11"/>
  <c r="AJ26" i="11"/>
  <c r="A11" i="11"/>
  <c r="AK26" i="11" s="1"/>
  <c r="B11" i="11"/>
  <c r="AL26" i="11" s="1"/>
  <c r="AM26" i="11"/>
  <c r="AN26" i="11"/>
  <c r="A12" i="11"/>
  <c r="AO26" i="11" s="1"/>
  <c r="B12" i="11"/>
  <c r="AP26" i="11" s="1"/>
  <c r="AQ26" i="11"/>
  <c r="AR26" i="11"/>
  <c r="A13" i="11"/>
  <c r="AS26" i="11" s="1"/>
  <c r="B13" i="11"/>
  <c r="AT26" i="11" s="1"/>
  <c r="AU26" i="11"/>
  <c r="AV26" i="11"/>
  <c r="A14" i="11"/>
  <c r="AW26" i="11" s="1"/>
  <c r="B14" i="11"/>
  <c r="AX26" i="11" s="1"/>
  <c r="AY26" i="11"/>
  <c r="AZ26" i="11"/>
  <c r="A15" i="11"/>
  <c r="BA26" i="11" s="1"/>
  <c r="B15" i="11"/>
  <c r="BB26" i="11" s="1"/>
  <c r="BC26" i="11"/>
  <c r="BD26" i="11"/>
  <c r="A16" i="11"/>
  <c r="BE26" i="11" s="1"/>
  <c r="B16" i="11"/>
  <c r="BF26" i="11" s="1"/>
  <c r="BG26" i="11"/>
  <c r="BH26" i="11"/>
  <c r="A17" i="11"/>
  <c r="BI26" i="11" s="1"/>
  <c r="B17" i="11"/>
  <c r="BJ26" i="11" s="1"/>
  <c r="BK26" i="11"/>
  <c r="BL26" i="11"/>
  <c r="A18" i="11"/>
  <c r="BM26" i="11" s="1"/>
  <c r="B18" i="11"/>
  <c r="BN26" i="11" s="1"/>
  <c r="BO26" i="11"/>
  <c r="BP26" i="11"/>
  <c r="A19" i="11"/>
  <c r="BQ26" i="11" s="1"/>
  <c r="B19" i="11"/>
  <c r="BR26" i="11" s="1"/>
  <c r="BS26" i="11"/>
  <c r="BT26" i="11"/>
  <c r="A20" i="11"/>
  <c r="BU26" i="11" s="1"/>
  <c r="B20" i="11"/>
  <c r="BV26" i="11" s="1"/>
  <c r="BW26" i="11"/>
  <c r="BX26" i="11"/>
  <c r="A21" i="11"/>
  <c r="BY26" i="11" s="1"/>
  <c r="B21" i="11"/>
  <c r="BZ26" i="11" s="1"/>
  <c r="CA26" i="11"/>
  <c r="CB26" i="11"/>
  <c r="A22" i="11"/>
  <c r="CC26" i="11" s="1"/>
  <c r="B22" i="11"/>
  <c r="CD26" i="11" s="1"/>
  <c r="CE26" i="11"/>
  <c r="CF26" i="11"/>
  <c r="D26" i="11"/>
  <c r="C26" i="11"/>
  <c r="B2" i="11"/>
  <c r="B26" i="11" s="1"/>
  <c r="A2" i="11"/>
  <c r="A26" i="11" s="1"/>
  <c r="AA26" i="11" l="1"/>
  <c r="Z26" i="11"/>
  <c r="Y26" i="11"/>
  <c r="AB26" i="11"/>
  <c r="V26" i="11"/>
  <c r="U26" i="11"/>
  <c r="W26" i="11"/>
  <c r="X26" i="11"/>
  <c r="A52" i="3"/>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A84" i="3"/>
  <c r="A85" i="3"/>
  <c r="A50" i="3"/>
  <c r="A51" i="3"/>
  <c r="A44" i="3" l="1"/>
  <c r="A45" i="3"/>
  <c r="A46" i="3"/>
  <c r="A47" i="3"/>
  <c r="A48" i="3"/>
  <c r="A49" i="3"/>
  <c r="A43" i="3" l="1"/>
  <c r="B49" i="3"/>
  <c r="D55" i="3"/>
  <c r="B56" i="3"/>
  <c r="B58" i="3"/>
  <c r="B59" i="3"/>
  <c r="B60" i="3"/>
  <c r="B61" i="3"/>
  <c r="H62" i="3"/>
  <c r="B68" i="3"/>
  <c r="B70" i="3"/>
  <c r="B72" i="3"/>
  <c r="B73" i="3"/>
  <c r="D75" i="3"/>
  <c r="B83" i="3"/>
  <c r="B84" i="3"/>
  <c r="B85" i="3"/>
  <c r="A86" i="3"/>
  <c r="A87" i="3"/>
  <c r="A88" i="3"/>
  <c r="A89" i="3"/>
  <c r="A90" i="3"/>
  <c r="A91" i="3"/>
  <c r="A92" i="3"/>
  <c r="A93" i="3"/>
  <c r="A94" i="3"/>
  <c r="B94" i="3" s="1"/>
  <c r="A95" i="3"/>
  <c r="B95" i="3" s="1"/>
  <c r="A96" i="3"/>
  <c r="B96" i="3" s="1"/>
  <c r="A97" i="3"/>
  <c r="B97" i="3" s="1"/>
  <c r="A98" i="3"/>
  <c r="A99" i="3"/>
  <c r="A100" i="3"/>
  <c r="A3" i="3"/>
  <c r="B3" i="3" s="1"/>
  <c r="A4" i="3"/>
  <c r="A5" i="3"/>
  <c r="A6" i="3"/>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G34" i="3" s="1"/>
  <c r="A35" i="3"/>
  <c r="A36" i="3"/>
  <c r="A37" i="3"/>
  <c r="A38" i="3"/>
  <c r="A39" i="3"/>
  <c r="A40" i="3"/>
  <c r="A41" i="3"/>
  <c r="A42" i="3"/>
  <c r="A2" i="3"/>
  <c r="C59" i="3" l="1"/>
  <c r="D56" i="3"/>
  <c r="E68" i="3"/>
  <c r="G77" i="3"/>
  <c r="B77" i="3"/>
  <c r="H86" i="3"/>
  <c r="B86" i="3"/>
  <c r="C71" i="3"/>
  <c r="B71" i="3"/>
  <c r="C46" i="3"/>
  <c r="C47" i="3" s="1"/>
  <c r="C48" i="3" s="1"/>
  <c r="B46" i="3"/>
  <c r="B47" i="3" s="1"/>
  <c r="B48" i="3" s="1"/>
  <c r="D93" i="3"/>
  <c r="B93" i="3"/>
  <c r="D81" i="3"/>
  <c r="B81" i="3"/>
  <c r="C69" i="3"/>
  <c r="B69" i="3"/>
  <c r="D57" i="3"/>
  <c r="B57" i="3"/>
  <c r="E92" i="3"/>
  <c r="B92" i="3"/>
  <c r="E80" i="3"/>
  <c r="B80" i="3"/>
  <c r="F74" i="3"/>
  <c r="B74" i="3"/>
  <c r="F50" i="3"/>
  <c r="B50" i="3"/>
  <c r="B51" i="3" s="1"/>
  <c r="E74" i="3"/>
  <c r="C82" i="3"/>
  <c r="B82" i="3"/>
  <c r="F86" i="3"/>
  <c r="E91" i="3"/>
  <c r="B91" i="3"/>
  <c r="F79" i="3"/>
  <c r="B79" i="3"/>
  <c r="D67" i="3"/>
  <c r="B67" i="3"/>
  <c r="E55" i="3"/>
  <c r="B55" i="3"/>
  <c r="B4" i="3"/>
  <c r="B5" i="3" s="1"/>
  <c r="B6" i="3" s="1"/>
  <c r="B7" i="3" s="1"/>
  <c r="B8" i="3" s="1"/>
  <c r="B9" i="3" s="1"/>
  <c r="B11" i="3" s="1"/>
  <c r="B12" i="3" s="1"/>
  <c r="B13" i="3" s="1"/>
  <c r="B14" i="3" s="1"/>
  <c r="B15" i="3" s="1"/>
  <c r="B16" i="3" s="1"/>
  <c r="B17" i="3" s="1"/>
  <c r="B18" i="3" s="1"/>
  <c r="B19" i="3" s="1"/>
  <c r="B20" i="3" s="1"/>
  <c r="B21" i="3" s="1"/>
  <c r="B22" i="3" s="1"/>
  <c r="B23" i="3" s="1"/>
  <c r="B24" i="3" s="1"/>
  <c r="B25" i="3" s="1"/>
  <c r="B26" i="3" s="1"/>
  <c r="B27" i="3" s="1"/>
  <c r="B28" i="3" s="1"/>
  <c r="B29" i="3" s="1"/>
  <c r="B30" i="3" s="1"/>
  <c r="B31" i="3" s="1"/>
  <c r="B32" i="3" s="1"/>
  <c r="B33" i="3" s="1"/>
  <c r="B34" i="3" s="1"/>
  <c r="B35" i="3" s="1"/>
  <c r="B36" i="3" s="1"/>
  <c r="B37" i="3" s="1"/>
  <c r="B38" i="3" s="1"/>
  <c r="B39" i="3" s="1"/>
  <c r="B40" i="3" s="1"/>
  <c r="B41" i="3" s="1"/>
  <c r="B42" i="3" s="1"/>
  <c r="B43" i="3" s="1"/>
  <c r="B44" i="3" s="1"/>
  <c r="B45" i="3" s="1"/>
  <c r="G90" i="3"/>
  <c r="B90" i="3"/>
  <c r="G78" i="3"/>
  <c r="B78" i="3"/>
  <c r="G66" i="3"/>
  <c r="B66" i="3"/>
  <c r="G54" i="3"/>
  <c r="B54" i="3"/>
  <c r="C95" i="3"/>
  <c r="G89" i="3"/>
  <c r="B89" i="3"/>
  <c r="G65" i="3"/>
  <c r="B65" i="3"/>
  <c r="F100" i="3"/>
  <c r="B100" i="3"/>
  <c r="E88" i="3"/>
  <c r="B88" i="3"/>
  <c r="D76" i="3"/>
  <c r="B76" i="3"/>
  <c r="H64" i="3"/>
  <c r="B64" i="3"/>
  <c r="E52" i="3"/>
  <c r="B52" i="3"/>
  <c r="E99" i="3"/>
  <c r="B99" i="3"/>
  <c r="E87" i="3"/>
  <c r="B87" i="3"/>
  <c r="H75" i="3"/>
  <c r="B75" i="3"/>
  <c r="E63" i="3"/>
  <c r="B63" i="3"/>
  <c r="H51" i="3"/>
  <c r="D64" i="3"/>
  <c r="G53" i="3"/>
  <c r="B53" i="3"/>
  <c r="F98" i="3"/>
  <c r="B98" i="3"/>
  <c r="F62" i="3"/>
  <c r="B62" i="3"/>
  <c r="C53" i="3"/>
  <c r="D53" i="3"/>
  <c r="E67" i="3"/>
  <c r="F78" i="3"/>
  <c r="H88" i="3"/>
  <c r="F53" i="3"/>
  <c r="C89" i="3"/>
  <c r="D100" i="3"/>
  <c r="D52" i="3"/>
  <c r="E66" i="3"/>
  <c r="F77" i="3"/>
  <c r="H87" i="3"/>
  <c r="C90" i="3"/>
  <c r="H52" i="3"/>
  <c r="D99" i="3"/>
  <c r="E65" i="3"/>
  <c r="F76" i="3"/>
  <c r="E77" i="3"/>
  <c r="F52" i="3"/>
  <c r="H53" i="3"/>
  <c r="H98" i="3"/>
  <c r="D88" i="3"/>
  <c r="E98" i="3"/>
  <c r="E62" i="3"/>
  <c r="F65" i="3"/>
  <c r="H78" i="3"/>
  <c r="H54" i="3"/>
  <c r="C65" i="3"/>
  <c r="H100" i="3"/>
  <c r="D54" i="3"/>
  <c r="D78" i="3"/>
  <c r="F64" i="3"/>
  <c r="H77" i="3"/>
  <c r="F88" i="3"/>
  <c r="D77" i="3"/>
  <c r="E90" i="3"/>
  <c r="E51" i="3"/>
  <c r="H74" i="3"/>
  <c r="F89" i="3"/>
  <c r="E76" i="3"/>
  <c r="E89" i="3"/>
  <c r="E50" i="3"/>
  <c r="F55" i="3"/>
  <c r="H65" i="3"/>
  <c r="F54" i="3"/>
  <c r="D70" i="3"/>
  <c r="G70" i="3"/>
  <c r="F56" i="3"/>
  <c r="G56" i="3"/>
  <c r="H91" i="3"/>
  <c r="G91" i="3"/>
  <c r="C78" i="3"/>
  <c r="D91" i="3"/>
  <c r="D69" i="3"/>
  <c r="C100" i="3"/>
  <c r="G100" i="3"/>
  <c r="C88" i="3"/>
  <c r="G88" i="3"/>
  <c r="C76" i="3"/>
  <c r="G76" i="3"/>
  <c r="C64" i="3"/>
  <c r="G64" i="3"/>
  <c r="C52" i="3"/>
  <c r="G52" i="3"/>
  <c r="C93" i="3"/>
  <c r="C54" i="3"/>
  <c r="D89" i="3"/>
  <c r="F80" i="3"/>
  <c r="G80" i="3"/>
  <c r="F68" i="3"/>
  <c r="G68" i="3"/>
  <c r="H79" i="3"/>
  <c r="G79" i="3"/>
  <c r="H67" i="3"/>
  <c r="G67" i="3"/>
  <c r="C79" i="3"/>
  <c r="C99" i="3"/>
  <c r="G99" i="3"/>
  <c r="C87" i="3"/>
  <c r="G87" i="3"/>
  <c r="C75" i="3"/>
  <c r="G75" i="3"/>
  <c r="C63" i="3"/>
  <c r="G63" i="3"/>
  <c r="C51" i="3"/>
  <c r="G51" i="3"/>
  <c r="C92" i="3"/>
  <c r="C70" i="3"/>
  <c r="D66" i="3"/>
  <c r="E79" i="3"/>
  <c r="F91" i="3"/>
  <c r="F67" i="3"/>
  <c r="C98" i="3"/>
  <c r="G98" i="3"/>
  <c r="C86" i="3"/>
  <c r="G86" i="3"/>
  <c r="C74" i="3"/>
  <c r="G74" i="3"/>
  <c r="C62" i="3"/>
  <c r="G62" i="3"/>
  <c r="C50" i="3"/>
  <c r="G50" i="3"/>
  <c r="C91" i="3"/>
  <c r="D87" i="3"/>
  <c r="D65" i="3"/>
  <c r="E100" i="3"/>
  <c r="E78" i="3"/>
  <c r="E56" i="3"/>
  <c r="F90" i="3"/>
  <c r="F66" i="3"/>
  <c r="H99" i="3"/>
  <c r="H66" i="3"/>
  <c r="C49" i="3"/>
  <c r="G49" i="3"/>
  <c r="D94" i="3"/>
  <c r="G94" i="3"/>
  <c r="C73" i="3"/>
  <c r="G73" i="3"/>
  <c r="E93" i="3"/>
  <c r="G93" i="3"/>
  <c r="H97" i="3"/>
  <c r="G97" i="3"/>
  <c r="C85" i="3"/>
  <c r="G85" i="3"/>
  <c r="C61" i="3"/>
  <c r="G61" i="3"/>
  <c r="C68" i="3"/>
  <c r="G35" i="3"/>
  <c r="G36" i="3" s="1"/>
  <c r="G37" i="3" s="1"/>
  <c r="G38" i="3" s="1"/>
  <c r="G39" i="3" s="1"/>
  <c r="G40" i="3" s="1"/>
  <c r="G41" i="3" s="1"/>
  <c r="G42" i="3" s="1"/>
  <c r="G43" i="3" s="1"/>
  <c r="G44" i="3" s="1"/>
  <c r="G45" i="3" s="1"/>
  <c r="G46" i="3" s="1"/>
  <c r="G47" i="3" s="1"/>
  <c r="G48" i="3" s="1"/>
  <c r="C96" i="3"/>
  <c r="G96" i="3"/>
  <c r="C84" i="3"/>
  <c r="G84" i="3"/>
  <c r="C72" i="3"/>
  <c r="G72" i="3"/>
  <c r="C60" i="3"/>
  <c r="G60" i="3"/>
  <c r="C67" i="3"/>
  <c r="D80" i="3"/>
  <c r="D63" i="3"/>
  <c r="E54" i="3"/>
  <c r="H90" i="3"/>
  <c r="D95" i="3"/>
  <c r="G95" i="3"/>
  <c r="D83" i="3"/>
  <c r="G83" i="3"/>
  <c r="D71" i="3"/>
  <c r="G71" i="3"/>
  <c r="D59" i="3"/>
  <c r="G59" i="3"/>
  <c r="C83" i="3"/>
  <c r="C66" i="3"/>
  <c r="D79" i="3"/>
  <c r="E75" i="3"/>
  <c r="E53" i="3"/>
  <c r="F87" i="3"/>
  <c r="F63" i="3"/>
  <c r="H89" i="3"/>
  <c r="H63" i="3"/>
  <c r="D82" i="3"/>
  <c r="G82" i="3"/>
  <c r="E69" i="3"/>
  <c r="G69" i="3"/>
  <c r="D58" i="3"/>
  <c r="G58" i="3"/>
  <c r="E57" i="3"/>
  <c r="G57" i="3"/>
  <c r="C58" i="3"/>
  <c r="F92" i="3"/>
  <c r="G92" i="3"/>
  <c r="C80" i="3"/>
  <c r="D92" i="3"/>
  <c r="E81" i="3"/>
  <c r="G81" i="3"/>
  <c r="C81" i="3"/>
  <c r="H55" i="3"/>
  <c r="G55" i="3"/>
  <c r="C57" i="3"/>
  <c r="C56" i="3"/>
  <c r="H3" i="3"/>
  <c r="H4" i="3" s="1"/>
  <c r="H5" i="3" s="1"/>
  <c r="H6" i="3" s="1"/>
  <c r="H7" i="3" s="1"/>
  <c r="H8" i="3" s="1"/>
  <c r="H9" i="3" s="1"/>
  <c r="H10" i="3" s="1"/>
  <c r="H11" i="3" s="1"/>
  <c r="H12" i="3" s="1"/>
  <c r="H13" i="3" s="1"/>
  <c r="H14" i="3" s="1"/>
  <c r="H15" i="3" s="1"/>
  <c r="H16" i="3" s="1"/>
  <c r="H17" i="3" s="1"/>
  <c r="H18" i="3" s="1"/>
  <c r="H19" i="3" s="1"/>
  <c r="H20" i="3" s="1"/>
  <c r="H21" i="3" s="1"/>
  <c r="H22" i="3" s="1"/>
  <c r="H23" i="3" s="1"/>
  <c r="H24" i="3" s="1"/>
  <c r="H25" i="3" s="1"/>
  <c r="H26" i="3" s="1"/>
  <c r="H27" i="3" s="1"/>
  <c r="H28" i="3" s="1"/>
  <c r="H29" i="3" s="1"/>
  <c r="H30" i="3" s="1"/>
  <c r="H31" i="3" s="1"/>
  <c r="H32" i="3" s="1"/>
  <c r="H33" i="3" s="1"/>
  <c r="H34" i="3" s="1"/>
  <c r="H35" i="3" s="1"/>
  <c r="H37" i="3" s="1"/>
  <c r="H38" i="3" s="1"/>
  <c r="H39" i="3" s="1"/>
  <c r="H40" i="3" s="1"/>
  <c r="H41" i="3" s="1"/>
  <c r="H42" i="3" s="1"/>
  <c r="H43" i="3" s="1"/>
  <c r="H44" i="3" s="1"/>
  <c r="H45" i="3" s="1"/>
  <c r="H46" i="3" s="1"/>
  <c r="H47" i="3" s="1"/>
  <c r="H48" i="3" s="1"/>
  <c r="G3" i="3"/>
  <c r="G4" i="3" s="1"/>
  <c r="G5" i="3" s="1"/>
  <c r="G6" i="3" s="1"/>
  <c r="G7" i="3" s="1"/>
  <c r="G8" i="3" s="1"/>
  <c r="G9" i="3" s="1"/>
  <c r="G10" i="3" s="1"/>
  <c r="G11" i="3" s="1"/>
  <c r="G12" i="3" s="1"/>
  <c r="G13" i="3" s="1"/>
  <c r="G14" i="3" s="1"/>
  <c r="G15" i="3" s="1"/>
  <c r="G16" i="3" s="1"/>
  <c r="G17" i="3" s="1"/>
  <c r="G18" i="3" s="1"/>
  <c r="G19" i="3" s="1"/>
  <c r="G20" i="3" s="1"/>
  <c r="G21" i="3" s="1"/>
  <c r="G22" i="3" s="1"/>
  <c r="G23" i="3" s="1"/>
  <c r="G24" i="3" s="1"/>
  <c r="G25" i="3" s="1"/>
  <c r="G26" i="3" s="1"/>
  <c r="G27" i="3" s="1"/>
  <c r="G28" i="3" s="1"/>
  <c r="G29" i="3" s="1"/>
  <c r="G30" i="3" s="1"/>
  <c r="G31" i="3" s="1"/>
  <c r="G32" i="3" s="1"/>
  <c r="F3" i="3"/>
  <c r="F4" i="3" s="1"/>
  <c r="F5" i="3" s="1"/>
  <c r="F6" i="3" s="1"/>
  <c r="F7" i="3" s="1"/>
  <c r="F8" i="3" s="1"/>
  <c r="F9" i="3" s="1"/>
  <c r="F10" i="3" s="1"/>
  <c r="F11" i="3" s="1"/>
  <c r="F12" i="3" s="1"/>
  <c r="F13" i="3" s="1"/>
  <c r="F14" i="3" s="1"/>
  <c r="F15" i="3" s="1"/>
  <c r="F16" i="3" s="1"/>
  <c r="F17" i="3" s="1"/>
  <c r="F18" i="3" s="1"/>
  <c r="F19" i="3" s="1"/>
  <c r="F20" i="3" s="1"/>
  <c r="F21" i="3" s="1"/>
  <c r="F22" i="3" s="1"/>
  <c r="F23" i="3" s="1"/>
  <c r="F24" i="3" s="1"/>
  <c r="F25" i="3" s="1"/>
  <c r="F26" i="3" s="1"/>
  <c r="F27" i="3" s="1"/>
  <c r="F28" i="3" s="1"/>
  <c r="F29" i="3" s="1"/>
  <c r="F30" i="3" s="1"/>
  <c r="F31" i="3" s="1"/>
  <c r="F33" i="3" s="1"/>
  <c r="F34" i="3" s="1"/>
  <c r="F35" i="3" s="1"/>
  <c r="F36" i="3" s="1"/>
  <c r="F37" i="3" s="1"/>
  <c r="F38" i="3" s="1"/>
  <c r="F39" i="3" s="1"/>
  <c r="F40" i="3" s="1"/>
  <c r="F41" i="3" s="1"/>
  <c r="F42" i="3" s="1"/>
  <c r="F43" i="3" s="1"/>
  <c r="F44" i="3" s="1"/>
  <c r="F45" i="3" s="1"/>
  <c r="C94" i="3"/>
  <c r="C77" i="3"/>
  <c r="C55" i="3"/>
  <c r="D90" i="3"/>
  <c r="D68" i="3"/>
  <c r="E86" i="3"/>
  <c r="E64" i="3"/>
  <c r="F99" i="3"/>
  <c r="F75" i="3"/>
  <c r="F51" i="3"/>
  <c r="H76" i="3"/>
  <c r="H50" i="3"/>
  <c r="H85" i="3"/>
  <c r="H73" i="3"/>
  <c r="H61" i="3"/>
  <c r="H49" i="3"/>
  <c r="F97" i="3"/>
  <c r="F85" i="3"/>
  <c r="F73" i="3"/>
  <c r="F61" i="3"/>
  <c r="F49" i="3"/>
  <c r="H96" i="3"/>
  <c r="H84" i="3"/>
  <c r="H72" i="3"/>
  <c r="H60" i="3"/>
  <c r="C3" i="3"/>
  <c r="C4" i="3" s="1"/>
  <c r="C5" i="3" s="1"/>
  <c r="C6" i="3" s="1"/>
  <c r="C7" i="3" s="1"/>
  <c r="C8" i="3" s="1"/>
  <c r="C9" i="3" s="1"/>
  <c r="C10" i="3" s="1"/>
  <c r="C11" i="3" s="1"/>
  <c r="C12" i="3" s="1"/>
  <c r="C13" i="3" s="1"/>
  <c r="C14" i="3" s="1"/>
  <c r="C15" i="3" s="1"/>
  <c r="C17" i="3" s="1"/>
  <c r="C18" i="3" s="1"/>
  <c r="C19" i="3" s="1"/>
  <c r="C20" i="3" s="1"/>
  <c r="C21" i="3" s="1"/>
  <c r="C22" i="3" s="1"/>
  <c r="C23" i="3" s="1"/>
  <c r="C24" i="3" s="1"/>
  <c r="C25" i="3" s="1"/>
  <c r="C26" i="3" s="1"/>
  <c r="C27" i="3" s="1"/>
  <c r="C28" i="3" s="1"/>
  <c r="C29" i="3" s="1"/>
  <c r="C30" i="3" s="1"/>
  <c r="C31" i="3" s="1"/>
  <c r="C32" i="3" s="1"/>
  <c r="C33" i="3" s="1"/>
  <c r="C34" i="3" s="1"/>
  <c r="C35" i="3" s="1"/>
  <c r="C36" i="3" s="1"/>
  <c r="C37" i="3" s="1"/>
  <c r="C38" i="3" s="1"/>
  <c r="C39" i="3" s="1"/>
  <c r="C40" i="3" s="1"/>
  <c r="C41" i="3" s="1"/>
  <c r="C42" i="3" s="1"/>
  <c r="C43" i="3" s="1"/>
  <c r="C44" i="3" s="1"/>
  <c r="C45" i="3" s="1"/>
  <c r="D98" i="3"/>
  <c r="D86" i="3"/>
  <c r="D74" i="3"/>
  <c r="D62" i="3"/>
  <c r="D50" i="3"/>
  <c r="D51" i="3" s="1"/>
  <c r="E97" i="3"/>
  <c r="E85" i="3"/>
  <c r="E73" i="3"/>
  <c r="E61" i="3"/>
  <c r="E49" i="3"/>
  <c r="F96" i="3"/>
  <c r="F84" i="3"/>
  <c r="F72" i="3"/>
  <c r="F60" i="3"/>
  <c r="H95" i="3"/>
  <c r="H83" i="3"/>
  <c r="H71" i="3"/>
  <c r="H59" i="3"/>
  <c r="D3" i="3"/>
  <c r="D4" i="3" s="1"/>
  <c r="D5" i="3" s="1"/>
  <c r="D6" i="3" s="1"/>
  <c r="D7" i="3" s="1"/>
  <c r="D8" i="3" s="1"/>
  <c r="D9" i="3" s="1"/>
  <c r="D10" i="3" s="1"/>
  <c r="D11" i="3" s="1"/>
  <c r="D12" i="3" s="1"/>
  <c r="D13" i="3" s="1"/>
  <c r="D14" i="3" s="1"/>
  <c r="D15" i="3" s="1"/>
  <c r="D16" i="3" s="1"/>
  <c r="D17" i="3" s="1"/>
  <c r="D18" i="3" s="1"/>
  <c r="D19" i="3" s="1"/>
  <c r="D20" i="3" s="1"/>
  <c r="D22" i="3" s="1"/>
  <c r="D23" i="3" s="1"/>
  <c r="D24" i="3" s="1"/>
  <c r="D25" i="3" s="1"/>
  <c r="D26" i="3" s="1"/>
  <c r="D27" i="3" s="1"/>
  <c r="D28" i="3" s="1"/>
  <c r="D29" i="3" s="1"/>
  <c r="D30" i="3" s="1"/>
  <c r="D31" i="3" s="1"/>
  <c r="D32" i="3" s="1"/>
  <c r="D33" i="3" s="1"/>
  <c r="D34" i="3" s="1"/>
  <c r="D35" i="3" s="1"/>
  <c r="D36" i="3" s="1"/>
  <c r="D37" i="3" s="1"/>
  <c r="D38" i="3" s="1"/>
  <c r="D39" i="3" s="1"/>
  <c r="D40" i="3" s="1"/>
  <c r="D41" i="3" s="1"/>
  <c r="D42" i="3" s="1"/>
  <c r="D43" i="3" s="1"/>
  <c r="D44" i="3" s="1"/>
  <c r="D45" i="3" s="1"/>
  <c r="D46" i="3" s="1"/>
  <c r="D47" i="3" s="1"/>
  <c r="D48" i="3" s="1"/>
  <c r="D97" i="3"/>
  <c r="D85" i="3"/>
  <c r="D73" i="3"/>
  <c r="D61" i="3"/>
  <c r="D49" i="3"/>
  <c r="E96" i="3"/>
  <c r="E84" i="3"/>
  <c r="E72" i="3"/>
  <c r="E60" i="3"/>
  <c r="F95" i="3"/>
  <c r="F83" i="3"/>
  <c r="F71" i="3"/>
  <c r="F59" i="3"/>
  <c r="H94" i="3"/>
  <c r="H82" i="3"/>
  <c r="H70" i="3"/>
  <c r="H58" i="3"/>
  <c r="E3" i="3"/>
  <c r="E4" i="3" s="1"/>
  <c r="E5" i="3" s="1"/>
  <c r="E6" i="3" s="1"/>
  <c r="E7" i="3" s="1"/>
  <c r="E8" i="3" s="1"/>
  <c r="E9" i="3" s="1"/>
  <c r="E10" i="3" s="1"/>
  <c r="E11" i="3" s="1"/>
  <c r="E12" i="3" s="1"/>
  <c r="E13" i="3" s="1"/>
  <c r="E14" i="3" s="1"/>
  <c r="E15" i="3" s="1"/>
  <c r="E16" i="3" s="1"/>
  <c r="E17" i="3" s="1"/>
  <c r="E18" i="3" s="1"/>
  <c r="E19" i="3" s="1"/>
  <c r="E20" i="3" s="1"/>
  <c r="E21" i="3" s="1"/>
  <c r="E22" i="3" s="1"/>
  <c r="E24" i="3" s="1"/>
  <c r="E25" i="3" s="1"/>
  <c r="E26" i="3" s="1"/>
  <c r="E27" i="3" s="1"/>
  <c r="E28" i="3" s="1"/>
  <c r="E29" i="3" s="1"/>
  <c r="E30" i="3" s="1"/>
  <c r="E31" i="3" s="1"/>
  <c r="E32" i="3" s="1"/>
  <c r="E33" i="3" s="1"/>
  <c r="E34" i="3" s="1"/>
  <c r="E35" i="3" s="1"/>
  <c r="E36" i="3" s="1"/>
  <c r="E37" i="3" s="1"/>
  <c r="E38" i="3" s="1"/>
  <c r="E39" i="3" s="1"/>
  <c r="E40" i="3" s="1"/>
  <c r="E41" i="3" s="1"/>
  <c r="E42" i="3" s="1"/>
  <c r="E43" i="3" s="1"/>
  <c r="E44" i="3" s="1"/>
  <c r="E45" i="3" s="1"/>
  <c r="D96" i="3"/>
  <c r="D84" i="3"/>
  <c r="D72" i="3"/>
  <c r="D60" i="3"/>
  <c r="E95" i="3"/>
  <c r="E83" i="3"/>
  <c r="E71" i="3"/>
  <c r="E59" i="3"/>
  <c r="F94" i="3"/>
  <c r="F82" i="3"/>
  <c r="F70" i="3"/>
  <c r="F58" i="3"/>
  <c r="F46" i="3"/>
  <c r="F47" i="3" s="1"/>
  <c r="F48" i="3" s="1"/>
  <c r="H93" i="3"/>
  <c r="H81" i="3"/>
  <c r="H69" i="3"/>
  <c r="H57" i="3"/>
  <c r="C97" i="3"/>
  <c r="E94" i="3"/>
  <c r="E82" i="3"/>
  <c r="E70" i="3"/>
  <c r="E58" i="3"/>
  <c r="E46" i="3"/>
  <c r="E47" i="3" s="1"/>
  <c r="E48" i="3" s="1"/>
  <c r="F93" i="3"/>
  <c r="F81" i="3"/>
  <c r="F69" i="3"/>
  <c r="F57" i="3"/>
  <c r="H92" i="3"/>
  <c r="H80" i="3"/>
  <c r="H68" i="3"/>
  <c r="H56"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Mike Weltevrede</author>
  </authors>
  <commentList>
    <comment ref="D13" authorId="0" shapeId="0" xr:uid="{C8CF5F3B-D935-4CF7-9D0A-DAAFDBCFAAA9}">
      <text>
        <r>
          <rPr>
            <b/>
            <sz val="9"/>
            <color indexed="81"/>
            <rFont val="Tahoma"/>
            <charset val="1"/>
          </rPr>
          <t>Mike Weltevrede:</t>
        </r>
        <r>
          <rPr>
            <sz val="9"/>
            <color indexed="81"/>
            <rFont val="Tahoma"/>
            <charset val="1"/>
          </rPr>
          <t xml:space="preserve">
negative numbers denote corrections due to cases that were subsequently declared negative</t>
        </r>
      </text>
    </comment>
    <comment ref="D14" authorId="0" shapeId="0" xr:uid="{C6FD0C75-066D-4839-B12A-27017EB2BA2E}">
      <text>
        <r>
          <rPr>
            <b/>
            <sz val="9"/>
            <color indexed="81"/>
            <rFont val="Tahoma"/>
            <charset val="1"/>
          </rPr>
          <t>Mike Weltevrede:</t>
        </r>
        <r>
          <rPr>
            <sz val="9"/>
            <color indexed="81"/>
            <rFont val="Tahoma"/>
            <charset val="1"/>
          </rPr>
          <t xml:space="preserve">
negative numbers denote corrections due to cases that were subsequently declared negative</t>
        </r>
      </text>
    </comment>
    <comment ref="AN14" authorId="0" shapeId="0" xr:uid="{688A104E-7B83-4AF3-9458-5D29BE61CBEE}">
      <text>
        <r>
          <rPr>
            <b/>
            <sz val="9"/>
            <color indexed="81"/>
            <rFont val="Tahoma"/>
            <charset val="1"/>
          </rPr>
          <t>Mike Weltevrede:</t>
        </r>
        <r>
          <rPr>
            <sz val="9"/>
            <color indexed="81"/>
            <rFont val="Tahoma"/>
            <charset val="1"/>
          </rPr>
          <t xml:space="preserve">
negative numbers denote corrections due to cases that were subsequently declared negative</t>
        </r>
      </text>
    </comment>
    <comment ref="F21" authorId="0" shapeId="0" xr:uid="{2838F55B-F306-4808-9D9D-49FC1A9873C0}">
      <text>
        <r>
          <rPr>
            <b/>
            <sz val="9"/>
            <color indexed="81"/>
            <rFont val="Tahoma"/>
            <charset val="1"/>
          </rPr>
          <t>Mike Weltevrede:</t>
        </r>
        <r>
          <rPr>
            <sz val="9"/>
            <color indexed="81"/>
            <rFont val="Tahoma"/>
            <charset val="1"/>
          </rPr>
          <t xml:space="preserve">
negative numbers denote corrections due to cases that were subsequently declared negative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Mike Weltevrede</author>
  </authors>
  <commentList>
    <comment ref="A25" authorId="0" shapeId="0" xr:uid="{328E82C4-B1D9-46A2-803D-00A839A68040}">
      <text>
        <r>
          <rPr>
            <b/>
            <sz val="9"/>
            <color indexed="81"/>
            <rFont val="Tahoma"/>
            <charset val="1"/>
          </rPr>
          <t>Mike Weltevrede:</t>
        </r>
        <r>
          <rPr>
            <sz val="9"/>
            <color indexed="81"/>
            <rFont val="Tahoma"/>
            <charset val="1"/>
          </rPr>
          <t xml:space="preserve">
http://www.cpearson.com/excel/TableToColumn.aspx</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Mike Weltevrede</author>
  </authors>
  <commentList>
    <comment ref="B1" authorId="0" shapeId="0" xr:uid="{CDD4D166-4EDA-4F3A-82FD-F21B24DC7977}">
      <text>
        <r>
          <rPr>
            <b/>
            <sz val="9"/>
            <color indexed="81"/>
            <rFont val="Tahoma"/>
            <charset val="1"/>
          </rPr>
          <t>Mike Weltevrede:</t>
        </r>
        <r>
          <rPr>
            <sz val="9"/>
            <color indexed="81"/>
            <rFont val="Tahoma"/>
            <charset val="1"/>
          </rPr>
          <t xml:space="preserve">
Starting from 27 February, only people showing symptoms have been tested.</t>
        </r>
      </text>
    </comment>
    <comment ref="C1" authorId="0" shapeId="0" xr:uid="{E96ACAB5-30A1-4F4B-84A1-B6731F102587}">
      <text>
        <r>
          <rPr>
            <b/>
            <sz val="9"/>
            <color indexed="81"/>
            <rFont val="Tahoma"/>
            <charset val="1"/>
          </rPr>
          <t>Mike Weltevrede:</t>
        </r>
        <r>
          <rPr>
            <sz val="9"/>
            <color indexed="81"/>
            <rFont val="Tahoma"/>
            <charset val="1"/>
          </rPr>
          <t xml:space="preserve">
the regional governments of Emilia-Romagna, Friuli Venezia Giulia, Liguria, Lombardy, Piedmont, Trentino, and Veneto closed all schools and universities from 23 February to 1 March. The suspension was later extended, with the agreement of the national government, up to 8 March in Emilia-Romagna, Lombardy, and Veneto. On 4 March, the government announced the closure of all schools and colleges until 15 March. On 9 March, the government extended the lockdown to the national territory, closing all schools and universities until 3 April.</t>
        </r>
      </text>
    </comment>
    <comment ref="D1" authorId="0" shapeId="0" xr:uid="{9F0D76DF-9C83-4D0F-A07C-17C34E4DE72B}">
      <text>
        <r>
          <rPr>
            <b/>
            <sz val="9"/>
            <color indexed="81"/>
            <rFont val="Tahoma"/>
            <charset val="1"/>
          </rPr>
          <t>Mike Weltevrede:</t>
        </r>
        <r>
          <rPr>
            <sz val="9"/>
            <color indexed="81"/>
            <rFont val="Tahoma"/>
            <charset val="1"/>
          </rPr>
          <t xml:space="preserve">
On 9 March, [...] Conte announced in a press conference that all measures previously applied only in the so-called "red zones" had been extended to the whole country, putting approximately 60 million people in lockdown.</t>
        </r>
      </text>
    </comment>
    <comment ref="E1" authorId="0" shapeId="0" xr:uid="{F0715A6D-1E5D-4039-BD92-036D3D8E015C}">
      <text>
        <r>
          <rPr>
            <b/>
            <sz val="9"/>
            <color indexed="81"/>
            <rFont val="Tahoma"/>
            <charset val="1"/>
          </rPr>
          <t>Mike Weltevrede:</t>
        </r>
        <r>
          <rPr>
            <sz val="9"/>
            <color indexed="81"/>
            <rFont val="Tahoma"/>
            <charset val="1"/>
          </rPr>
          <t xml:space="preserve">
On 11 March 2020, Conte prohibited nearly all commercial activity except for supermarkets and pharmacies.</t>
        </r>
      </text>
    </comment>
    <comment ref="F1" authorId="0" shapeId="0" xr:uid="{B0DE2F81-A4C6-43EF-8CC4-139A3E5040D6}">
      <text>
        <r>
          <rPr>
            <b/>
            <sz val="9"/>
            <color indexed="81"/>
            <rFont val="Tahoma"/>
            <charset val="1"/>
          </rPr>
          <t>Mike Weltevrede:</t>
        </r>
        <r>
          <rPr>
            <sz val="9"/>
            <color indexed="81"/>
            <rFont val="Tahoma"/>
            <charset val="1"/>
          </rPr>
          <t xml:space="preserve">
On 20 March, the Ministry of Health ordered tighter regulations on free movement. The new measures banned open-air sports and running, except individually and in close proximity of one's residence. Parks, playgrounds and public green were closed down. Furthermore, movement across the country was further restricted, by banning "any movement towards a residence different from the main one", including holiday homes, during weekends and holidays.</t>
        </r>
      </text>
    </comment>
    <comment ref="G1" authorId="0" shapeId="0" xr:uid="{AB9D3A80-1D01-4A7D-AF77-8EB034818810}">
      <text>
        <r>
          <rPr>
            <b/>
            <sz val="9"/>
            <color indexed="81"/>
            <rFont val="Tahoma"/>
            <charset val="1"/>
          </rPr>
          <t>Mike Weltevrede:</t>
        </r>
        <r>
          <rPr>
            <sz val="9"/>
            <color indexed="81"/>
            <rFont val="Tahoma"/>
            <charset val="1"/>
          </rPr>
          <t xml:space="preserve">
On 21 March, Conte announced further restrictions within the nationwide lockdown, by halting all non-essential production, industries and businesses in Italy</t>
        </r>
      </text>
    </comment>
    <comment ref="H1" authorId="0" shapeId="0" xr:uid="{572286B8-4988-4331-B828-F21FB4A81981}">
      <text>
        <r>
          <rPr>
            <b/>
            <sz val="9"/>
            <color indexed="81"/>
            <rFont val="Tahoma"/>
            <charset val="1"/>
          </rPr>
          <t>Mike Weltevrede:</t>
        </r>
        <r>
          <rPr>
            <sz val="9"/>
            <color indexed="81"/>
            <rFont val="Tahoma"/>
            <charset val="1"/>
          </rPr>
          <t xml:space="preserve">
On 24 March, in a live-streamed press conference, Conte announced a new decree approved by the Council of Ministers. The decree imposed higher fines for the violation of the restrictive measures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Mike Weltevrede</author>
  </authors>
  <commentList>
    <comment ref="C1" authorId="0" shapeId="0" xr:uid="{8272293D-BAC2-45B6-9477-C1D3D5E4A943}">
      <text>
        <r>
          <rPr>
            <b/>
            <sz val="9"/>
            <color indexed="81"/>
            <rFont val="Tahoma"/>
            <charset val="1"/>
          </rPr>
          <t>Mike Weltevrede:</t>
        </r>
        <r>
          <rPr>
            <sz val="9"/>
            <color indexed="81"/>
            <rFont val="Tahoma"/>
            <charset val="1"/>
          </rPr>
          <t xml:space="preserve">
Source: Wikipedia; only regionwide or nationwide measures are taken into account</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FD738C0-7394-41D5-99CA-210DB619DBD0}" keepAlive="1" name="Query - WideToLong" description="Connection to the 'WideToLong' query in the workbook." type="5" refreshedVersion="6" background="1" saveData="1">
    <dbPr connection="Provider=Microsoft.Mashup.OleDb.1;Data Source=$Workbook$;Location=WideToLong;Extended Properties=&quot;&quot;" command="SELECT * FROM [WideToLong]"/>
  </connection>
</connections>
</file>

<file path=xl/sharedStrings.xml><?xml version="1.0" encoding="utf-8"?>
<sst xmlns="http://schemas.openxmlformats.org/spreadsheetml/2006/main" count="2269" uniqueCount="241">
  <si>
    <t>Confirmed_New</t>
  </si>
  <si>
    <t>Confirmed_Total</t>
  </si>
  <si>
    <t>Deaths_New</t>
  </si>
  <si>
    <t>Deaths_Total</t>
  </si>
  <si>
    <t>Active_ICU</t>
  </si>
  <si>
    <t>Active_Total</t>
  </si>
  <si>
    <t>Recovered</t>
  </si>
  <si>
    <t>Tested</t>
  </si>
  <si>
    <t>VDA_Confirmed</t>
  </si>
  <si>
    <t>VDA_Deaths</t>
  </si>
  <si>
    <t>LIG_Confirmed</t>
  </si>
  <si>
    <t>PIE_Confirmed</t>
  </si>
  <si>
    <t>LOM_Confirmed</t>
  </si>
  <si>
    <t>VEN_Confirmed</t>
  </si>
  <si>
    <t>TN_Confirmed</t>
  </si>
  <si>
    <t>BZ_Confirmed</t>
  </si>
  <si>
    <t>FVG_Confirmed</t>
  </si>
  <si>
    <t>EMR_Confirmed</t>
  </si>
  <si>
    <t>MAR_Confirmed</t>
  </si>
  <si>
    <t>TOS_Confirmed</t>
  </si>
  <si>
    <t>UMB_Confirmed</t>
  </si>
  <si>
    <t>LAZ_Confirmed</t>
  </si>
  <si>
    <t>ABR_Confirmed</t>
  </si>
  <si>
    <t>MOL_Confirmed</t>
  </si>
  <si>
    <t>CAM_Confirmed</t>
  </si>
  <si>
    <t>BAS_Confirmed</t>
  </si>
  <si>
    <t>PUG_Confirmed</t>
  </si>
  <si>
    <t>CAL_Confirmed</t>
  </si>
  <si>
    <t>SIC_Confirmed</t>
  </si>
  <si>
    <t>SAR_Confirmed</t>
  </si>
  <si>
    <t>LIG_Deaths</t>
  </si>
  <si>
    <t>PIE_Deaths</t>
  </si>
  <si>
    <t>LOM_Deaths</t>
  </si>
  <si>
    <t>VEN_Deaths</t>
  </si>
  <si>
    <t>TN_Deaths</t>
  </si>
  <si>
    <t>BZ_Deaths</t>
  </si>
  <si>
    <t>FVG_Deaths</t>
  </si>
  <si>
    <t>EMR_Deaths</t>
  </si>
  <si>
    <t>MAR_Deaths</t>
  </si>
  <si>
    <t>TOS_Deaths</t>
  </si>
  <si>
    <t>UMB_Deaths</t>
  </si>
  <si>
    <t>LAZ_Deaths</t>
  </si>
  <si>
    <t>ABR_Deaths</t>
  </si>
  <si>
    <t>MOL_Deaths</t>
  </si>
  <si>
    <t>CAM_Deaths</t>
  </si>
  <si>
    <t>BAS_Deaths</t>
  </si>
  <si>
    <t>PUG_Deaths</t>
  </si>
  <si>
    <t>CAL_Deaths</t>
  </si>
  <si>
    <t>SIC_Deaths</t>
  </si>
  <si>
    <t>SAR_Deaths</t>
  </si>
  <si>
    <t>Date</t>
  </si>
  <si>
    <t>Region</t>
  </si>
  <si>
    <t>Direction</t>
  </si>
  <si>
    <t>Deaths</t>
  </si>
  <si>
    <t>Confirmed</t>
  </si>
  <si>
    <t>SchoolsClosed</t>
  </si>
  <si>
    <t>Liguria</t>
  </si>
  <si>
    <t>Veneto</t>
  </si>
  <si>
    <t>Valle d'Aosta/Vallée d'Aoste</t>
  </si>
  <si>
    <t>Piemonte</t>
  </si>
  <si>
    <t>Lombardia</t>
  </si>
  <si>
    <t>Provincia Autonoma di Trento</t>
  </si>
  <si>
    <t>Provincia Autonoma di Bolzano/Bozen</t>
  </si>
  <si>
    <t>Friuli-Venezia Giulia</t>
  </si>
  <si>
    <t>Emilia-Romagna</t>
  </si>
  <si>
    <t>Marche</t>
  </si>
  <si>
    <t>Toscana</t>
  </si>
  <si>
    <t>Umbria</t>
  </si>
  <si>
    <t>Lazio</t>
  </si>
  <si>
    <t>Abruzzo</t>
  </si>
  <si>
    <t>Molise</t>
  </si>
  <si>
    <t>Campania</t>
  </si>
  <si>
    <t>Basilicata</t>
  </si>
  <si>
    <t>Puglia</t>
  </si>
  <si>
    <t>Calabria</t>
  </si>
  <si>
    <t>Sicilia</t>
  </si>
  <si>
    <t>Sardegna</t>
  </si>
  <si>
    <t>Isole</t>
  </si>
  <si>
    <t>Sud</t>
  </si>
  <si>
    <t>Centro (IT)</t>
  </si>
  <si>
    <t>Nord-Est</t>
  </si>
  <si>
    <t>Nord-Ovest</t>
  </si>
  <si>
    <t>Lockdown</t>
  </si>
  <si>
    <t>FreeMovementRestrictions</t>
  </si>
  <si>
    <t>HigherFines</t>
  </si>
  <si>
    <t>Code</t>
  </si>
  <si>
    <t>VDA</t>
  </si>
  <si>
    <t>VEN</t>
  </si>
  <si>
    <t>UMB</t>
  </si>
  <si>
    <t>TOS</t>
  </si>
  <si>
    <t>SIC</t>
  </si>
  <si>
    <t>SAR</t>
  </si>
  <si>
    <t>PUG</t>
  </si>
  <si>
    <t>TN</t>
  </si>
  <si>
    <t>BZ</t>
  </si>
  <si>
    <t>PIE</t>
  </si>
  <si>
    <t>MOL</t>
  </si>
  <si>
    <t>MAR</t>
  </si>
  <si>
    <t>LAZ</t>
  </si>
  <si>
    <t>LIG</t>
  </si>
  <si>
    <t>LOM</t>
  </si>
  <si>
    <t>EMR</t>
  </si>
  <si>
    <t>FVG</t>
  </si>
  <si>
    <t>CAL</t>
  </si>
  <si>
    <t>CAM</t>
  </si>
  <si>
    <t>BAS</t>
  </si>
  <si>
    <t>ABR</t>
  </si>
  <si>
    <r>
      <t xml:space="preserve">The spreadsheet is updated by adding the data to the bottom of the table in the </t>
    </r>
    <r>
      <rPr>
        <i/>
        <sz val="11"/>
        <color theme="1"/>
        <rFont val="Calibri"/>
        <family val="2"/>
        <scheme val="minor"/>
      </rPr>
      <t>Wide</t>
    </r>
    <r>
      <rPr>
        <sz val="11"/>
        <color theme="1"/>
        <rFont val="Calibri"/>
        <family val="2"/>
        <scheme val="minor"/>
      </rPr>
      <t xml:space="preserve"> sheet.
- When adding data, the previous values for the </t>
    </r>
    <r>
      <rPr>
        <i/>
        <sz val="11"/>
        <color theme="1"/>
        <rFont val="Calibri"/>
        <family val="2"/>
        <scheme val="minor"/>
      </rPr>
      <t>NationwideRestrictions</t>
    </r>
    <r>
      <rPr>
        <sz val="11"/>
        <color theme="1"/>
        <rFont val="Calibri"/>
        <family val="2"/>
        <scheme val="minor"/>
      </rPr>
      <t xml:space="preserve"> are propagated to the newly added date. If this changed, simply overwrite the value at which the policy was introduced or revoked.
- Unfortunately, </t>
    </r>
    <r>
      <rPr>
        <i/>
        <sz val="11"/>
        <color theme="1"/>
        <rFont val="Calibri"/>
        <family val="2"/>
        <scheme val="minor"/>
      </rPr>
      <t>RegionalRestrictions</t>
    </r>
    <r>
      <rPr>
        <sz val="11"/>
        <color theme="1"/>
        <rFont val="Calibri"/>
        <family val="2"/>
        <scheme val="minor"/>
      </rPr>
      <t xml:space="preserve"> is currently not automatically updated.</t>
    </r>
  </si>
  <si>
    <t>CommericalActivityProhibition</t>
  </si>
  <si>
    <t>HaltingAllNonEssentialBusinesses</t>
  </si>
  <si>
    <t>Pescara</t>
  </si>
  <si>
    <t>Bari</t>
  </si>
  <si>
    <t>Potenza</t>
  </si>
  <si>
    <t>Reggio Calabria</t>
  </si>
  <si>
    <t>Naples</t>
  </si>
  <si>
    <t>Bologna</t>
  </si>
  <si>
    <t>Rome</t>
  </si>
  <si>
    <t>Genoa</t>
  </si>
  <si>
    <t>Milan</t>
  </si>
  <si>
    <t>Ancona</t>
  </si>
  <si>
    <t>Turin</t>
  </si>
  <si>
    <t>Cagliari</t>
  </si>
  <si>
    <t>Palermo</t>
  </si>
  <si>
    <t>Trento</t>
  </si>
  <si>
    <t>Florence</t>
  </si>
  <si>
    <t>Perugia</t>
  </si>
  <si>
    <t>Venice</t>
  </si>
  <si>
    <t>Longitude</t>
  </si>
  <si>
    <t>Latitude</t>
  </si>
  <si>
    <t>2018 Estimate Population</t>
  </si>
  <si>
    <t>Distance (km)</t>
  </si>
  <si>
    <r>
      <t xml:space="preserve">The </t>
    </r>
    <r>
      <rPr>
        <i/>
        <sz val="11"/>
        <color theme="1"/>
        <rFont val="Calibri"/>
        <family val="2"/>
        <scheme val="minor"/>
      </rPr>
      <t>Long</t>
    </r>
    <r>
      <rPr>
        <sz val="11"/>
        <color theme="1"/>
        <rFont val="Calibri"/>
        <family val="2"/>
        <scheme val="minor"/>
      </rPr>
      <t xml:space="preserve"> worksheet is made by a Power Query on the </t>
    </r>
    <r>
      <rPr>
        <i/>
        <sz val="11"/>
        <color theme="1"/>
        <rFont val="Calibri"/>
        <family val="2"/>
        <scheme val="minor"/>
      </rPr>
      <t>Wide</t>
    </r>
    <r>
      <rPr>
        <sz val="11"/>
        <color theme="1"/>
        <rFont val="Calibri"/>
        <family val="2"/>
        <scheme val="minor"/>
      </rPr>
      <t xml:space="preserve"> sheet. To refresh the Long worksheet after adding new data to the </t>
    </r>
    <r>
      <rPr>
        <i/>
        <sz val="11"/>
        <color theme="1"/>
        <rFont val="Calibri"/>
        <family val="2"/>
        <scheme val="minor"/>
      </rPr>
      <t>Wide</t>
    </r>
    <r>
      <rPr>
        <sz val="11"/>
        <color theme="1"/>
        <rFont val="Calibri"/>
        <family val="2"/>
        <scheme val="minor"/>
      </rPr>
      <t xml:space="preserve"> sheet and saving the file, go to </t>
    </r>
    <r>
      <rPr>
        <i/>
        <sz val="11"/>
        <color theme="1"/>
        <rFont val="Calibri"/>
        <family val="2"/>
        <scheme val="minor"/>
      </rPr>
      <t>Data &gt; Refresh All.</t>
    </r>
  </si>
  <si>
    <t>Trieste</t>
  </si>
  <si>
    <t>Campobasso</t>
  </si>
  <si>
    <t>Bolzano</t>
  </si>
  <si>
    <t>Aosta</t>
  </si>
  <si>
    <t>SyptomaticTested</t>
  </si>
  <si>
    <t>Cases</t>
  </si>
  <si>
    <t>Lombardy</t>
  </si>
  <si>
    <t>Piedmont</t>
  </si>
  <si>
    <t>Tuscany</t>
  </si>
  <si>
    <t>Trentino</t>
  </si>
  <si>
    <t>Apulia</t>
  </si>
  <si>
    <t>Sicily</t>
  </si>
  <si>
    <t>South Tyrol</t>
  </si>
  <si>
    <t>Sardinia</t>
  </si>
  <si>
    <t>Aosta Valley</t>
  </si>
  <si>
    <t>Tested_Positive_Percentage</t>
  </si>
  <si>
    <t>Deaths_Number</t>
  </si>
  <si>
    <t>Deaths_Percentage</t>
  </si>
  <si>
    <t>ICU_Number</t>
  </si>
  <si>
    <t>ICU_Percentage</t>
  </si>
  <si>
    <t>Recovered_Number</t>
  </si>
  <si>
    <t>Recovered_Percentage</t>
  </si>
  <si>
    <t>Region_English</t>
  </si>
  <si>
    <t>Largest City</t>
  </si>
  <si>
    <t>RowData</t>
  </si>
  <si>
    <t>ABR_ICU</t>
  </si>
  <si>
    <t>ABR_Recovered</t>
  </si>
  <si>
    <t>ABR_Tested</t>
  </si>
  <si>
    <t>ABR_Tested_Positive</t>
  </si>
  <si>
    <t>BAS_ICU</t>
  </si>
  <si>
    <t>BAS_Recovered</t>
  </si>
  <si>
    <t>BAS_Tested</t>
  </si>
  <si>
    <t>BAS_Tested_Positive</t>
  </si>
  <si>
    <t>CAL_ICU</t>
  </si>
  <si>
    <t>CAL_Recovered</t>
  </si>
  <si>
    <t>CAL_Tested</t>
  </si>
  <si>
    <t>CAL_Tested_Positive</t>
  </si>
  <si>
    <t>CAM_ICU</t>
  </si>
  <si>
    <t>CAM_Recovered</t>
  </si>
  <si>
    <t>CAM_Tested</t>
  </si>
  <si>
    <t>CAM_Tested_Positive</t>
  </si>
  <si>
    <t>EMR_ICU</t>
  </si>
  <si>
    <t>EMR_Recovered</t>
  </si>
  <si>
    <t>EMR_Tested</t>
  </si>
  <si>
    <t>EMR_Tested_Positive</t>
  </si>
  <si>
    <t>FVG_ICU</t>
  </si>
  <si>
    <t>FVG_Recovered</t>
  </si>
  <si>
    <t>FVG_Tested</t>
  </si>
  <si>
    <t>FVG_Tested_Positive</t>
  </si>
  <si>
    <t>LAZ_ICU</t>
  </si>
  <si>
    <t>LAZ_Recovered</t>
  </si>
  <si>
    <t>LAZ_Tested</t>
  </si>
  <si>
    <t>LAZ_Tested_Positive</t>
  </si>
  <si>
    <t>LIG_ICU</t>
  </si>
  <si>
    <t>LIG_Recovered</t>
  </si>
  <si>
    <t>LIG_Tested</t>
  </si>
  <si>
    <t>LIG_Tested_Positive</t>
  </si>
  <si>
    <t>LOM_ICU</t>
  </si>
  <si>
    <t>LOM_Recovered</t>
  </si>
  <si>
    <t>LOM_Tested</t>
  </si>
  <si>
    <t>LOM_Tested_Positive</t>
  </si>
  <si>
    <t>MAR_ICU</t>
  </si>
  <si>
    <t>MAR_Recovered</t>
  </si>
  <si>
    <t>MAR_Tested</t>
  </si>
  <si>
    <t>MAR_Tested_Positive</t>
  </si>
  <si>
    <t>MOL_ICU</t>
  </si>
  <si>
    <t>MOL_Recovered</t>
  </si>
  <si>
    <t>MOL_Tested</t>
  </si>
  <si>
    <t>MOL_Tested_Positive</t>
  </si>
  <si>
    <t>PIE_ICU</t>
  </si>
  <si>
    <t>PIE_Recovered</t>
  </si>
  <si>
    <t>PIE_Tested</t>
  </si>
  <si>
    <t>PIE_Tested_Positive</t>
  </si>
  <si>
    <t>BZ_ICU</t>
  </si>
  <si>
    <t>BZ_Recovered</t>
  </si>
  <si>
    <t>BZ_Tested</t>
  </si>
  <si>
    <t>BZ_Tested_Positive</t>
  </si>
  <si>
    <t>TN_ICU</t>
  </si>
  <si>
    <t>TN_Recovered</t>
  </si>
  <si>
    <t>TN_Tested</t>
  </si>
  <si>
    <t>TN_Tested_Positive</t>
  </si>
  <si>
    <t>PUG_ICU</t>
  </si>
  <si>
    <t>PUG_Recovered</t>
  </si>
  <si>
    <t>PUG_Tested</t>
  </si>
  <si>
    <t>PUG_Tested_Positive</t>
  </si>
  <si>
    <t>SAR_ICU</t>
  </si>
  <si>
    <t>SAR_Recovered</t>
  </si>
  <si>
    <t>SAR_Tested</t>
  </si>
  <si>
    <t>SAR_Tested_Positive</t>
  </si>
  <si>
    <t>SIC_ICU</t>
  </si>
  <si>
    <t>SIC_Recovered</t>
  </si>
  <si>
    <t>SIC_Tested</t>
  </si>
  <si>
    <t>SIC_Tested_Positive</t>
  </si>
  <si>
    <t>TOS_ICU</t>
  </si>
  <si>
    <t>TOS_Recovered</t>
  </si>
  <si>
    <t>TOS_Tested</t>
  </si>
  <si>
    <t>TOS_Tested_Positive</t>
  </si>
  <si>
    <t>UMB_ICU</t>
  </si>
  <si>
    <t>UMB_Recovered</t>
  </si>
  <si>
    <t>UMB_Tested</t>
  </si>
  <si>
    <t>UMB_Tested_Positive</t>
  </si>
  <si>
    <t>VDA_ICU</t>
  </si>
  <si>
    <t>VDA_Recovered</t>
  </si>
  <si>
    <t>VDA_Tested</t>
  </si>
  <si>
    <t>VDA_Tested_Positive</t>
  </si>
  <si>
    <t>VEN_ICU</t>
  </si>
  <si>
    <t>VEN_Recovered</t>
  </si>
  <si>
    <t>VEN_Tested</t>
  </si>
  <si>
    <t>VEN_Tested_Positive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</si>
</sst>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9"/>
      <color indexed="81"/>
      <name val="Tahoma"/>
      <charset val="1"/>
    </font>
    <font>
      <b/>
      <sz val="9"/>
      <color indexed="81"/>
      <name val="Tahoma"/>
      <charset val="1"/>
    </font>
    <font>
      <i/>
      <sz val="11"/>
      <color theme="1"/>
      <name val="Calibri"/>
      <family val="2"/>
      <scheme val="minor"/>
    </font>
    <font>
      <b/>
      <sz val="11"/>
      <color theme="1"/>
      <name val="Calibri"/>
      <family val="2"/>
      <scheme val="minor"/>
    </font>
    <font>
      <b/>
      <sz val="8"/>
      <color rgb="FF222222"/>
      <name val="Arial"/>
      <family val="2"/>
    </font>
    <font>
      <sz val="8"/>
      <color rgb="FF222222"/>
      <name val="Arial"/>
      <family val="2"/>
    </font>
  </fonts>
  <fills count="5">
    <fill>
      <patternFill patternType="none"/>
    </fill>
    <fill>
      <patternFill patternType="gray125"/>
    </fill>
    <fill>
      <patternFill patternType="solid">
        <fgColor rgb="FFFFFF00"/>
        <bgColor indexed="64"/>
      </patternFill>
    </fill>
    <fill>
      <patternFill patternType="solid">
        <fgColor rgb="FFF8F9FA"/>
        <bgColor indexed="64"/>
      </patternFill>
    </fill>
    <fill>
      <patternFill patternType="solid">
        <fgColor rgb="FFEAECF0"/>
        <bgColor indexed="64"/>
      </patternFill>
    </fill>
  </fills>
  <borders count="3">
    <border>
      <left/>
      <right/>
      <top/>
      <bottom/>
      <diagonal/>
    </border>
    <border>
      <left style="thin">
        <color auto="1"/>
      </left>
      <right style="thin">
        <color auto="1"/>
      </right>
      <top style="thin">
        <color auto="1"/>
      </top>
      <bottom style="thin">
        <color auto="1"/>
      </bottom>
      <diagonal/>
    </border>
    <border>
      <left style="medium">
        <color rgb="FFA2A9B1"/>
      </left>
      <right style="medium">
        <color rgb="FFA2A9B1"/>
      </right>
      <top style="medium">
        <color rgb="FFA2A9B1"/>
      </top>
      <bottom style="medium">
        <color rgb="FFA2A9B1"/>
      </bottom>
      <diagonal/>
    </border>
  </borders>
  <cellStyleXfs count="1">
    <xf numFmtId="0" fontId="0" fillId="0" borderId="0"/>
  </cellStyleXfs>
  <cellXfs count="16">
    <xf numFmtId="0" fontId="0" fillId="0" borderId="0" xfId="0"/>
    <xf numFmtId="14" fontId="0" fillId="0" borderId="0" xfId="0" applyNumberFormat="1"/>
    <xf numFmtId="3" fontId="0" fillId="0" borderId="0" xfId="0" applyNumberFormat="1"/>
    <xf numFmtId="1" fontId="0" fillId="0" borderId="0" xfId="0" applyNumberFormat="1"/>
    <xf numFmtId="0" fontId="0" fillId="0" borderId="0" xfId="0" applyNumberFormat="1"/>
    <xf numFmtId="0" fontId="0" fillId="0" borderId="0" xfId="0" applyAlignment="1">
      <alignment wrapText="1"/>
    </xf>
    <xf numFmtId="0" fontId="4" fillId="0" borderId="1" xfId="0" applyFont="1" applyBorder="1" applyAlignment="1">
      <alignment horizontal="center" vertical="top"/>
    </xf>
    <xf numFmtId="0" fontId="0" fillId="2" borderId="0" xfId="0" applyFill="1"/>
    <xf numFmtId="0" fontId="5" fillId="4" borderId="2" xfId="0" applyFont="1" applyFill="1" applyBorder="1" applyAlignment="1">
      <alignment horizontal="center" vertical="center" wrapText="1"/>
    </xf>
    <xf numFmtId="3" fontId="5" fillId="3" borderId="2" xfId="0" applyNumberFormat="1" applyFont="1" applyFill="1" applyBorder="1" applyAlignment="1">
      <alignment vertical="center" wrapText="1"/>
    </xf>
    <xf numFmtId="3" fontId="6" fillId="3" borderId="2" xfId="0" applyNumberFormat="1" applyFont="1" applyFill="1" applyBorder="1" applyAlignment="1">
      <alignment vertical="center" wrapText="1"/>
    </xf>
    <xf numFmtId="0" fontId="6" fillId="3" borderId="2" xfId="0" applyFont="1" applyFill="1" applyBorder="1" applyAlignment="1">
      <alignment vertical="center" wrapText="1"/>
    </xf>
    <xf numFmtId="0" fontId="5" fillId="3" borderId="2" xfId="0" applyFont="1" applyFill="1" applyBorder="1" applyAlignment="1">
      <alignment vertical="center" wrapText="1"/>
    </xf>
    <xf numFmtId="0" fontId="0" fillId="0" borderId="0" xfId="0" applyAlignment="1"/>
    <xf numFmtId="2" fontId="0" fillId="0" borderId="0" xfId="0" applyNumberFormat="1"/>
    <xf numFmtId="4" fontId="0" fillId="0" borderId="0" xfId="0" applyNumberFormat="1"/>
  </cellXfs>
  <cellStyles count="1">
    <cellStyle name="Normal" xfId="0" builtinId="0"/>
  </cellStyles>
  <dxfs count="24">
    <dxf>
      <numFmt numFmtId="0" formatCode="General"/>
    </dxf>
    <dxf>
      <numFmt numFmtId="19" formatCode="dd/mm/yyyy"/>
    </dxf>
    <dxf>
      <numFmt numFmtId="1" formatCode="0"/>
    </dxf>
    <dxf>
      <numFmt numFmtId="19" formatCode="dd/mm/yyyy"/>
    </dxf>
    <dxf>
      <numFmt numFmtId="19" formatCode="dd/mm/yyyy"/>
    </dxf>
    <dxf>
      <numFmt numFmtId="19" formatCode="dd/mm/yyyy"/>
    </dxf>
    <dxf>
      <numFmt numFmtId="19" formatCode="dd/mm/yyyy"/>
    </dxf>
    <dxf>
      <numFmt numFmtId="19" formatCode="dd/mm/yyyy"/>
    </dxf>
    <dxf>
      <numFmt numFmtId="19" formatCode="dd/mm/yyyy"/>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19" formatCode="dd/mm/yyyy"/>
    </dxf>
    <dxf>
      <numFmt numFmtId="2" formatCode="0.00"/>
    </dxf>
    <dxf>
      <numFmt numFmtId="2" formatCode="0.00"/>
    </dxf>
    <dxf>
      <numFmt numFmtId="2" formatCode="0.00"/>
    </dxf>
    <dxf>
      <numFmt numFmtId="19" formatCode="dd/mm/yyyy"/>
    </dxf>
    <dxf>
      <numFmt numFmtId="19" formatCode="dd/mm/yyyy"/>
    </dxf>
    <dxf>
      <numFmt numFmtId="19" formatCode="dd/mm/yyyy"/>
    </dxf>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AA16A4DB-1090-4183-8CC2-ED9C9657A95E}" autoFormatId="16" applyNumberFormats="0" applyBorderFormats="0" applyFontFormats="0" applyPatternFormats="0" applyAlignmentFormats="0" applyWidthHeightFormats="0">
  <queryTableRefresh nextId="5">
    <queryTableFields count="4">
      <queryTableField id="1" name="Date" tableColumnId="1"/>
      <queryTableField id="2" name="Region" tableColumnId="2"/>
      <queryTableField id="3" name="Confirmed" tableColumnId="3"/>
      <queryTableField id="4" name="Deaths" tableColumnId="4"/>
    </queryTableFields>
  </queryTableRefresh>
</queryTable>
</file>

<file path=xl/tables/_rels/table3.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C6D396A-D087-4F16-BE86-67740FE585C2}" name="Table4" displayName="Table4" ref="A1:G22" totalsRowShown="0">
  <autoFilter ref="A1:G22" xr:uid="{A151B9F5-7B2F-4B90-8E42-4E6C9B336905}"/>
  <tableColumns count="7">
    <tableColumn id="1" xr3:uid="{68705AF1-92C7-46C0-9E10-5E298765BA56}" name="Region" dataDxfId="23"/>
    <tableColumn id="3" xr3:uid="{45AA55CA-110F-40BF-AE50-F82E72C5E0D5}" name="Code" dataDxfId="22"/>
    <tableColumn id="2" xr3:uid="{9E858332-C339-4CEC-8C1B-3F6C46325D0E}" name="Direction" dataDxfId="21"/>
    <tableColumn id="5" xr3:uid="{82CE3AA6-7A3F-4027-9D29-B950F132F682}" name="Largest City" dataDxfId="20"/>
    <tableColumn id="6" xr3:uid="{B3133BD8-076E-4377-B94A-4B637B52F3E0}" name="2018 Estimate Population" dataDxfId="19"/>
    <tableColumn id="7" xr3:uid="{078D2C5A-A188-4EDE-ABB8-8F3F56AD1CB1}" name="Latitude" dataDxfId="18"/>
    <tableColumn id="8" xr3:uid="{5A55558C-D1D6-4483-8A0D-E45C4C2CF86D}" name="Longitude" dataDxfId="17"/>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7FD2F0FA-B71C-4462-BA29-AD2083269A28}" name="Table7" displayName="Table7" ref="A1:AY53" totalsRowShown="0">
  <autoFilter ref="A1:AY53" xr:uid="{40069ED8-2489-4DC4-ADB9-9A1F9715A484}"/>
  <tableColumns count="51">
    <tableColumn id="1" xr3:uid="{622ACF6B-DC66-4ECE-AAA2-D2A405571BAF}" name="Date" dataDxfId="16"/>
    <tableColumn id="2" xr3:uid="{0DB90B15-74BE-435F-8557-E700B0592BEA}" name="VDA_Confirmed"/>
    <tableColumn id="3" xr3:uid="{EEB5C865-8620-415C-B1B4-494C30F69D25}" name="VDA_Deaths"/>
    <tableColumn id="4" xr3:uid="{C55CF8B4-E04E-4974-B963-2ABFEF1476E9}" name="LIG_Confirmed"/>
    <tableColumn id="5" xr3:uid="{10E882CE-407E-4763-B54E-5444B8AD5092}" name="LIG_Deaths"/>
    <tableColumn id="6" xr3:uid="{D5103519-20F3-4381-A108-70B9DC02FA0B}" name="PIE_Confirmed"/>
    <tableColumn id="7" xr3:uid="{923DE8CB-A639-47DA-903B-E652D42E0D6D}" name="PIE_Deaths"/>
    <tableColumn id="8" xr3:uid="{B0CC806B-9F61-4E7A-8BB9-9B23585439AF}" name="LOM_Confirmed"/>
    <tableColumn id="9" xr3:uid="{154330F1-E9D8-4AB8-BB56-E84FC0F7369E}" name="LOM_Deaths"/>
    <tableColumn id="10" xr3:uid="{C53CABAD-558B-4E10-994D-AB42725CE099}" name="VEN_Confirmed"/>
    <tableColumn id="11" xr3:uid="{C74A6633-BFEC-43D2-A0E1-28C9B86F2606}" name="VEN_Deaths"/>
    <tableColumn id="12" xr3:uid="{B6F054A0-2183-4803-8070-01994EC9116D}" name="TN_Confirmed"/>
    <tableColumn id="13" xr3:uid="{E2C77700-8788-463A-9397-C61924F2619E}" name="TN_Deaths"/>
    <tableColumn id="14" xr3:uid="{BEF27599-A120-4690-8192-A7A10476AB4C}" name="BZ_Confirmed"/>
    <tableColumn id="15" xr3:uid="{02E0AAE6-B69F-466B-BF22-674236CB5465}" name="BZ_Deaths"/>
    <tableColumn id="16" xr3:uid="{97CE1DC9-A4C7-46A4-8ED8-10FD47F49CED}" name="FVG_Confirmed"/>
    <tableColumn id="17" xr3:uid="{CFEE7880-93F9-41BB-8889-55709190EF0A}" name="FVG_Deaths"/>
    <tableColumn id="18" xr3:uid="{5F7872E7-9D30-4FEC-9741-6B6481687AF5}" name="EMR_Confirmed"/>
    <tableColumn id="19" xr3:uid="{0F6F5F77-6728-4550-AAAB-D2A841C5233F}" name="EMR_Deaths"/>
    <tableColumn id="20" xr3:uid="{9EC2E275-19E6-48B6-BE05-375660E5CBCA}" name="MAR_Confirmed"/>
    <tableColumn id="21" xr3:uid="{3FCE069D-0511-4895-848E-9B87BD8441A1}" name="MAR_Deaths"/>
    <tableColumn id="22" xr3:uid="{3925FEC0-1E51-41FE-B766-E85E99CDDBD6}" name="TOS_Confirmed"/>
    <tableColumn id="23" xr3:uid="{77A26481-6DDD-4BB8-B51E-B03E835EC86C}" name="TOS_Deaths"/>
    <tableColumn id="24" xr3:uid="{536303B9-FDF3-4D34-B083-AF97BA088129}" name="UMB_Confirmed"/>
    <tableColumn id="25" xr3:uid="{67F03C2A-B9F1-4629-9856-1F750811B786}" name="UMB_Deaths"/>
    <tableColumn id="26" xr3:uid="{0E92152D-792F-4082-A8EF-40AC6CB1E535}" name="LAZ_Confirmed"/>
    <tableColumn id="27" xr3:uid="{008DF2E4-CDE7-4448-9F03-60DFF6C595F2}" name="LAZ_Deaths"/>
    <tableColumn id="28" xr3:uid="{90CECD94-DE3B-490B-849F-5D6531648128}" name="ABR_Confirmed"/>
    <tableColumn id="29" xr3:uid="{AB3D49B9-CC16-4C89-8DA1-18C8FD570617}" name="ABR_Deaths"/>
    <tableColumn id="30" xr3:uid="{201C2E7D-B9ED-4792-BAF8-C2C54C75AE4F}" name="MOL_Confirmed"/>
    <tableColumn id="31" xr3:uid="{028EFA42-F1CF-41DA-BA20-75338C836E7A}" name="MOL_Deaths"/>
    <tableColumn id="32" xr3:uid="{AE20002F-D8F2-4F06-A900-8402DF24A2FD}" name="CAM_Confirmed"/>
    <tableColumn id="33" xr3:uid="{1B501388-DDE7-4B58-8191-56FFB89DA22E}" name="CAM_Deaths"/>
    <tableColumn id="34" xr3:uid="{2E6E6E16-C133-4E4D-92F9-B610418E1A79}" name="BAS_Confirmed"/>
    <tableColumn id="35" xr3:uid="{6F4C82AB-E285-4F80-BFC0-7AFB7EB93882}" name="BAS_Deaths"/>
    <tableColumn id="36" xr3:uid="{EAD9DF21-244F-4AD8-A53F-7DED306BC181}" name="PUG_Confirmed"/>
    <tableColumn id="37" xr3:uid="{7D256B30-5499-49C2-AE89-D28E98E6365B}" name="PUG_Deaths"/>
    <tableColumn id="38" xr3:uid="{8A18B7E3-0806-482D-BECF-488B19ADFC37}" name="CAL_Confirmed"/>
    <tableColumn id="39" xr3:uid="{F7150E64-4865-4C53-9D96-5FDB2C528B52}" name="CAL_Deaths"/>
    <tableColumn id="40" xr3:uid="{164337E8-CCB8-4A6C-B4EA-6A3F1E8DD06D}" name="SIC_Confirmed"/>
    <tableColumn id="41" xr3:uid="{14EE79E0-DB04-406E-A01E-E4303F2903E7}" name="SIC_Deaths"/>
    <tableColumn id="42" xr3:uid="{A4255068-B1E3-4D54-BFB4-941CD6824D9E}" name="SAR_Confirmed"/>
    <tableColumn id="43" xr3:uid="{DBD1E6FB-5E2B-4D2C-A88F-41D05C3F2C62}" name="SAR_Deaths"/>
    <tableColumn id="44" xr3:uid="{267F035D-1792-4ED3-BD72-F771BA049D76}" name="Confirmed_New" dataDxfId="15"/>
    <tableColumn id="45" xr3:uid="{780872BD-4B5D-47E9-BF13-137F1D83689A}" name="Confirmed_Total" dataDxfId="14"/>
    <tableColumn id="46" xr3:uid="{565A4755-1657-42C0-AF2A-9745E33F850E}" name="Deaths_New"/>
    <tableColumn id="47" xr3:uid="{9C7C2606-EDDD-4598-8E82-E6595D0D1F3A}" name="Deaths_Total" dataDxfId="13"/>
    <tableColumn id="48" xr3:uid="{994DFB4E-4D51-4EE5-AF5F-9D2B6765C26E}" name="Active_ICU" dataDxfId="12"/>
    <tableColumn id="49" xr3:uid="{AA42F4AD-F8AA-4100-A339-CA5D7A343533}" name="Active_Total" dataDxfId="11"/>
    <tableColumn id="50" xr3:uid="{F9C73261-71C8-42A0-B474-941307104A66}" name="Recovered" dataDxfId="10"/>
    <tableColumn id="51" xr3:uid="{7BA1C958-98D6-46C0-81E6-B3D3D15EFA4F}" name="Tested" dataDxfId="9"/>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B9057F3-4543-45FD-A9CF-983E4954E692}" name="WideToLong" displayName="WideToLong" ref="A1:D1089" tableType="queryTable" totalsRowShown="0">
  <autoFilter ref="A1:D1089" xr:uid="{9B3514D4-80B5-4752-A100-A08A3AD8FFC4}"/>
  <tableColumns count="4">
    <tableColumn id="1" xr3:uid="{4B39EF7A-F8D2-4211-BCA7-9BD55D5CB551}" uniqueName="1" name="Date" queryTableFieldId="1" dataDxfId="1"/>
    <tableColumn id="2" xr3:uid="{99740F05-9F2D-47FE-8AD6-F7274E6E3DB9}" uniqueName="2" name="Region" queryTableFieldId="2" dataDxfId="0"/>
    <tableColumn id="3" xr3:uid="{DD51A2D7-2EEF-43A2-BDA9-FBB709BBEE75}" uniqueName="3" name="Confirmed" queryTableFieldId="3"/>
    <tableColumn id="4" xr3:uid="{0B384804-F623-4AA2-A55A-7C88E7BE1CEC}" uniqueName="4" name="Deaths" queryTableFieldId="4"/>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287EC62-A6D0-4F11-A2FD-3549E29CD956}" name="Table5" displayName="Table5" ref="A1:H101" totalsRowCount="1">
  <autoFilter ref="A1:H100" xr:uid="{C63F0B0C-9817-47CD-BEB9-484AE3D34A0F}"/>
  <tableColumns count="8">
    <tableColumn id="1" xr3:uid="{7230250D-B959-4959-BF54-10D31BFFFEDD}" name="Date" dataDxfId="8" totalsRowDxfId="7">
      <calculatedColumnFormula>IF(ISNUMBER(Wide!A2),Wide!A2,"")</calculatedColumnFormula>
    </tableColumn>
    <tableColumn id="8" xr3:uid="{C86B641A-83D9-4F33-A346-40D3C54805DF}" name="SyptomaticTested" dataDxfId="6" totalsRowDxfId="5"/>
    <tableColumn id="2" xr3:uid="{07CD09E2-9D9E-42A4-8D91-FACFD4075105}" name="SchoolsClosed"/>
    <tableColumn id="3" xr3:uid="{24D236F5-42B7-4515-A90A-530061352B73}" name="Lockdown"/>
    <tableColumn id="4" xr3:uid="{3082062C-8C69-4C80-A769-ED413DFF3498}" name="CommericalActivityProhibition"/>
    <tableColumn id="5" xr3:uid="{CCFFB94A-FB92-49F9-ABBE-96FFFD0DA012}" name="FreeMovementRestrictions"/>
    <tableColumn id="7" xr3:uid="{7054BF24-7D7E-451B-A51A-855ABF85E2CA}" name="HaltingAllNonEssentialBusinesses"/>
    <tableColumn id="6" xr3:uid="{7BA07F15-7FC3-43D5-9614-093F308513B8}" name="HigherFines"/>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E14193C4-CD53-4FF2-84D5-C8F2F396E4E3}" name="Table6" displayName="Table6" ref="A1:C841" totalsRowShown="0">
  <autoFilter ref="A1:C841" xr:uid="{767E08DB-CBB7-4F7E-8A1B-38EE92CF72D9}"/>
  <sortState xmlns:xlrd2="http://schemas.microsoft.com/office/spreadsheetml/2017/richdata2" ref="A2:C841">
    <sortCondition ref="B1:B841"/>
  </sortState>
  <tableColumns count="3">
    <tableColumn id="1" xr3:uid="{5D4BB851-EE71-40A2-BA71-BFF4955EFBEF}" name="Date" dataDxfId="4"/>
    <tableColumn id="2" xr3:uid="{C303C3BB-A300-4E42-8FFB-A290247A7928}" name="Region" dataDxfId="3"/>
    <tableColumn id="3" xr3:uid="{CFE63C99-8B31-461A-95A8-40AED52F826D}" name="SchoolsClosed" dataDxfId="2"/>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table" Target="../tables/table4.xml"/><Relationship Id="rId1" Type="http://schemas.openxmlformats.org/officeDocument/2006/relationships/vmlDrawing" Target="../drawings/vmlDrawing3.vml"/></Relationships>
</file>

<file path=xl/worksheets/_rels/sheet8.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table" Target="../tables/table5.xml"/><Relationship Id="rId1" Type="http://schemas.openxmlformats.org/officeDocument/2006/relationships/vmlDrawing" Target="../drawings/vmlDrawing4.v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C6C8F2-62E0-4CAF-8BC7-F50A1385BCA6}">
  <dimension ref="A1:A3"/>
  <sheetViews>
    <sheetView workbookViewId="0">
      <selection activeCell="A3" sqref="A3"/>
    </sheetView>
  </sheetViews>
  <sheetFormatPr defaultRowHeight="14.4" x14ac:dyDescent="0.3"/>
  <cols>
    <col min="1" max="1" width="77.44140625" bestFit="1" customWidth="1"/>
  </cols>
  <sheetData>
    <row r="1" spans="1:1" ht="72" x14ac:dyDescent="0.3">
      <c r="A1" s="5" t="s">
        <v>107</v>
      </c>
    </row>
    <row r="3" spans="1:1" ht="43.2" x14ac:dyDescent="0.3">
      <c r="A3" s="5" t="s">
        <v>131</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90D190-AF10-4618-A4C9-D15A24C9A158}">
  <dimension ref="A1:G22"/>
  <sheetViews>
    <sheetView workbookViewId="0">
      <selection activeCell="B2" sqref="B2:B22"/>
    </sheetView>
  </sheetViews>
  <sheetFormatPr defaultRowHeight="14.4" x14ac:dyDescent="0.3"/>
  <cols>
    <col min="1" max="1" width="32.6640625" bestFit="1" customWidth="1"/>
    <col min="2" max="2" width="7.5546875" bestFit="1" customWidth="1"/>
    <col min="3" max="3" width="10.77734375" bestFit="1" customWidth="1"/>
    <col min="4" max="4" width="13.6640625" bestFit="1" customWidth="1"/>
    <col min="5" max="5" width="24.88671875" bestFit="1" customWidth="1"/>
    <col min="6" max="6" width="10.109375" bestFit="1" customWidth="1"/>
    <col min="7" max="7" width="11.6640625" bestFit="1" customWidth="1"/>
  </cols>
  <sheetData>
    <row r="1" spans="1:7" x14ac:dyDescent="0.3">
      <c r="A1" t="s">
        <v>51</v>
      </c>
      <c r="B1" t="s">
        <v>85</v>
      </c>
      <c r="C1" t="s">
        <v>52</v>
      </c>
      <c r="D1" t="s">
        <v>155</v>
      </c>
      <c r="E1" t="s">
        <v>129</v>
      </c>
      <c r="F1" t="s">
        <v>128</v>
      </c>
      <c r="G1" t="s">
        <v>127</v>
      </c>
    </row>
    <row r="2" spans="1:7" x14ac:dyDescent="0.3">
      <c r="A2" s="1" t="s">
        <v>69</v>
      </c>
      <c r="B2" s="1" t="s">
        <v>106</v>
      </c>
      <c r="C2" s="1" t="s">
        <v>78</v>
      </c>
      <c r="D2" s="1" t="s">
        <v>110</v>
      </c>
      <c r="E2" s="14">
        <v>119217</v>
      </c>
      <c r="F2" s="14">
        <v>42.3102619</v>
      </c>
      <c r="G2" s="14">
        <v>13.957590100000001</v>
      </c>
    </row>
    <row r="3" spans="1:7" x14ac:dyDescent="0.3">
      <c r="A3" s="1" t="s">
        <v>72</v>
      </c>
      <c r="B3" s="1" t="s">
        <v>105</v>
      </c>
      <c r="C3" s="1" t="s">
        <v>78</v>
      </c>
      <c r="D3" s="1" t="s">
        <v>112</v>
      </c>
      <c r="E3" s="14">
        <v>67211</v>
      </c>
      <c r="F3" s="14">
        <v>40.637241363525298</v>
      </c>
      <c r="G3" s="14">
        <v>15.802221298217701</v>
      </c>
    </row>
    <row r="4" spans="1:7" x14ac:dyDescent="0.3">
      <c r="A4" s="1" t="s">
        <v>74</v>
      </c>
      <c r="B4" s="1" t="s">
        <v>103</v>
      </c>
      <c r="C4" s="1" t="s">
        <v>78</v>
      </c>
      <c r="D4" s="1" t="s">
        <v>113</v>
      </c>
      <c r="E4" s="14">
        <v>180369</v>
      </c>
      <c r="F4" s="14">
        <v>38.244575500488203</v>
      </c>
      <c r="G4" s="14">
        <v>15.9768152236938</v>
      </c>
    </row>
    <row r="5" spans="1:7" x14ac:dyDescent="0.3">
      <c r="A5" s="1" t="s">
        <v>71</v>
      </c>
      <c r="B5" s="1" t="s">
        <v>104</v>
      </c>
      <c r="C5" s="1" t="s">
        <v>78</v>
      </c>
      <c r="D5" s="1" t="s">
        <v>114</v>
      </c>
      <c r="E5" s="14">
        <v>959188</v>
      </c>
      <c r="F5" s="14">
        <v>40.8399848937988</v>
      </c>
      <c r="G5" s="14">
        <v>14.2525424957275</v>
      </c>
    </row>
    <row r="6" spans="1:7" x14ac:dyDescent="0.3">
      <c r="A6" s="1" t="s">
        <v>64</v>
      </c>
      <c r="B6" s="1" t="s">
        <v>101</v>
      </c>
      <c r="C6" s="1" t="s">
        <v>80</v>
      </c>
      <c r="D6" s="1" t="s">
        <v>115</v>
      </c>
      <c r="E6" s="14">
        <v>390636</v>
      </c>
      <c r="F6" s="14">
        <v>44.493671399999997</v>
      </c>
      <c r="G6" s="14">
        <v>11.3430347</v>
      </c>
    </row>
    <row r="7" spans="1:7" x14ac:dyDescent="0.3">
      <c r="A7" s="1" t="s">
        <v>63</v>
      </c>
      <c r="B7" s="1" t="s">
        <v>102</v>
      </c>
      <c r="C7" s="1" t="s">
        <v>80</v>
      </c>
      <c r="D7" s="1" t="s">
        <v>132</v>
      </c>
      <c r="E7" s="14">
        <v>204338</v>
      </c>
      <c r="F7" s="14">
        <v>45.649501800537102</v>
      </c>
      <c r="G7" s="14">
        <v>13.776786804199199</v>
      </c>
    </row>
    <row r="8" spans="1:7" x14ac:dyDescent="0.3">
      <c r="A8" s="1" t="s">
        <v>68</v>
      </c>
      <c r="B8" s="1" t="s">
        <v>98</v>
      </c>
      <c r="C8" s="1" t="s">
        <v>79</v>
      </c>
      <c r="D8" s="1" t="s">
        <v>116</v>
      </c>
      <c r="E8" s="14">
        <v>2856133</v>
      </c>
      <c r="F8" s="14">
        <v>41.889293670654297</v>
      </c>
      <c r="G8" s="14">
        <v>12.493546485900801</v>
      </c>
    </row>
    <row r="9" spans="1:7" x14ac:dyDescent="0.3">
      <c r="A9" s="1" t="s">
        <v>56</v>
      </c>
      <c r="B9" s="1" t="s">
        <v>99</v>
      </c>
      <c r="C9" s="1" t="s">
        <v>81</v>
      </c>
      <c r="D9" s="1" t="s">
        <v>117</v>
      </c>
      <c r="E9" s="14">
        <v>578000</v>
      </c>
      <c r="F9" s="14">
        <v>44.406681060791001</v>
      </c>
      <c r="G9" s="14">
        <v>8.9364986419677699</v>
      </c>
    </row>
    <row r="10" spans="1:7" x14ac:dyDescent="0.3">
      <c r="A10" s="1" t="s">
        <v>60</v>
      </c>
      <c r="B10" s="1" t="s">
        <v>100</v>
      </c>
      <c r="C10" s="1" t="s">
        <v>81</v>
      </c>
      <c r="D10" s="1" t="s">
        <v>118</v>
      </c>
      <c r="E10" s="14">
        <v>1378689</v>
      </c>
      <c r="F10" s="14">
        <v>45.467174530029297</v>
      </c>
      <c r="G10" s="14">
        <v>9.1896648406982404</v>
      </c>
    </row>
    <row r="11" spans="1:7" x14ac:dyDescent="0.3">
      <c r="A11" s="1" t="s">
        <v>65</v>
      </c>
      <c r="B11" s="1" t="s">
        <v>97</v>
      </c>
      <c r="C11" s="1" t="s">
        <v>79</v>
      </c>
      <c r="D11" s="1" t="s">
        <v>119</v>
      </c>
      <c r="E11" s="14">
        <v>100924</v>
      </c>
      <c r="F11" s="14">
        <v>43.616245269775298</v>
      </c>
      <c r="G11" s="14">
        <v>13.519150733947701</v>
      </c>
    </row>
    <row r="12" spans="1:7" x14ac:dyDescent="0.3">
      <c r="A12" s="1" t="s">
        <v>70</v>
      </c>
      <c r="B12" s="1" t="s">
        <v>96</v>
      </c>
      <c r="C12" s="1" t="s">
        <v>78</v>
      </c>
      <c r="D12" s="1" t="s">
        <v>133</v>
      </c>
      <c r="E12" s="14">
        <v>48992</v>
      </c>
      <c r="F12" s="14">
        <v>41.560085296630803</v>
      </c>
      <c r="G12" s="14">
        <v>14.6647987365722</v>
      </c>
    </row>
    <row r="13" spans="1:7" x14ac:dyDescent="0.3">
      <c r="A13" s="1" t="s">
        <v>59</v>
      </c>
      <c r="B13" s="1" t="s">
        <v>95</v>
      </c>
      <c r="C13" s="1" t="s">
        <v>81</v>
      </c>
      <c r="D13" s="1" t="s">
        <v>120</v>
      </c>
      <c r="E13" s="14">
        <v>875698</v>
      </c>
      <c r="F13" s="14">
        <v>45.076728820800703</v>
      </c>
      <c r="G13" s="14">
        <v>7.6701149940490696</v>
      </c>
    </row>
    <row r="14" spans="1:7" x14ac:dyDescent="0.3">
      <c r="A14" s="1" t="s">
        <v>62</v>
      </c>
      <c r="B14" s="1" t="s">
        <v>94</v>
      </c>
      <c r="C14" s="1" t="s">
        <v>80</v>
      </c>
      <c r="D14" s="1" t="s">
        <v>134</v>
      </c>
      <c r="E14" s="14">
        <v>107914</v>
      </c>
      <c r="F14" s="14">
        <v>46.497852325439403</v>
      </c>
      <c r="G14" s="14">
        <v>11.3523292541503</v>
      </c>
    </row>
    <row r="15" spans="1:7" x14ac:dyDescent="0.3">
      <c r="A15" s="1" t="s">
        <v>61</v>
      </c>
      <c r="B15" s="1" t="s">
        <v>93</v>
      </c>
      <c r="C15" s="1" t="s">
        <v>80</v>
      </c>
      <c r="D15" s="1" t="s">
        <v>123</v>
      </c>
      <c r="E15" s="14">
        <v>117997</v>
      </c>
      <c r="F15" s="14">
        <v>46.069053649902301</v>
      </c>
      <c r="G15" s="14">
        <v>11.1212005615234</v>
      </c>
    </row>
    <row r="16" spans="1:7" x14ac:dyDescent="0.3">
      <c r="A16" s="1" t="s">
        <v>73</v>
      </c>
      <c r="B16" s="1" t="s">
        <v>92</v>
      </c>
      <c r="C16" s="1" t="s">
        <v>78</v>
      </c>
      <c r="D16" s="1" t="s">
        <v>111</v>
      </c>
      <c r="E16" s="14">
        <v>320862</v>
      </c>
      <c r="F16" s="14">
        <v>41.125862121582003</v>
      </c>
      <c r="G16" s="14">
        <v>16.8664245605468</v>
      </c>
    </row>
    <row r="17" spans="1:7" x14ac:dyDescent="0.3">
      <c r="A17" s="1" t="s">
        <v>76</v>
      </c>
      <c r="B17" s="1" t="s">
        <v>91</v>
      </c>
      <c r="C17" s="1" t="s">
        <v>77</v>
      </c>
      <c r="D17" s="1" t="s">
        <v>121</v>
      </c>
      <c r="E17" s="14">
        <v>154267</v>
      </c>
      <c r="F17" s="14">
        <v>39.215408325195298</v>
      </c>
      <c r="G17" s="14">
        <v>9.1093235015869105</v>
      </c>
    </row>
    <row r="18" spans="1:7" x14ac:dyDescent="0.3">
      <c r="A18" s="1" t="s">
        <v>75</v>
      </c>
      <c r="B18" s="1" t="s">
        <v>90</v>
      </c>
      <c r="C18" s="1" t="s">
        <v>77</v>
      </c>
      <c r="D18" s="1" t="s">
        <v>122</v>
      </c>
      <c r="E18" s="14">
        <v>663401</v>
      </c>
      <c r="F18" s="14">
        <v>38.133724212646399</v>
      </c>
      <c r="G18" s="14">
        <v>13.349784851074199</v>
      </c>
    </row>
    <row r="19" spans="1:7" x14ac:dyDescent="0.3">
      <c r="A19" s="1" t="s">
        <v>66</v>
      </c>
      <c r="B19" s="1" t="s">
        <v>89</v>
      </c>
      <c r="C19" s="1" t="s">
        <v>79</v>
      </c>
      <c r="D19" s="1" t="s">
        <v>124</v>
      </c>
      <c r="E19" s="14">
        <v>378839</v>
      </c>
      <c r="F19" s="14">
        <v>43.776737213134702</v>
      </c>
      <c r="G19" s="14">
        <v>11.257310867309499</v>
      </c>
    </row>
    <row r="20" spans="1:7" x14ac:dyDescent="0.3">
      <c r="A20" s="1" t="s">
        <v>67</v>
      </c>
      <c r="B20" s="1" t="s">
        <v>88</v>
      </c>
      <c r="C20" s="1" t="s">
        <v>79</v>
      </c>
      <c r="D20" s="1" t="s">
        <v>125</v>
      </c>
      <c r="E20" s="14">
        <v>165956</v>
      </c>
      <c r="F20" s="14">
        <v>43.112957000732401</v>
      </c>
      <c r="G20" s="14">
        <v>12.3876962661743</v>
      </c>
    </row>
    <row r="21" spans="1:7" x14ac:dyDescent="0.3">
      <c r="A21" s="1" t="s">
        <v>58</v>
      </c>
      <c r="B21" s="1" t="s">
        <v>86</v>
      </c>
      <c r="C21" s="1" t="s">
        <v>81</v>
      </c>
      <c r="D21" s="1" t="s">
        <v>135</v>
      </c>
      <c r="E21" s="14">
        <v>33925</v>
      </c>
      <c r="F21" s="14">
        <v>45.740013122558501</v>
      </c>
      <c r="G21" s="14">
        <v>7.3150286674499503</v>
      </c>
    </row>
    <row r="22" spans="1:7" x14ac:dyDescent="0.3">
      <c r="A22" s="1" t="s">
        <v>57</v>
      </c>
      <c r="B22" s="1" t="s">
        <v>87</v>
      </c>
      <c r="C22" s="1" t="s">
        <v>80</v>
      </c>
      <c r="D22" s="1" t="s">
        <v>126</v>
      </c>
      <c r="E22" s="14">
        <v>260520</v>
      </c>
      <c r="F22" s="14">
        <v>45.435192108154297</v>
      </c>
      <c r="G22" s="14">
        <v>12.336875915527299</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Y53"/>
  <sheetViews>
    <sheetView tabSelected="1" topLeftCell="A34" workbookViewId="0">
      <pane xSplit="1" topLeftCell="B1" activePane="topRight" state="frozen"/>
      <selection pane="topRight" activeCell="B46" sqref="B46"/>
    </sheetView>
  </sheetViews>
  <sheetFormatPr defaultRowHeight="14.4" x14ac:dyDescent="0.3"/>
  <cols>
    <col min="1" max="1" width="10.5546875" bestFit="1" customWidth="1"/>
    <col min="2" max="2" width="16.88671875" bestFit="1" customWidth="1"/>
    <col min="3" max="3" width="13.6640625" bestFit="1" customWidth="1"/>
    <col min="4" max="4" width="15.88671875" bestFit="1" customWidth="1"/>
    <col min="5" max="5" width="12.6640625" bestFit="1" customWidth="1"/>
    <col min="6" max="6" width="15.88671875" bestFit="1" customWidth="1"/>
    <col min="7" max="7" width="12.6640625" bestFit="1" customWidth="1"/>
    <col min="8" max="8" width="17.21875" bestFit="1" customWidth="1"/>
    <col min="9" max="9" width="14" bestFit="1" customWidth="1"/>
    <col min="10" max="10" width="16.77734375" bestFit="1" customWidth="1"/>
    <col min="11" max="11" width="13.5546875" bestFit="1" customWidth="1"/>
    <col min="12" max="12" width="15.5546875" bestFit="1" customWidth="1"/>
    <col min="13" max="13" width="12.33203125" bestFit="1" customWidth="1"/>
    <col min="14" max="14" width="15.33203125" bestFit="1" customWidth="1"/>
    <col min="15" max="15" width="12.109375" bestFit="1" customWidth="1"/>
    <col min="16" max="16" width="16.5546875" bestFit="1" customWidth="1"/>
    <col min="17" max="17" width="13.33203125" bestFit="1" customWidth="1"/>
    <col min="18" max="18" width="17.109375" bestFit="1" customWidth="1"/>
    <col min="19" max="19" width="13.88671875" bestFit="1" customWidth="1"/>
    <col min="20" max="20" width="17.33203125" bestFit="1" customWidth="1"/>
    <col min="21" max="21" width="14.109375" bestFit="1" customWidth="1"/>
    <col min="22" max="22" width="16.5546875" bestFit="1" customWidth="1"/>
    <col min="23" max="23" width="13.33203125" bestFit="1" customWidth="1"/>
    <col min="24" max="24" width="17.44140625" bestFit="1" customWidth="1"/>
    <col min="25" max="25" width="14.21875" bestFit="1" customWidth="1"/>
    <col min="26" max="26" width="16.33203125" bestFit="1" customWidth="1"/>
    <col min="27" max="27" width="13.109375" bestFit="1" customWidth="1"/>
    <col min="28" max="28" width="16.6640625" bestFit="1" customWidth="1"/>
    <col min="29" max="29" width="13.44140625" bestFit="1" customWidth="1"/>
    <col min="30" max="30" width="17.21875" bestFit="1" customWidth="1"/>
    <col min="31" max="31" width="14" bestFit="1" customWidth="1"/>
    <col min="32" max="32" width="17.33203125" bestFit="1" customWidth="1"/>
    <col min="33" max="33" width="14.109375" bestFit="1" customWidth="1"/>
    <col min="34" max="34" width="16.5546875" bestFit="1" customWidth="1"/>
    <col min="35" max="35" width="13.33203125" bestFit="1" customWidth="1"/>
    <col min="36" max="36" width="16.88671875" bestFit="1" customWidth="1"/>
    <col min="37" max="37" width="13.6640625" bestFit="1" customWidth="1"/>
    <col min="38" max="38" width="16.44140625" bestFit="1" customWidth="1"/>
    <col min="39" max="39" width="13.21875" bestFit="1" customWidth="1"/>
    <col min="40" max="40" width="15.88671875" bestFit="1" customWidth="1"/>
    <col min="41" max="41" width="12.6640625" bestFit="1" customWidth="1"/>
    <col min="42" max="42" width="16.5546875" bestFit="1" customWidth="1"/>
    <col min="43" max="43" width="13.33203125" bestFit="1" customWidth="1"/>
    <col min="44" max="44" width="17" bestFit="1" customWidth="1"/>
    <col min="45" max="45" width="17.44140625" bestFit="1" customWidth="1"/>
    <col min="46" max="46" width="13.77734375" bestFit="1" customWidth="1"/>
    <col min="47" max="47" width="14.21875" bestFit="1" customWidth="1"/>
    <col min="48" max="48" width="12.44140625" bestFit="1" customWidth="1"/>
    <col min="49" max="49" width="13.6640625" bestFit="1" customWidth="1"/>
    <col min="50" max="50" width="12.109375" bestFit="1" customWidth="1"/>
    <col min="51" max="51" width="8.77734375" bestFit="1" customWidth="1"/>
  </cols>
  <sheetData>
    <row r="1" spans="1:51" x14ac:dyDescent="0.3">
      <c r="A1" t="s">
        <v>50</v>
      </c>
      <c r="B1" t="s">
        <v>8</v>
      </c>
      <c r="C1" t="s">
        <v>9</v>
      </c>
      <c r="D1" t="s">
        <v>10</v>
      </c>
      <c r="E1" t="s">
        <v>30</v>
      </c>
      <c r="F1" t="s">
        <v>11</v>
      </c>
      <c r="G1" t="s">
        <v>31</v>
      </c>
      <c r="H1" t="s">
        <v>12</v>
      </c>
      <c r="I1" t="s">
        <v>32</v>
      </c>
      <c r="J1" t="s">
        <v>13</v>
      </c>
      <c r="K1" t="s">
        <v>33</v>
      </c>
      <c r="L1" t="s">
        <v>14</v>
      </c>
      <c r="M1" t="s">
        <v>34</v>
      </c>
      <c r="N1" t="s">
        <v>15</v>
      </c>
      <c r="O1" t="s">
        <v>35</v>
      </c>
      <c r="P1" t="s">
        <v>16</v>
      </c>
      <c r="Q1" t="s">
        <v>36</v>
      </c>
      <c r="R1" t="s">
        <v>17</v>
      </c>
      <c r="S1" t="s">
        <v>37</v>
      </c>
      <c r="T1" t="s">
        <v>18</v>
      </c>
      <c r="U1" t="s">
        <v>38</v>
      </c>
      <c r="V1" t="s">
        <v>19</v>
      </c>
      <c r="W1" t="s">
        <v>39</v>
      </c>
      <c r="X1" t="s">
        <v>20</v>
      </c>
      <c r="Y1" t="s">
        <v>40</v>
      </c>
      <c r="Z1" t="s">
        <v>21</v>
      </c>
      <c r="AA1" t="s">
        <v>41</v>
      </c>
      <c r="AB1" t="s">
        <v>22</v>
      </c>
      <c r="AC1" t="s">
        <v>42</v>
      </c>
      <c r="AD1" t="s">
        <v>23</v>
      </c>
      <c r="AE1" t="s">
        <v>43</v>
      </c>
      <c r="AF1" t="s">
        <v>24</v>
      </c>
      <c r="AG1" t="s">
        <v>44</v>
      </c>
      <c r="AH1" t="s">
        <v>25</v>
      </c>
      <c r="AI1" t="s">
        <v>45</v>
      </c>
      <c r="AJ1" t="s">
        <v>26</v>
      </c>
      <c r="AK1" t="s">
        <v>46</v>
      </c>
      <c r="AL1" t="s">
        <v>27</v>
      </c>
      <c r="AM1" t="s">
        <v>47</v>
      </c>
      <c r="AN1" t="s">
        <v>28</v>
      </c>
      <c r="AO1" t="s">
        <v>48</v>
      </c>
      <c r="AP1" t="s">
        <v>29</v>
      </c>
      <c r="AQ1" t="s">
        <v>49</v>
      </c>
      <c r="AR1" t="s">
        <v>0</v>
      </c>
      <c r="AS1" t="s">
        <v>1</v>
      </c>
      <c r="AT1" t="s">
        <v>2</v>
      </c>
      <c r="AU1" t="s">
        <v>3</v>
      </c>
      <c r="AV1" t="s">
        <v>4</v>
      </c>
      <c r="AW1" t="s">
        <v>5</v>
      </c>
      <c r="AX1" t="s">
        <v>6</v>
      </c>
      <c r="AY1" t="s">
        <v>7</v>
      </c>
    </row>
    <row r="2" spans="1:51" x14ac:dyDescent="0.3">
      <c r="A2" s="1">
        <v>43861</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2</v>
      </c>
      <c r="AA2">
        <v>0</v>
      </c>
      <c r="AB2">
        <v>0</v>
      </c>
      <c r="AC2">
        <v>0</v>
      </c>
      <c r="AD2">
        <v>0</v>
      </c>
      <c r="AE2">
        <v>0</v>
      </c>
      <c r="AF2">
        <v>0</v>
      </c>
      <c r="AG2">
        <v>0</v>
      </c>
      <c r="AH2">
        <v>0</v>
      </c>
      <c r="AI2">
        <v>0</v>
      </c>
      <c r="AJ2">
        <v>0</v>
      </c>
      <c r="AK2">
        <v>0</v>
      </c>
      <c r="AL2">
        <v>0</v>
      </c>
      <c r="AM2">
        <v>0</v>
      </c>
      <c r="AN2">
        <v>0</v>
      </c>
      <c r="AO2">
        <v>0</v>
      </c>
      <c r="AP2">
        <v>0</v>
      </c>
      <c r="AQ2">
        <v>0</v>
      </c>
      <c r="AR2">
        <v>2</v>
      </c>
      <c r="AS2">
        <v>2</v>
      </c>
      <c r="AT2">
        <v>0</v>
      </c>
      <c r="AU2">
        <v>0</v>
      </c>
      <c r="AV2">
        <v>0</v>
      </c>
      <c r="AW2">
        <v>2</v>
      </c>
      <c r="AX2">
        <v>0</v>
      </c>
      <c r="AY2">
        <v>0</v>
      </c>
    </row>
    <row r="3" spans="1:51" x14ac:dyDescent="0.3">
      <c r="A3" s="1">
        <v>43867</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1</v>
      </c>
      <c r="AA3">
        <v>0</v>
      </c>
      <c r="AB3">
        <v>0</v>
      </c>
      <c r="AC3">
        <v>0</v>
      </c>
      <c r="AD3">
        <v>0</v>
      </c>
      <c r="AE3">
        <v>0</v>
      </c>
      <c r="AF3">
        <v>0</v>
      </c>
      <c r="AG3">
        <v>0</v>
      </c>
      <c r="AH3">
        <v>0</v>
      </c>
      <c r="AI3">
        <v>0</v>
      </c>
      <c r="AJ3">
        <v>0</v>
      </c>
      <c r="AK3">
        <v>0</v>
      </c>
      <c r="AL3">
        <v>0</v>
      </c>
      <c r="AM3">
        <v>0</v>
      </c>
      <c r="AN3">
        <v>0</v>
      </c>
      <c r="AO3">
        <v>0</v>
      </c>
      <c r="AP3">
        <v>0</v>
      </c>
      <c r="AQ3">
        <v>0</v>
      </c>
      <c r="AR3">
        <v>1</v>
      </c>
      <c r="AS3">
        <v>3</v>
      </c>
      <c r="AT3">
        <v>0</v>
      </c>
      <c r="AU3">
        <v>0</v>
      </c>
      <c r="AV3">
        <v>0</v>
      </c>
      <c r="AW3">
        <v>3</v>
      </c>
      <c r="AX3">
        <v>0</v>
      </c>
      <c r="AY3">
        <v>0</v>
      </c>
    </row>
    <row r="4" spans="1:51" x14ac:dyDescent="0.3">
      <c r="A4" s="1">
        <v>43882</v>
      </c>
      <c r="B4">
        <v>0</v>
      </c>
      <c r="C4">
        <v>0</v>
      </c>
      <c r="D4">
        <v>0</v>
      </c>
      <c r="E4">
        <v>0</v>
      </c>
      <c r="F4">
        <v>0</v>
      </c>
      <c r="G4">
        <v>0</v>
      </c>
      <c r="H4">
        <v>15</v>
      </c>
      <c r="I4">
        <v>0</v>
      </c>
      <c r="J4">
        <v>2</v>
      </c>
      <c r="K4">
        <v>1</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c r="AK4">
        <v>0</v>
      </c>
      <c r="AL4">
        <v>0</v>
      </c>
      <c r="AM4">
        <v>0</v>
      </c>
      <c r="AN4">
        <v>0</v>
      </c>
      <c r="AO4">
        <v>0</v>
      </c>
      <c r="AP4">
        <v>0</v>
      </c>
      <c r="AQ4">
        <v>0</v>
      </c>
      <c r="AR4">
        <v>17</v>
      </c>
      <c r="AS4">
        <v>20</v>
      </c>
      <c r="AT4">
        <v>1</v>
      </c>
      <c r="AU4">
        <v>1</v>
      </c>
      <c r="AV4">
        <v>0</v>
      </c>
      <c r="AW4">
        <v>19</v>
      </c>
      <c r="AX4">
        <v>0</v>
      </c>
      <c r="AY4">
        <v>0</v>
      </c>
    </row>
    <row r="5" spans="1:51" x14ac:dyDescent="0.3">
      <c r="A5" s="1">
        <v>43883</v>
      </c>
      <c r="B5">
        <v>0</v>
      </c>
      <c r="C5">
        <v>0</v>
      </c>
      <c r="D5">
        <v>0</v>
      </c>
      <c r="E5">
        <v>0</v>
      </c>
      <c r="F5">
        <v>1</v>
      </c>
      <c r="G5">
        <v>0</v>
      </c>
      <c r="H5">
        <v>40</v>
      </c>
      <c r="I5">
        <v>1</v>
      </c>
      <c r="J5">
        <v>16</v>
      </c>
      <c r="K5">
        <v>0</v>
      </c>
      <c r="L5">
        <v>0</v>
      </c>
      <c r="M5">
        <v>0</v>
      </c>
      <c r="N5">
        <v>0</v>
      </c>
      <c r="O5">
        <v>0</v>
      </c>
      <c r="P5">
        <v>0</v>
      </c>
      <c r="Q5">
        <v>0</v>
      </c>
      <c r="R5">
        <v>2</v>
      </c>
      <c r="S5">
        <v>0</v>
      </c>
      <c r="T5">
        <v>0</v>
      </c>
      <c r="U5">
        <v>0</v>
      </c>
      <c r="V5">
        <v>0</v>
      </c>
      <c r="W5">
        <v>0</v>
      </c>
      <c r="X5">
        <v>0</v>
      </c>
      <c r="Y5">
        <v>0</v>
      </c>
      <c r="Z5">
        <v>0</v>
      </c>
      <c r="AA5">
        <v>0</v>
      </c>
      <c r="AB5">
        <v>0</v>
      </c>
      <c r="AC5">
        <v>0</v>
      </c>
      <c r="AD5">
        <v>0</v>
      </c>
      <c r="AE5">
        <v>0</v>
      </c>
      <c r="AF5">
        <v>0</v>
      </c>
      <c r="AG5">
        <v>0</v>
      </c>
      <c r="AH5">
        <v>0</v>
      </c>
      <c r="AI5">
        <v>0</v>
      </c>
      <c r="AJ5">
        <v>0</v>
      </c>
      <c r="AK5">
        <v>0</v>
      </c>
      <c r="AL5">
        <v>0</v>
      </c>
      <c r="AM5">
        <v>0</v>
      </c>
      <c r="AN5">
        <v>0</v>
      </c>
      <c r="AO5">
        <v>0</v>
      </c>
      <c r="AP5">
        <v>0</v>
      </c>
      <c r="AQ5">
        <v>0</v>
      </c>
      <c r="AR5">
        <v>59</v>
      </c>
      <c r="AS5">
        <v>79</v>
      </c>
      <c r="AT5">
        <v>1</v>
      </c>
      <c r="AU5">
        <v>2</v>
      </c>
      <c r="AV5">
        <v>18</v>
      </c>
      <c r="AW5">
        <v>75</v>
      </c>
      <c r="AX5">
        <v>0</v>
      </c>
      <c r="AY5">
        <v>0</v>
      </c>
    </row>
    <row r="6" spans="1:51" x14ac:dyDescent="0.3">
      <c r="A6" s="1">
        <v>43884</v>
      </c>
      <c r="B6">
        <v>0</v>
      </c>
      <c r="C6">
        <v>0</v>
      </c>
      <c r="D6">
        <v>0</v>
      </c>
      <c r="E6">
        <v>0</v>
      </c>
      <c r="F6">
        <v>0</v>
      </c>
      <c r="G6">
        <v>0</v>
      </c>
      <c r="H6">
        <v>57</v>
      </c>
      <c r="I6">
        <v>1</v>
      </c>
      <c r="J6">
        <v>7</v>
      </c>
      <c r="K6">
        <v>0</v>
      </c>
      <c r="L6">
        <v>0</v>
      </c>
      <c r="M6">
        <v>0</v>
      </c>
      <c r="N6">
        <v>0</v>
      </c>
      <c r="O6">
        <v>0</v>
      </c>
      <c r="P6">
        <v>0</v>
      </c>
      <c r="Q6">
        <v>0</v>
      </c>
      <c r="R6">
        <v>7</v>
      </c>
      <c r="S6">
        <v>0</v>
      </c>
      <c r="T6">
        <v>0</v>
      </c>
      <c r="U6">
        <v>0</v>
      </c>
      <c r="V6">
        <v>0</v>
      </c>
      <c r="W6">
        <v>0</v>
      </c>
      <c r="X6">
        <v>0</v>
      </c>
      <c r="Y6">
        <v>0</v>
      </c>
      <c r="Z6">
        <v>0</v>
      </c>
      <c r="AA6">
        <v>0</v>
      </c>
      <c r="AB6">
        <v>0</v>
      </c>
      <c r="AC6">
        <v>0</v>
      </c>
      <c r="AD6">
        <v>0</v>
      </c>
      <c r="AE6">
        <v>0</v>
      </c>
      <c r="AF6">
        <v>0</v>
      </c>
      <c r="AG6">
        <v>0</v>
      </c>
      <c r="AH6">
        <v>0</v>
      </c>
      <c r="AI6">
        <v>0</v>
      </c>
      <c r="AJ6">
        <v>0</v>
      </c>
      <c r="AK6">
        <v>0</v>
      </c>
      <c r="AL6">
        <v>0</v>
      </c>
      <c r="AM6">
        <v>0</v>
      </c>
      <c r="AN6">
        <v>0</v>
      </c>
      <c r="AO6">
        <v>0</v>
      </c>
      <c r="AP6">
        <v>0</v>
      </c>
      <c r="AQ6">
        <v>0</v>
      </c>
      <c r="AR6">
        <v>71</v>
      </c>
      <c r="AS6">
        <v>150</v>
      </c>
      <c r="AT6">
        <v>1</v>
      </c>
      <c r="AU6">
        <v>3</v>
      </c>
      <c r="AV6">
        <v>25</v>
      </c>
      <c r="AW6">
        <v>147</v>
      </c>
      <c r="AX6">
        <v>0</v>
      </c>
      <c r="AY6">
        <v>0</v>
      </c>
    </row>
    <row r="7" spans="1:51" x14ac:dyDescent="0.3">
      <c r="A7" s="1">
        <v>43885</v>
      </c>
      <c r="B7">
        <v>0</v>
      </c>
      <c r="C7">
        <v>0</v>
      </c>
      <c r="D7">
        <v>0</v>
      </c>
      <c r="E7">
        <v>0</v>
      </c>
      <c r="F7">
        <v>0</v>
      </c>
      <c r="G7">
        <v>0</v>
      </c>
      <c r="H7">
        <v>61</v>
      </c>
      <c r="I7">
        <v>4</v>
      </c>
      <c r="J7">
        <v>7</v>
      </c>
      <c r="K7">
        <v>0</v>
      </c>
      <c r="L7">
        <v>0</v>
      </c>
      <c r="M7">
        <v>0</v>
      </c>
      <c r="N7">
        <v>0</v>
      </c>
      <c r="O7">
        <v>0</v>
      </c>
      <c r="P7">
        <v>0</v>
      </c>
      <c r="Q7">
        <v>0</v>
      </c>
      <c r="R7">
        <v>9</v>
      </c>
      <c r="S7">
        <v>0</v>
      </c>
      <c r="T7">
        <v>0</v>
      </c>
      <c r="U7">
        <v>0</v>
      </c>
      <c r="V7">
        <v>0</v>
      </c>
      <c r="W7">
        <v>0</v>
      </c>
      <c r="X7">
        <v>0</v>
      </c>
      <c r="Y7">
        <v>0</v>
      </c>
      <c r="Z7">
        <v>0</v>
      </c>
      <c r="AA7">
        <v>0</v>
      </c>
      <c r="AB7">
        <v>0</v>
      </c>
      <c r="AC7">
        <v>0</v>
      </c>
      <c r="AD7">
        <v>0</v>
      </c>
      <c r="AE7">
        <v>0</v>
      </c>
      <c r="AF7">
        <v>0</v>
      </c>
      <c r="AG7">
        <v>0</v>
      </c>
      <c r="AH7">
        <v>0</v>
      </c>
      <c r="AI7">
        <v>0</v>
      </c>
      <c r="AJ7">
        <v>0</v>
      </c>
      <c r="AK7">
        <v>0</v>
      </c>
      <c r="AL7">
        <v>0</v>
      </c>
      <c r="AM7">
        <v>0</v>
      </c>
      <c r="AN7">
        <v>0</v>
      </c>
      <c r="AO7">
        <v>0</v>
      </c>
      <c r="AP7">
        <v>0</v>
      </c>
      <c r="AQ7">
        <v>0</v>
      </c>
      <c r="AR7">
        <v>77</v>
      </c>
      <c r="AS7">
        <v>227</v>
      </c>
      <c r="AT7">
        <v>4</v>
      </c>
      <c r="AU7">
        <v>7</v>
      </c>
      <c r="AV7">
        <v>27</v>
      </c>
      <c r="AW7">
        <v>199</v>
      </c>
      <c r="AX7">
        <v>1</v>
      </c>
      <c r="AY7">
        <v>0</v>
      </c>
    </row>
    <row r="8" spans="1:51" x14ac:dyDescent="0.3">
      <c r="A8" s="1">
        <v>43886</v>
      </c>
      <c r="B8">
        <v>0</v>
      </c>
      <c r="C8">
        <v>0</v>
      </c>
      <c r="D8">
        <v>1</v>
      </c>
      <c r="E8">
        <v>0</v>
      </c>
      <c r="F8">
        <v>0</v>
      </c>
      <c r="G8">
        <v>0</v>
      </c>
      <c r="H8">
        <v>67</v>
      </c>
      <c r="I8">
        <v>2</v>
      </c>
      <c r="J8">
        <v>11</v>
      </c>
      <c r="K8">
        <v>1</v>
      </c>
      <c r="L8">
        <v>0</v>
      </c>
      <c r="M8">
        <v>0</v>
      </c>
      <c r="N8">
        <v>1</v>
      </c>
      <c r="O8">
        <v>0</v>
      </c>
      <c r="P8">
        <v>0</v>
      </c>
      <c r="Q8">
        <v>0</v>
      </c>
      <c r="R8">
        <v>8</v>
      </c>
      <c r="S8">
        <v>0</v>
      </c>
      <c r="T8">
        <v>0</v>
      </c>
      <c r="U8">
        <v>0</v>
      </c>
      <c r="V8">
        <v>2</v>
      </c>
      <c r="W8">
        <v>0</v>
      </c>
      <c r="X8">
        <v>0</v>
      </c>
      <c r="Y8">
        <v>0</v>
      </c>
      <c r="Z8">
        <v>0</v>
      </c>
      <c r="AA8">
        <v>0</v>
      </c>
      <c r="AB8">
        <v>0</v>
      </c>
      <c r="AC8">
        <v>0</v>
      </c>
      <c r="AD8">
        <v>0</v>
      </c>
      <c r="AE8">
        <v>0</v>
      </c>
      <c r="AF8">
        <v>0</v>
      </c>
      <c r="AG8">
        <v>0</v>
      </c>
      <c r="AH8">
        <v>0</v>
      </c>
      <c r="AI8">
        <v>0</v>
      </c>
      <c r="AJ8">
        <v>0</v>
      </c>
      <c r="AK8">
        <v>0</v>
      </c>
      <c r="AL8">
        <v>0</v>
      </c>
      <c r="AM8">
        <v>0</v>
      </c>
      <c r="AN8">
        <v>3</v>
      </c>
      <c r="AO8">
        <v>0</v>
      </c>
      <c r="AP8">
        <v>0</v>
      </c>
      <c r="AQ8">
        <v>0</v>
      </c>
      <c r="AR8">
        <v>93</v>
      </c>
      <c r="AS8">
        <v>320</v>
      </c>
      <c r="AT8">
        <v>3</v>
      </c>
      <c r="AU8">
        <v>10</v>
      </c>
      <c r="AV8">
        <v>35</v>
      </c>
      <c r="AW8">
        <v>309</v>
      </c>
      <c r="AX8">
        <v>1</v>
      </c>
      <c r="AY8">
        <v>8600</v>
      </c>
    </row>
    <row r="9" spans="1:51" x14ac:dyDescent="0.3">
      <c r="A9" s="1">
        <v>43887</v>
      </c>
      <c r="B9">
        <v>0</v>
      </c>
      <c r="C9">
        <v>0</v>
      </c>
      <c r="D9">
        <v>10</v>
      </c>
      <c r="E9">
        <v>0</v>
      </c>
      <c r="F9">
        <v>0</v>
      </c>
      <c r="G9">
        <v>0</v>
      </c>
      <c r="H9">
        <v>65</v>
      </c>
      <c r="I9">
        <v>1</v>
      </c>
      <c r="J9">
        <v>28</v>
      </c>
      <c r="K9">
        <v>0</v>
      </c>
      <c r="L9">
        <v>0</v>
      </c>
      <c r="M9">
        <v>0</v>
      </c>
      <c r="N9">
        <v>0</v>
      </c>
      <c r="O9">
        <v>0</v>
      </c>
      <c r="P9">
        <v>0</v>
      </c>
      <c r="Q9">
        <v>0</v>
      </c>
      <c r="R9">
        <v>21</v>
      </c>
      <c r="S9">
        <v>1</v>
      </c>
      <c r="T9">
        <v>1</v>
      </c>
      <c r="U9">
        <v>0</v>
      </c>
      <c r="V9">
        <v>0</v>
      </c>
      <c r="W9">
        <v>0</v>
      </c>
      <c r="X9">
        <v>0</v>
      </c>
      <c r="Y9">
        <v>0</v>
      </c>
      <c r="Z9">
        <v>0</v>
      </c>
      <c r="AA9">
        <v>0</v>
      </c>
      <c r="AB9">
        <v>0</v>
      </c>
      <c r="AC9">
        <v>0</v>
      </c>
      <c r="AD9">
        <v>0</v>
      </c>
      <c r="AE9">
        <v>0</v>
      </c>
      <c r="AF9">
        <v>0</v>
      </c>
      <c r="AG9">
        <v>0</v>
      </c>
      <c r="AH9">
        <v>0</v>
      </c>
      <c r="AI9">
        <v>0</v>
      </c>
      <c r="AJ9">
        <v>0</v>
      </c>
      <c r="AK9">
        <v>0</v>
      </c>
      <c r="AL9">
        <v>0</v>
      </c>
      <c r="AM9">
        <v>0</v>
      </c>
      <c r="AN9">
        <v>0</v>
      </c>
      <c r="AO9">
        <v>0</v>
      </c>
      <c r="AP9">
        <v>0</v>
      </c>
      <c r="AQ9">
        <v>0</v>
      </c>
      <c r="AR9">
        <v>125</v>
      </c>
      <c r="AS9">
        <v>445</v>
      </c>
      <c r="AT9">
        <v>2</v>
      </c>
      <c r="AU9">
        <v>12</v>
      </c>
      <c r="AV9">
        <v>36</v>
      </c>
      <c r="AW9">
        <v>430</v>
      </c>
      <c r="AX9">
        <v>3</v>
      </c>
      <c r="AY9" s="2">
        <v>9587</v>
      </c>
    </row>
    <row r="10" spans="1:51" x14ac:dyDescent="0.3">
      <c r="A10" s="1">
        <v>43888</v>
      </c>
      <c r="B10">
        <v>0</v>
      </c>
      <c r="C10">
        <v>0</v>
      </c>
      <c r="D10">
        <v>8</v>
      </c>
      <c r="E10">
        <v>0</v>
      </c>
      <c r="F10">
        <v>1</v>
      </c>
      <c r="G10">
        <v>0</v>
      </c>
      <c r="H10">
        <v>98</v>
      </c>
      <c r="I10">
        <v>5</v>
      </c>
      <c r="J10">
        <v>40</v>
      </c>
      <c r="K10">
        <v>0</v>
      </c>
      <c r="L10">
        <v>0</v>
      </c>
      <c r="M10">
        <v>0</v>
      </c>
      <c r="N10">
        <v>0</v>
      </c>
      <c r="O10">
        <v>0</v>
      </c>
      <c r="P10">
        <v>0</v>
      </c>
      <c r="Q10">
        <v>0</v>
      </c>
      <c r="R10">
        <v>50</v>
      </c>
      <c r="S10">
        <v>0</v>
      </c>
      <c r="T10">
        <v>2</v>
      </c>
      <c r="U10">
        <v>0</v>
      </c>
      <c r="V10">
        <v>0</v>
      </c>
      <c r="W10">
        <v>0</v>
      </c>
      <c r="X10">
        <v>0</v>
      </c>
      <c r="Y10">
        <v>0</v>
      </c>
      <c r="Z10">
        <v>0</v>
      </c>
      <c r="AA10">
        <v>0</v>
      </c>
      <c r="AB10">
        <v>1</v>
      </c>
      <c r="AC10">
        <v>0</v>
      </c>
      <c r="AD10">
        <v>0</v>
      </c>
      <c r="AE10">
        <v>0</v>
      </c>
      <c r="AF10">
        <v>3</v>
      </c>
      <c r="AG10">
        <v>0</v>
      </c>
      <c r="AH10">
        <v>0</v>
      </c>
      <c r="AI10">
        <v>0</v>
      </c>
      <c r="AJ10">
        <v>1</v>
      </c>
      <c r="AK10">
        <v>0</v>
      </c>
      <c r="AL10">
        <v>0</v>
      </c>
      <c r="AM10">
        <v>0</v>
      </c>
      <c r="AN10">
        <v>1</v>
      </c>
      <c r="AO10">
        <v>0</v>
      </c>
      <c r="AP10">
        <v>0</v>
      </c>
      <c r="AQ10">
        <v>0</v>
      </c>
      <c r="AR10">
        <v>205</v>
      </c>
      <c r="AS10">
        <v>650</v>
      </c>
      <c r="AT10">
        <v>5</v>
      </c>
      <c r="AU10">
        <v>17</v>
      </c>
      <c r="AV10">
        <v>56</v>
      </c>
      <c r="AW10">
        <v>588</v>
      </c>
      <c r="AX10">
        <v>45</v>
      </c>
      <c r="AY10" s="2">
        <v>12014</v>
      </c>
    </row>
    <row r="11" spans="1:51" x14ac:dyDescent="0.3">
      <c r="A11" s="1">
        <v>43889</v>
      </c>
      <c r="B11">
        <v>0</v>
      </c>
      <c r="C11">
        <v>0</v>
      </c>
      <c r="D11">
        <v>0</v>
      </c>
      <c r="E11">
        <v>0</v>
      </c>
      <c r="F11">
        <v>9</v>
      </c>
      <c r="G11">
        <v>0</v>
      </c>
      <c r="H11">
        <v>128</v>
      </c>
      <c r="I11">
        <v>3</v>
      </c>
      <c r="J11">
        <v>40</v>
      </c>
      <c r="K11">
        <v>0</v>
      </c>
      <c r="L11">
        <v>0</v>
      </c>
      <c r="M11">
        <v>0</v>
      </c>
      <c r="N11">
        <v>0</v>
      </c>
      <c r="O11">
        <v>0</v>
      </c>
      <c r="P11">
        <v>0</v>
      </c>
      <c r="Q11">
        <v>0</v>
      </c>
      <c r="R11">
        <v>48</v>
      </c>
      <c r="S11">
        <v>1</v>
      </c>
      <c r="T11">
        <v>3</v>
      </c>
      <c r="U11">
        <v>0</v>
      </c>
      <c r="V11">
        <v>6</v>
      </c>
      <c r="W11">
        <v>0</v>
      </c>
      <c r="X11">
        <v>0</v>
      </c>
      <c r="Y11">
        <v>0</v>
      </c>
      <c r="Z11">
        <v>0</v>
      </c>
      <c r="AA11">
        <v>0</v>
      </c>
      <c r="AB11">
        <v>0</v>
      </c>
      <c r="AC11">
        <v>0</v>
      </c>
      <c r="AD11">
        <v>0</v>
      </c>
      <c r="AE11">
        <v>0</v>
      </c>
      <c r="AF11">
        <v>1</v>
      </c>
      <c r="AG11">
        <v>0</v>
      </c>
      <c r="AH11">
        <v>0</v>
      </c>
      <c r="AI11">
        <v>0</v>
      </c>
      <c r="AJ11">
        <v>2</v>
      </c>
      <c r="AK11">
        <v>0</v>
      </c>
      <c r="AL11">
        <v>1</v>
      </c>
      <c r="AM11">
        <v>0</v>
      </c>
      <c r="AN11">
        <v>0</v>
      </c>
      <c r="AO11">
        <v>0</v>
      </c>
      <c r="AP11">
        <v>0</v>
      </c>
      <c r="AQ11">
        <v>0</v>
      </c>
      <c r="AR11">
        <v>238</v>
      </c>
      <c r="AS11">
        <v>888</v>
      </c>
      <c r="AT11">
        <v>4</v>
      </c>
      <c r="AU11">
        <v>21</v>
      </c>
      <c r="AV11">
        <v>64</v>
      </c>
      <c r="AW11">
        <v>821</v>
      </c>
      <c r="AX11">
        <v>46</v>
      </c>
      <c r="AY11" s="2">
        <v>15695</v>
      </c>
    </row>
    <row r="12" spans="1:51" x14ac:dyDescent="0.3">
      <c r="A12" s="1">
        <v>43890</v>
      </c>
      <c r="B12">
        <v>0</v>
      </c>
      <c r="C12">
        <v>0</v>
      </c>
      <c r="D12">
        <v>23</v>
      </c>
      <c r="E12">
        <v>0</v>
      </c>
      <c r="F12">
        <v>0</v>
      </c>
      <c r="G12">
        <v>0</v>
      </c>
      <c r="H12">
        <v>84</v>
      </c>
      <c r="I12">
        <v>6</v>
      </c>
      <c r="J12">
        <v>40</v>
      </c>
      <c r="K12">
        <v>0</v>
      </c>
      <c r="L12">
        <v>0</v>
      </c>
      <c r="M12">
        <v>0</v>
      </c>
      <c r="N12">
        <v>0</v>
      </c>
      <c r="O12">
        <v>0</v>
      </c>
      <c r="P12">
        <v>0</v>
      </c>
      <c r="Q12">
        <v>0</v>
      </c>
      <c r="R12">
        <v>72</v>
      </c>
      <c r="S12">
        <v>2</v>
      </c>
      <c r="T12">
        <v>5</v>
      </c>
      <c r="U12">
        <v>0</v>
      </c>
      <c r="V12">
        <v>3</v>
      </c>
      <c r="W12">
        <v>0</v>
      </c>
      <c r="X12">
        <v>0</v>
      </c>
      <c r="Y12">
        <v>0</v>
      </c>
      <c r="Z12">
        <v>3</v>
      </c>
      <c r="AA12">
        <v>0</v>
      </c>
      <c r="AB12">
        <v>1</v>
      </c>
      <c r="AC12">
        <v>0</v>
      </c>
      <c r="AD12">
        <v>0</v>
      </c>
      <c r="AE12">
        <v>0</v>
      </c>
      <c r="AF12">
        <v>9</v>
      </c>
      <c r="AG12">
        <v>0</v>
      </c>
      <c r="AH12">
        <v>0</v>
      </c>
      <c r="AI12">
        <v>0</v>
      </c>
      <c r="AJ12">
        <v>0</v>
      </c>
      <c r="AK12">
        <v>0</v>
      </c>
      <c r="AL12">
        <v>0</v>
      </c>
      <c r="AM12">
        <v>0</v>
      </c>
      <c r="AN12">
        <v>0</v>
      </c>
      <c r="AO12">
        <v>0</v>
      </c>
      <c r="AP12">
        <v>0</v>
      </c>
      <c r="AQ12">
        <v>0</v>
      </c>
      <c r="AR12">
        <v>240</v>
      </c>
      <c r="AS12" s="2">
        <v>1128</v>
      </c>
      <c r="AT12">
        <v>8</v>
      </c>
      <c r="AU12">
        <v>29</v>
      </c>
      <c r="AV12">
        <v>105</v>
      </c>
      <c r="AW12" s="2">
        <v>1049</v>
      </c>
      <c r="AX12">
        <v>50</v>
      </c>
      <c r="AY12" s="2">
        <v>18661</v>
      </c>
    </row>
    <row r="13" spans="1:51" x14ac:dyDescent="0.3">
      <c r="A13" s="1">
        <v>43891</v>
      </c>
      <c r="B13">
        <v>0</v>
      </c>
      <c r="C13">
        <v>0</v>
      </c>
      <c r="D13" s="7">
        <v>-17</v>
      </c>
      <c r="E13">
        <v>0</v>
      </c>
      <c r="F13">
        <v>38</v>
      </c>
      <c r="G13">
        <v>0</v>
      </c>
      <c r="H13">
        <v>369</v>
      </c>
      <c r="I13">
        <v>1</v>
      </c>
      <c r="J13">
        <v>72</v>
      </c>
      <c r="K13">
        <v>0</v>
      </c>
      <c r="L13">
        <v>0</v>
      </c>
      <c r="M13">
        <v>0</v>
      </c>
      <c r="N13">
        <v>0</v>
      </c>
      <c r="O13">
        <v>0</v>
      </c>
      <c r="P13">
        <v>6</v>
      </c>
      <c r="Q13">
        <v>0</v>
      </c>
      <c r="R13">
        <v>68</v>
      </c>
      <c r="S13">
        <v>4</v>
      </c>
      <c r="T13">
        <v>14</v>
      </c>
      <c r="U13">
        <v>0</v>
      </c>
      <c r="V13">
        <v>2</v>
      </c>
      <c r="W13">
        <v>0</v>
      </c>
      <c r="X13">
        <v>2</v>
      </c>
      <c r="Y13">
        <v>0</v>
      </c>
      <c r="Z13">
        <v>0</v>
      </c>
      <c r="AA13">
        <v>0</v>
      </c>
      <c r="AB13">
        <v>3</v>
      </c>
      <c r="AC13">
        <v>0</v>
      </c>
      <c r="AD13">
        <v>0</v>
      </c>
      <c r="AE13">
        <v>0</v>
      </c>
      <c r="AF13">
        <v>4</v>
      </c>
      <c r="AG13">
        <v>0</v>
      </c>
      <c r="AH13">
        <v>0</v>
      </c>
      <c r="AI13">
        <v>0</v>
      </c>
      <c r="AJ13">
        <v>0</v>
      </c>
      <c r="AK13">
        <v>0</v>
      </c>
      <c r="AL13">
        <v>0</v>
      </c>
      <c r="AM13">
        <v>0</v>
      </c>
      <c r="AN13">
        <v>5</v>
      </c>
      <c r="AO13">
        <v>0</v>
      </c>
      <c r="AP13">
        <v>0</v>
      </c>
      <c r="AQ13">
        <v>0</v>
      </c>
      <c r="AR13">
        <v>566</v>
      </c>
      <c r="AS13" s="2">
        <v>1694</v>
      </c>
      <c r="AT13">
        <v>5</v>
      </c>
      <c r="AU13">
        <v>34</v>
      </c>
      <c r="AV13">
        <v>140</v>
      </c>
      <c r="AW13" s="2">
        <v>1577</v>
      </c>
      <c r="AX13">
        <v>83</v>
      </c>
      <c r="AY13" s="2">
        <v>21127</v>
      </c>
    </row>
    <row r="14" spans="1:51" x14ac:dyDescent="0.3">
      <c r="A14" s="1">
        <v>43892</v>
      </c>
      <c r="B14">
        <v>0</v>
      </c>
      <c r="C14">
        <v>0</v>
      </c>
      <c r="D14" s="7">
        <v>-3</v>
      </c>
      <c r="E14">
        <v>0</v>
      </c>
      <c r="F14">
        <v>2</v>
      </c>
      <c r="G14">
        <v>0</v>
      </c>
      <c r="H14">
        <v>270</v>
      </c>
      <c r="I14">
        <v>14</v>
      </c>
      <c r="J14">
        <v>10</v>
      </c>
      <c r="K14">
        <v>0</v>
      </c>
      <c r="L14">
        <v>0</v>
      </c>
      <c r="M14">
        <v>0</v>
      </c>
      <c r="N14">
        <v>0</v>
      </c>
      <c r="O14">
        <v>0</v>
      </c>
      <c r="P14">
        <v>3</v>
      </c>
      <c r="Q14">
        <v>0</v>
      </c>
      <c r="R14">
        <v>50</v>
      </c>
      <c r="S14">
        <v>3</v>
      </c>
      <c r="T14">
        <v>10</v>
      </c>
      <c r="U14">
        <v>1</v>
      </c>
      <c r="V14">
        <v>0</v>
      </c>
      <c r="W14">
        <v>0</v>
      </c>
      <c r="X14">
        <v>0</v>
      </c>
      <c r="Y14">
        <v>0</v>
      </c>
      <c r="Z14">
        <v>1</v>
      </c>
      <c r="AA14">
        <v>0</v>
      </c>
      <c r="AB14">
        <v>0</v>
      </c>
      <c r="AC14">
        <v>0</v>
      </c>
      <c r="AD14">
        <v>0</v>
      </c>
      <c r="AE14">
        <v>0</v>
      </c>
      <c r="AF14">
        <v>0</v>
      </c>
      <c r="AG14">
        <v>0</v>
      </c>
      <c r="AH14">
        <v>0</v>
      </c>
      <c r="AI14">
        <v>0</v>
      </c>
      <c r="AJ14">
        <v>1</v>
      </c>
      <c r="AK14">
        <v>0</v>
      </c>
      <c r="AL14">
        <v>0</v>
      </c>
      <c r="AM14">
        <v>0</v>
      </c>
      <c r="AN14" s="7">
        <v>-2</v>
      </c>
      <c r="AO14">
        <v>0</v>
      </c>
      <c r="AP14">
        <v>0</v>
      </c>
      <c r="AQ14">
        <v>0</v>
      </c>
      <c r="AR14">
        <v>342</v>
      </c>
      <c r="AS14" s="2">
        <v>2036</v>
      </c>
      <c r="AT14">
        <v>18</v>
      </c>
      <c r="AU14">
        <v>52</v>
      </c>
      <c r="AV14">
        <v>166</v>
      </c>
      <c r="AW14" s="2">
        <v>1835</v>
      </c>
      <c r="AX14">
        <v>149</v>
      </c>
      <c r="AY14" s="2">
        <v>23345</v>
      </c>
    </row>
    <row r="15" spans="1:51" x14ac:dyDescent="0.3">
      <c r="A15" s="1">
        <v>43893</v>
      </c>
      <c r="B15">
        <v>0</v>
      </c>
      <c r="C15">
        <v>0</v>
      </c>
      <c r="D15">
        <v>2</v>
      </c>
      <c r="E15">
        <v>1</v>
      </c>
      <c r="F15">
        <v>5</v>
      </c>
      <c r="G15">
        <v>0</v>
      </c>
      <c r="H15">
        <v>266</v>
      </c>
      <c r="I15">
        <v>17</v>
      </c>
      <c r="J15">
        <v>34</v>
      </c>
      <c r="K15">
        <v>1</v>
      </c>
      <c r="L15">
        <v>4</v>
      </c>
      <c r="M15">
        <v>0</v>
      </c>
      <c r="N15">
        <v>0</v>
      </c>
      <c r="O15">
        <v>0</v>
      </c>
      <c r="P15">
        <v>4</v>
      </c>
      <c r="Q15">
        <v>0</v>
      </c>
      <c r="R15">
        <v>85</v>
      </c>
      <c r="S15">
        <v>7</v>
      </c>
      <c r="T15">
        <v>26</v>
      </c>
      <c r="U15">
        <v>1</v>
      </c>
      <c r="V15">
        <v>6</v>
      </c>
      <c r="W15">
        <v>0</v>
      </c>
      <c r="X15">
        <v>6</v>
      </c>
      <c r="Y15">
        <v>0</v>
      </c>
      <c r="Z15">
        <v>7</v>
      </c>
      <c r="AA15">
        <v>0</v>
      </c>
      <c r="AB15">
        <v>1</v>
      </c>
      <c r="AC15">
        <v>0</v>
      </c>
      <c r="AD15">
        <v>3</v>
      </c>
      <c r="AE15">
        <v>0</v>
      </c>
      <c r="AF15">
        <v>13</v>
      </c>
      <c r="AG15">
        <v>0</v>
      </c>
      <c r="AH15">
        <v>1</v>
      </c>
      <c r="AI15">
        <v>0</v>
      </c>
      <c r="AJ15">
        <v>2</v>
      </c>
      <c r="AK15">
        <v>0</v>
      </c>
      <c r="AL15">
        <v>0</v>
      </c>
      <c r="AM15">
        <v>0</v>
      </c>
      <c r="AN15">
        <v>0</v>
      </c>
      <c r="AO15">
        <v>0</v>
      </c>
      <c r="AP15">
        <v>1</v>
      </c>
      <c r="AQ15">
        <v>0</v>
      </c>
      <c r="AR15">
        <v>466</v>
      </c>
      <c r="AS15" s="2">
        <v>2502</v>
      </c>
      <c r="AT15">
        <v>27</v>
      </c>
      <c r="AU15">
        <v>79</v>
      </c>
      <c r="AV15">
        <v>229</v>
      </c>
      <c r="AW15" s="2">
        <v>2263</v>
      </c>
      <c r="AX15">
        <v>160</v>
      </c>
      <c r="AY15" s="2">
        <v>25856</v>
      </c>
    </row>
    <row r="16" spans="1:51" x14ac:dyDescent="0.3">
      <c r="A16" s="1">
        <v>43894</v>
      </c>
      <c r="B16">
        <v>0</v>
      </c>
      <c r="C16">
        <v>0</v>
      </c>
      <c r="D16">
        <v>2</v>
      </c>
      <c r="E16">
        <v>0</v>
      </c>
      <c r="F16">
        <v>26</v>
      </c>
      <c r="G16">
        <v>0</v>
      </c>
      <c r="H16">
        <v>300</v>
      </c>
      <c r="I16">
        <v>18</v>
      </c>
      <c r="J16">
        <v>53</v>
      </c>
      <c r="K16">
        <v>3</v>
      </c>
      <c r="L16">
        <v>1</v>
      </c>
      <c r="M16">
        <v>0</v>
      </c>
      <c r="N16">
        <v>0</v>
      </c>
      <c r="O16">
        <v>0</v>
      </c>
      <c r="P16">
        <v>5</v>
      </c>
      <c r="Q16">
        <v>0</v>
      </c>
      <c r="R16">
        <v>124</v>
      </c>
      <c r="S16">
        <v>4</v>
      </c>
      <c r="T16">
        <v>23</v>
      </c>
      <c r="U16">
        <v>2</v>
      </c>
      <c r="V16">
        <v>19</v>
      </c>
      <c r="W16">
        <v>0</v>
      </c>
      <c r="X16">
        <v>1</v>
      </c>
      <c r="Y16">
        <v>0</v>
      </c>
      <c r="Z16">
        <v>16</v>
      </c>
      <c r="AA16">
        <v>0</v>
      </c>
      <c r="AB16">
        <v>1</v>
      </c>
      <c r="AC16">
        <v>0</v>
      </c>
      <c r="AD16">
        <v>0</v>
      </c>
      <c r="AE16">
        <v>0</v>
      </c>
      <c r="AF16">
        <v>1</v>
      </c>
      <c r="AG16">
        <v>0</v>
      </c>
      <c r="AH16">
        <v>0</v>
      </c>
      <c r="AI16">
        <v>0</v>
      </c>
      <c r="AJ16">
        <v>3</v>
      </c>
      <c r="AK16">
        <v>1</v>
      </c>
      <c r="AL16">
        <v>0</v>
      </c>
      <c r="AM16">
        <v>0</v>
      </c>
      <c r="AN16">
        <v>11</v>
      </c>
      <c r="AO16">
        <v>0</v>
      </c>
      <c r="AP16">
        <v>1</v>
      </c>
      <c r="AQ16">
        <v>0</v>
      </c>
      <c r="AR16">
        <v>587</v>
      </c>
      <c r="AS16" s="2">
        <v>3089</v>
      </c>
      <c r="AT16">
        <v>28</v>
      </c>
      <c r="AU16">
        <v>107</v>
      </c>
      <c r="AV16">
        <v>295</v>
      </c>
      <c r="AW16" s="2">
        <v>2706</v>
      </c>
      <c r="AX16">
        <v>276</v>
      </c>
      <c r="AY16" s="2">
        <v>29837</v>
      </c>
    </row>
    <row r="17" spans="1:51" x14ac:dyDescent="0.3">
      <c r="A17" s="1">
        <v>43895</v>
      </c>
      <c r="B17">
        <v>2</v>
      </c>
      <c r="C17">
        <v>0</v>
      </c>
      <c r="D17">
        <v>2</v>
      </c>
      <c r="E17">
        <v>2</v>
      </c>
      <c r="F17">
        <v>26</v>
      </c>
      <c r="G17">
        <v>2</v>
      </c>
      <c r="H17">
        <v>431</v>
      </c>
      <c r="I17">
        <v>25</v>
      </c>
      <c r="J17">
        <v>47</v>
      </c>
      <c r="K17">
        <v>4</v>
      </c>
      <c r="L17">
        <v>2</v>
      </c>
      <c r="M17">
        <v>0</v>
      </c>
      <c r="N17">
        <v>0</v>
      </c>
      <c r="O17">
        <v>0</v>
      </c>
      <c r="P17">
        <v>3</v>
      </c>
      <c r="Q17">
        <v>0</v>
      </c>
      <c r="R17">
        <v>154</v>
      </c>
      <c r="S17">
        <v>8</v>
      </c>
      <c r="T17">
        <v>40</v>
      </c>
      <c r="U17">
        <v>0</v>
      </c>
      <c r="V17">
        <v>23</v>
      </c>
      <c r="W17">
        <v>0</v>
      </c>
      <c r="X17">
        <v>0</v>
      </c>
      <c r="Y17">
        <v>0</v>
      </c>
      <c r="Z17">
        <v>14</v>
      </c>
      <c r="AA17">
        <v>0</v>
      </c>
      <c r="AB17">
        <v>1</v>
      </c>
      <c r="AC17">
        <v>0</v>
      </c>
      <c r="AD17">
        <v>4</v>
      </c>
      <c r="AE17">
        <v>0</v>
      </c>
      <c r="AF17">
        <v>14</v>
      </c>
      <c r="AG17">
        <v>0</v>
      </c>
      <c r="AH17">
        <v>0</v>
      </c>
      <c r="AI17">
        <v>0</v>
      </c>
      <c r="AJ17">
        <v>5</v>
      </c>
      <c r="AK17">
        <v>0</v>
      </c>
      <c r="AL17">
        <v>1</v>
      </c>
      <c r="AM17">
        <v>0</v>
      </c>
      <c r="AN17">
        <v>0</v>
      </c>
      <c r="AO17">
        <v>0</v>
      </c>
      <c r="AP17">
        <v>0</v>
      </c>
      <c r="AQ17">
        <v>0</v>
      </c>
      <c r="AR17">
        <v>769</v>
      </c>
      <c r="AS17" s="2">
        <v>3858</v>
      </c>
      <c r="AT17">
        <v>41</v>
      </c>
      <c r="AU17">
        <v>148</v>
      </c>
      <c r="AV17">
        <v>351</v>
      </c>
      <c r="AW17" s="2">
        <v>3296</v>
      </c>
      <c r="AX17">
        <v>414</v>
      </c>
      <c r="AY17" s="2">
        <v>32362</v>
      </c>
    </row>
    <row r="18" spans="1:51" x14ac:dyDescent="0.3">
      <c r="A18" s="1">
        <v>43896</v>
      </c>
      <c r="B18">
        <v>5</v>
      </c>
      <c r="C18">
        <v>0</v>
      </c>
      <c r="D18">
        <v>4</v>
      </c>
      <c r="E18">
        <v>0</v>
      </c>
      <c r="F18">
        <v>35</v>
      </c>
      <c r="G18">
        <v>2</v>
      </c>
      <c r="H18">
        <v>361</v>
      </c>
      <c r="I18">
        <v>37</v>
      </c>
      <c r="J18">
        <v>81</v>
      </c>
      <c r="K18">
        <v>2</v>
      </c>
      <c r="L18">
        <v>3</v>
      </c>
      <c r="M18">
        <v>0</v>
      </c>
      <c r="N18">
        <v>3</v>
      </c>
      <c r="O18">
        <v>0</v>
      </c>
      <c r="P18">
        <v>10</v>
      </c>
      <c r="Q18">
        <v>0</v>
      </c>
      <c r="R18">
        <v>172</v>
      </c>
      <c r="S18">
        <v>7</v>
      </c>
      <c r="T18">
        <v>35</v>
      </c>
      <c r="U18">
        <v>0</v>
      </c>
      <c r="V18">
        <v>18</v>
      </c>
      <c r="W18">
        <v>0</v>
      </c>
      <c r="X18">
        <v>7</v>
      </c>
      <c r="Y18">
        <v>0</v>
      </c>
      <c r="Z18">
        <v>10</v>
      </c>
      <c r="AA18">
        <v>1</v>
      </c>
      <c r="AB18">
        <v>1</v>
      </c>
      <c r="AC18">
        <v>0</v>
      </c>
      <c r="AD18">
        <v>5</v>
      </c>
      <c r="AE18">
        <v>0</v>
      </c>
      <c r="AF18">
        <v>12</v>
      </c>
      <c r="AG18">
        <v>0</v>
      </c>
      <c r="AH18">
        <v>2</v>
      </c>
      <c r="AI18">
        <v>0</v>
      </c>
      <c r="AJ18">
        <v>3</v>
      </c>
      <c r="AK18">
        <v>0</v>
      </c>
      <c r="AL18">
        <v>2</v>
      </c>
      <c r="AM18">
        <v>0</v>
      </c>
      <c r="AN18">
        <v>6</v>
      </c>
      <c r="AO18">
        <v>0</v>
      </c>
      <c r="AP18">
        <v>3</v>
      </c>
      <c r="AQ18">
        <v>0</v>
      </c>
      <c r="AR18">
        <v>778</v>
      </c>
      <c r="AS18" s="2">
        <v>4636</v>
      </c>
      <c r="AT18">
        <v>49</v>
      </c>
      <c r="AU18">
        <v>197</v>
      </c>
      <c r="AV18">
        <v>462</v>
      </c>
      <c r="AW18" s="2">
        <v>3916</v>
      </c>
      <c r="AX18">
        <v>523</v>
      </c>
      <c r="AY18" s="2">
        <v>36359</v>
      </c>
    </row>
    <row r="19" spans="1:51" x14ac:dyDescent="0.3">
      <c r="A19" s="1">
        <v>43897</v>
      </c>
      <c r="B19">
        <v>1</v>
      </c>
      <c r="C19">
        <v>0</v>
      </c>
      <c r="D19">
        <v>19</v>
      </c>
      <c r="E19">
        <v>1</v>
      </c>
      <c r="F19">
        <v>64</v>
      </c>
      <c r="G19">
        <v>1</v>
      </c>
      <c r="H19">
        <v>808</v>
      </c>
      <c r="I19">
        <v>19</v>
      </c>
      <c r="J19">
        <v>55</v>
      </c>
      <c r="K19">
        <v>1</v>
      </c>
      <c r="L19">
        <v>4</v>
      </c>
      <c r="M19">
        <v>0</v>
      </c>
      <c r="N19">
        <v>5</v>
      </c>
      <c r="O19">
        <v>0</v>
      </c>
      <c r="P19">
        <v>11</v>
      </c>
      <c r="Q19">
        <v>0</v>
      </c>
      <c r="R19">
        <v>140</v>
      </c>
      <c r="S19">
        <v>11</v>
      </c>
      <c r="T19">
        <v>48</v>
      </c>
      <c r="U19">
        <v>2</v>
      </c>
      <c r="V19">
        <v>34</v>
      </c>
      <c r="W19">
        <v>0</v>
      </c>
      <c r="X19">
        <v>8</v>
      </c>
      <c r="Y19">
        <v>0</v>
      </c>
      <c r="Z19">
        <v>22</v>
      </c>
      <c r="AA19">
        <v>0</v>
      </c>
      <c r="AB19">
        <v>2</v>
      </c>
      <c r="AC19">
        <v>0</v>
      </c>
      <c r="AD19">
        <v>2</v>
      </c>
      <c r="AE19">
        <v>0</v>
      </c>
      <c r="AF19">
        <v>4</v>
      </c>
      <c r="AG19">
        <v>0</v>
      </c>
      <c r="AH19">
        <v>0</v>
      </c>
      <c r="AI19">
        <v>0</v>
      </c>
      <c r="AJ19">
        <v>9</v>
      </c>
      <c r="AK19">
        <v>1</v>
      </c>
      <c r="AL19">
        <v>0</v>
      </c>
      <c r="AM19">
        <v>0</v>
      </c>
      <c r="AN19">
        <v>11</v>
      </c>
      <c r="AO19">
        <v>0</v>
      </c>
      <c r="AP19">
        <v>0</v>
      </c>
      <c r="AQ19">
        <v>0</v>
      </c>
      <c r="AR19" s="2">
        <v>1247</v>
      </c>
      <c r="AS19" s="2">
        <v>5883</v>
      </c>
      <c r="AT19">
        <v>36</v>
      </c>
      <c r="AU19">
        <v>233</v>
      </c>
      <c r="AV19">
        <v>567</v>
      </c>
      <c r="AW19" s="2">
        <v>5061</v>
      </c>
      <c r="AX19">
        <v>589</v>
      </c>
      <c r="AY19" s="2">
        <v>42062</v>
      </c>
    </row>
    <row r="20" spans="1:51" x14ac:dyDescent="0.3">
      <c r="A20" s="1">
        <v>43898</v>
      </c>
      <c r="B20">
        <v>1</v>
      </c>
      <c r="C20">
        <v>0</v>
      </c>
      <c r="D20">
        <v>27</v>
      </c>
      <c r="E20">
        <v>2</v>
      </c>
      <c r="F20">
        <v>153</v>
      </c>
      <c r="G20">
        <v>0</v>
      </c>
      <c r="H20">
        <v>769</v>
      </c>
      <c r="I20">
        <v>113</v>
      </c>
      <c r="J20">
        <v>127</v>
      </c>
      <c r="K20">
        <v>5</v>
      </c>
      <c r="L20">
        <v>9</v>
      </c>
      <c r="M20">
        <v>0</v>
      </c>
      <c r="N20">
        <v>0</v>
      </c>
      <c r="O20">
        <v>0</v>
      </c>
      <c r="P20">
        <v>15</v>
      </c>
      <c r="Q20">
        <v>1</v>
      </c>
      <c r="R20">
        <v>170</v>
      </c>
      <c r="S20">
        <v>8</v>
      </c>
      <c r="T20">
        <v>65</v>
      </c>
      <c r="U20">
        <v>1</v>
      </c>
      <c r="V20">
        <v>53</v>
      </c>
      <c r="W20">
        <v>0</v>
      </c>
      <c r="X20">
        <v>2</v>
      </c>
      <c r="Y20">
        <v>0</v>
      </c>
      <c r="Z20">
        <v>11</v>
      </c>
      <c r="AA20">
        <v>2</v>
      </c>
      <c r="AB20">
        <v>6</v>
      </c>
      <c r="AC20">
        <v>0</v>
      </c>
      <c r="AD20">
        <v>0</v>
      </c>
      <c r="AE20">
        <v>0</v>
      </c>
      <c r="AF20">
        <v>40</v>
      </c>
      <c r="AG20">
        <v>0</v>
      </c>
      <c r="AH20">
        <v>1</v>
      </c>
      <c r="AI20">
        <v>0</v>
      </c>
      <c r="AJ20">
        <v>14</v>
      </c>
      <c r="AK20">
        <v>1</v>
      </c>
      <c r="AL20">
        <v>5</v>
      </c>
      <c r="AM20">
        <v>0</v>
      </c>
      <c r="AN20">
        <v>18</v>
      </c>
      <c r="AO20">
        <v>0</v>
      </c>
      <c r="AP20">
        <v>6</v>
      </c>
      <c r="AQ20">
        <v>0</v>
      </c>
      <c r="AR20" s="2">
        <v>1492</v>
      </c>
      <c r="AS20" s="2">
        <v>7375</v>
      </c>
      <c r="AT20">
        <v>133</v>
      </c>
      <c r="AU20">
        <v>366</v>
      </c>
      <c r="AV20">
        <v>650</v>
      </c>
      <c r="AW20" s="2">
        <v>6387</v>
      </c>
      <c r="AX20">
        <v>622</v>
      </c>
      <c r="AY20" s="2">
        <v>49937</v>
      </c>
    </row>
    <row r="21" spans="1:51" x14ac:dyDescent="0.3">
      <c r="A21" s="1">
        <v>43899</v>
      </c>
      <c r="B21">
        <v>6</v>
      </c>
      <c r="C21">
        <v>0</v>
      </c>
      <c r="D21">
        <v>31</v>
      </c>
      <c r="E21">
        <v>1</v>
      </c>
      <c r="F21" s="7">
        <v>-10</v>
      </c>
      <c r="G21">
        <v>8</v>
      </c>
      <c r="H21">
        <v>1280</v>
      </c>
      <c r="I21">
        <v>66</v>
      </c>
      <c r="J21">
        <v>74</v>
      </c>
      <c r="K21">
        <v>2</v>
      </c>
      <c r="L21">
        <v>10</v>
      </c>
      <c r="M21">
        <v>0</v>
      </c>
      <c r="N21">
        <v>0</v>
      </c>
      <c r="O21">
        <v>0</v>
      </c>
      <c r="P21">
        <v>36</v>
      </c>
      <c r="Q21">
        <v>0</v>
      </c>
      <c r="R21">
        <v>206</v>
      </c>
      <c r="S21">
        <v>14</v>
      </c>
      <c r="T21">
        <v>51</v>
      </c>
      <c r="U21">
        <v>3</v>
      </c>
      <c r="V21">
        <v>42</v>
      </c>
      <c r="W21">
        <v>1</v>
      </c>
      <c r="X21">
        <v>2</v>
      </c>
      <c r="Y21">
        <v>0</v>
      </c>
      <c r="Z21">
        <v>15</v>
      </c>
      <c r="AA21">
        <v>2</v>
      </c>
      <c r="AB21">
        <v>13</v>
      </c>
      <c r="AC21">
        <v>0</v>
      </c>
      <c r="AD21">
        <v>0</v>
      </c>
      <c r="AE21">
        <v>0</v>
      </c>
      <c r="AF21">
        <v>19</v>
      </c>
      <c r="AG21">
        <v>0</v>
      </c>
      <c r="AH21">
        <v>1</v>
      </c>
      <c r="AI21">
        <v>0</v>
      </c>
      <c r="AJ21">
        <v>10</v>
      </c>
      <c r="AK21">
        <v>0</v>
      </c>
      <c r="AL21">
        <v>2</v>
      </c>
      <c r="AM21">
        <v>0</v>
      </c>
      <c r="AN21">
        <v>1</v>
      </c>
      <c r="AO21">
        <v>0</v>
      </c>
      <c r="AP21">
        <v>8</v>
      </c>
      <c r="AQ21">
        <v>0</v>
      </c>
      <c r="AR21" s="2">
        <v>1797</v>
      </c>
      <c r="AS21" s="2">
        <v>9172</v>
      </c>
      <c r="AT21">
        <v>97</v>
      </c>
      <c r="AU21">
        <v>463</v>
      </c>
      <c r="AV21">
        <v>733</v>
      </c>
      <c r="AW21" s="2">
        <v>7985</v>
      </c>
      <c r="AX21">
        <v>724</v>
      </c>
      <c r="AY21" s="2">
        <v>53826</v>
      </c>
    </row>
    <row r="22" spans="1:51" x14ac:dyDescent="0.3">
      <c r="A22" s="1">
        <v>43900</v>
      </c>
      <c r="B22">
        <v>2</v>
      </c>
      <c r="C22">
        <v>0</v>
      </c>
      <c r="D22">
        <v>32</v>
      </c>
      <c r="E22">
        <v>1</v>
      </c>
      <c r="F22">
        <v>103</v>
      </c>
      <c r="G22">
        <v>4</v>
      </c>
      <c r="H22">
        <v>322</v>
      </c>
      <c r="I22">
        <v>135</v>
      </c>
      <c r="J22">
        <v>112</v>
      </c>
      <c r="K22">
        <v>6</v>
      </c>
      <c r="L22">
        <v>19</v>
      </c>
      <c r="M22">
        <v>0</v>
      </c>
      <c r="N22">
        <v>29</v>
      </c>
      <c r="O22">
        <v>0</v>
      </c>
      <c r="P22">
        <v>23</v>
      </c>
      <c r="Q22">
        <v>2</v>
      </c>
      <c r="R22">
        <v>147</v>
      </c>
      <c r="S22">
        <v>15</v>
      </c>
      <c r="T22">
        <v>71</v>
      </c>
      <c r="U22">
        <v>3</v>
      </c>
      <c r="V22">
        <v>56</v>
      </c>
      <c r="W22">
        <v>0</v>
      </c>
      <c r="X22">
        <v>9</v>
      </c>
      <c r="Y22">
        <v>0</v>
      </c>
      <c r="Z22">
        <v>14</v>
      </c>
      <c r="AA22">
        <v>1</v>
      </c>
      <c r="AB22">
        <v>8</v>
      </c>
      <c r="AC22">
        <v>1</v>
      </c>
      <c r="AD22">
        <v>1</v>
      </c>
      <c r="AE22">
        <v>0</v>
      </c>
      <c r="AF22">
        <v>7</v>
      </c>
      <c r="AG22">
        <v>0</v>
      </c>
      <c r="AH22">
        <v>2</v>
      </c>
      <c r="AI22">
        <v>0</v>
      </c>
      <c r="AJ22">
        <v>9</v>
      </c>
      <c r="AK22">
        <v>0</v>
      </c>
      <c r="AL22">
        <v>2</v>
      </c>
      <c r="AM22">
        <v>0</v>
      </c>
      <c r="AN22">
        <v>8</v>
      </c>
      <c r="AO22">
        <v>0</v>
      </c>
      <c r="AP22">
        <v>1</v>
      </c>
      <c r="AQ22">
        <v>0</v>
      </c>
      <c r="AR22">
        <v>977</v>
      </c>
      <c r="AS22" s="2">
        <v>10149</v>
      </c>
      <c r="AT22">
        <v>168</v>
      </c>
      <c r="AU22">
        <v>631</v>
      </c>
      <c r="AV22">
        <v>877</v>
      </c>
      <c r="AW22" s="2">
        <v>8514</v>
      </c>
      <c r="AX22" s="2">
        <v>1004</v>
      </c>
      <c r="AY22" s="2">
        <v>60761</v>
      </c>
    </row>
    <row r="23" spans="1:51" x14ac:dyDescent="0.3">
      <c r="A23" s="1">
        <v>43901</v>
      </c>
      <c r="B23">
        <v>3</v>
      </c>
      <c r="C23">
        <v>1</v>
      </c>
      <c r="D23">
        <v>53</v>
      </c>
      <c r="E23">
        <v>0</v>
      </c>
      <c r="F23">
        <v>48</v>
      </c>
      <c r="G23">
        <v>4</v>
      </c>
      <c r="H23">
        <v>1489</v>
      </c>
      <c r="I23">
        <v>149</v>
      </c>
      <c r="J23">
        <v>167</v>
      </c>
      <c r="K23">
        <v>3</v>
      </c>
      <c r="L23">
        <v>25</v>
      </c>
      <c r="M23">
        <v>0</v>
      </c>
      <c r="N23">
        <v>37</v>
      </c>
      <c r="O23">
        <v>0</v>
      </c>
      <c r="P23">
        <v>10</v>
      </c>
      <c r="Q23">
        <v>3</v>
      </c>
      <c r="R23">
        <v>206</v>
      </c>
      <c r="S23">
        <v>28</v>
      </c>
      <c r="T23">
        <v>85</v>
      </c>
      <c r="U23">
        <v>5</v>
      </c>
      <c r="V23">
        <v>56</v>
      </c>
      <c r="W23">
        <v>0</v>
      </c>
      <c r="X23">
        <v>9</v>
      </c>
      <c r="Y23">
        <v>0</v>
      </c>
      <c r="Z23">
        <v>34</v>
      </c>
      <c r="AA23">
        <v>0</v>
      </c>
      <c r="AD23">
        <v>1</v>
      </c>
      <c r="AE23">
        <v>0</v>
      </c>
      <c r="AF23">
        <v>27</v>
      </c>
      <c r="AG23">
        <v>1</v>
      </c>
      <c r="AH23">
        <v>1</v>
      </c>
      <c r="AI23">
        <v>0</v>
      </c>
      <c r="AJ23">
        <v>18</v>
      </c>
      <c r="AK23">
        <v>2</v>
      </c>
      <c r="AL23">
        <v>6</v>
      </c>
      <c r="AM23">
        <v>0</v>
      </c>
      <c r="AN23">
        <v>21</v>
      </c>
      <c r="AO23">
        <v>0</v>
      </c>
      <c r="AP23">
        <v>17</v>
      </c>
      <c r="AQ23">
        <v>0</v>
      </c>
      <c r="AR23" s="2">
        <v>2313</v>
      </c>
      <c r="AS23" s="2">
        <v>12462</v>
      </c>
      <c r="AT23">
        <v>196</v>
      </c>
      <c r="AU23">
        <v>827</v>
      </c>
      <c r="AV23" s="2">
        <v>1028</v>
      </c>
      <c r="AW23" s="2">
        <v>10590</v>
      </c>
      <c r="AX23" s="2">
        <v>1045</v>
      </c>
      <c r="AY23" s="2">
        <v>73154</v>
      </c>
    </row>
    <row r="24" spans="1:51" x14ac:dyDescent="0.3">
      <c r="A24" s="1">
        <v>43902</v>
      </c>
      <c r="B24">
        <v>7</v>
      </c>
      <c r="C24">
        <v>0</v>
      </c>
      <c r="D24">
        <v>80</v>
      </c>
      <c r="E24">
        <v>3</v>
      </c>
      <c r="F24">
        <v>79</v>
      </c>
      <c r="G24">
        <v>5</v>
      </c>
      <c r="H24">
        <v>1445</v>
      </c>
      <c r="I24">
        <v>127</v>
      </c>
      <c r="J24">
        <v>361</v>
      </c>
      <c r="K24">
        <v>3</v>
      </c>
      <c r="L24">
        <v>30</v>
      </c>
      <c r="M24">
        <v>1</v>
      </c>
      <c r="N24">
        <v>29</v>
      </c>
      <c r="O24">
        <v>1</v>
      </c>
      <c r="P24">
        <v>41</v>
      </c>
      <c r="Q24">
        <v>2</v>
      </c>
      <c r="R24">
        <v>208</v>
      </c>
      <c r="S24">
        <v>33</v>
      </c>
      <c r="T24">
        <v>113</v>
      </c>
      <c r="U24">
        <v>4</v>
      </c>
      <c r="V24">
        <v>44</v>
      </c>
      <c r="W24">
        <v>4</v>
      </c>
      <c r="X24">
        <v>18</v>
      </c>
      <c r="Y24">
        <v>0</v>
      </c>
      <c r="Z24">
        <v>50</v>
      </c>
      <c r="AA24">
        <v>3</v>
      </c>
      <c r="AB24">
        <v>46</v>
      </c>
      <c r="AC24">
        <v>1</v>
      </c>
      <c r="AD24">
        <v>0</v>
      </c>
      <c r="AE24">
        <v>0</v>
      </c>
      <c r="AF24">
        <v>25</v>
      </c>
      <c r="AG24">
        <v>0</v>
      </c>
      <c r="AH24">
        <v>0</v>
      </c>
      <c r="AI24">
        <v>0</v>
      </c>
      <c r="AJ24">
        <v>27</v>
      </c>
      <c r="AK24">
        <v>0</v>
      </c>
      <c r="AL24">
        <v>14</v>
      </c>
      <c r="AM24">
        <v>0</v>
      </c>
      <c r="AN24">
        <v>32</v>
      </c>
      <c r="AO24">
        <v>2</v>
      </c>
      <c r="AP24">
        <v>2</v>
      </c>
      <c r="AQ24">
        <v>0</v>
      </c>
      <c r="AR24" s="2">
        <v>2651</v>
      </c>
      <c r="AS24" s="2">
        <v>15113</v>
      </c>
      <c r="AT24">
        <v>189</v>
      </c>
      <c r="AU24" s="2">
        <v>1016</v>
      </c>
      <c r="AV24" s="2">
        <v>1153</v>
      </c>
      <c r="AW24" s="2">
        <v>12839</v>
      </c>
      <c r="AX24" s="2">
        <v>1258</v>
      </c>
      <c r="AY24" s="2">
        <v>86011</v>
      </c>
    </row>
    <row r="25" spans="1:51" x14ac:dyDescent="0.3">
      <c r="A25" s="1">
        <v>43903</v>
      </c>
      <c r="B25">
        <v>1</v>
      </c>
      <c r="C25">
        <v>0</v>
      </c>
      <c r="D25">
        <v>71</v>
      </c>
      <c r="E25">
        <v>6</v>
      </c>
      <c r="F25">
        <v>260</v>
      </c>
      <c r="G25">
        <v>20</v>
      </c>
      <c r="H25">
        <v>1095</v>
      </c>
      <c r="I25">
        <v>146</v>
      </c>
      <c r="J25">
        <v>211</v>
      </c>
      <c r="K25">
        <v>10</v>
      </c>
      <c r="L25">
        <v>56</v>
      </c>
      <c r="M25">
        <v>1</v>
      </c>
      <c r="N25">
        <v>21</v>
      </c>
      <c r="O25">
        <v>1</v>
      </c>
      <c r="P25">
        <v>90</v>
      </c>
      <c r="Q25">
        <v>2</v>
      </c>
      <c r="R25">
        <v>316</v>
      </c>
      <c r="S25">
        <v>55</v>
      </c>
      <c r="T25">
        <v>133</v>
      </c>
      <c r="U25">
        <v>5</v>
      </c>
      <c r="V25">
        <v>106</v>
      </c>
      <c r="W25">
        <v>0</v>
      </c>
      <c r="X25">
        <v>12</v>
      </c>
      <c r="Y25">
        <v>1</v>
      </c>
      <c r="Z25">
        <v>77</v>
      </c>
      <c r="AA25">
        <v>2</v>
      </c>
      <c r="AB25">
        <v>5</v>
      </c>
      <c r="AC25">
        <v>0</v>
      </c>
      <c r="AD25">
        <v>1</v>
      </c>
      <c r="AE25">
        <v>0</v>
      </c>
      <c r="AF25">
        <v>41</v>
      </c>
      <c r="AG25">
        <v>1</v>
      </c>
      <c r="AH25">
        <v>2</v>
      </c>
      <c r="AI25">
        <v>0</v>
      </c>
      <c r="AJ25">
        <v>25</v>
      </c>
      <c r="AK25">
        <v>0</v>
      </c>
      <c r="AL25">
        <v>5</v>
      </c>
      <c r="AM25">
        <v>0</v>
      </c>
      <c r="AN25">
        <v>15</v>
      </c>
      <c r="AO25">
        <v>0</v>
      </c>
      <c r="AP25">
        <v>4</v>
      </c>
      <c r="AQ25">
        <v>0</v>
      </c>
      <c r="AR25" s="2">
        <v>2547</v>
      </c>
      <c r="AS25" s="2">
        <v>17660</v>
      </c>
      <c r="AT25">
        <v>250</v>
      </c>
      <c r="AU25" s="2">
        <v>1266</v>
      </c>
      <c r="AV25" s="2">
        <v>1328</v>
      </c>
      <c r="AW25" s="2">
        <v>14955</v>
      </c>
      <c r="AX25" s="2">
        <v>1439</v>
      </c>
      <c r="AY25" s="2">
        <v>97488</v>
      </c>
    </row>
    <row r="26" spans="1:51" x14ac:dyDescent="0.3">
      <c r="A26" s="1">
        <v>43904</v>
      </c>
      <c r="B26">
        <v>14</v>
      </c>
      <c r="C26">
        <v>0</v>
      </c>
      <c r="D26">
        <v>118</v>
      </c>
      <c r="E26">
        <v>10</v>
      </c>
      <c r="F26">
        <v>33</v>
      </c>
      <c r="G26">
        <v>13</v>
      </c>
      <c r="H26">
        <v>1865</v>
      </c>
      <c r="I26">
        <v>76</v>
      </c>
      <c r="J26">
        <v>342</v>
      </c>
      <c r="K26">
        <v>13</v>
      </c>
      <c r="L26">
        <v>43</v>
      </c>
      <c r="M26">
        <v>0</v>
      </c>
      <c r="N26">
        <v>48</v>
      </c>
      <c r="O26">
        <v>1</v>
      </c>
      <c r="P26">
        <v>44</v>
      </c>
      <c r="Q26">
        <v>3</v>
      </c>
      <c r="R26">
        <v>381</v>
      </c>
      <c r="S26">
        <v>40</v>
      </c>
      <c r="T26">
        <v>174</v>
      </c>
      <c r="U26">
        <v>9</v>
      </c>
      <c r="V26">
        <v>160</v>
      </c>
      <c r="W26">
        <v>1</v>
      </c>
      <c r="X26">
        <v>31</v>
      </c>
      <c r="Y26">
        <v>0</v>
      </c>
      <c r="Z26">
        <v>80</v>
      </c>
      <c r="AA26">
        <v>2</v>
      </c>
      <c r="AB26">
        <v>23</v>
      </c>
      <c r="AC26">
        <v>0</v>
      </c>
      <c r="AD26">
        <v>0</v>
      </c>
      <c r="AE26">
        <v>0</v>
      </c>
      <c r="AF26">
        <v>52</v>
      </c>
      <c r="AG26">
        <v>4</v>
      </c>
      <c r="AH26">
        <v>0</v>
      </c>
      <c r="AI26">
        <v>0</v>
      </c>
      <c r="AJ26">
        <v>37</v>
      </c>
      <c r="AK26">
        <v>3</v>
      </c>
      <c r="AL26">
        <v>22</v>
      </c>
      <c r="AM26">
        <v>0</v>
      </c>
      <c r="AN26">
        <v>26</v>
      </c>
      <c r="AO26">
        <v>0</v>
      </c>
      <c r="AP26">
        <v>4</v>
      </c>
      <c r="AQ26">
        <v>0</v>
      </c>
      <c r="AR26" s="2">
        <v>3497</v>
      </c>
      <c r="AS26" s="2">
        <v>21157</v>
      </c>
      <c r="AT26">
        <v>175</v>
      </c>
      <c r="AU26" s="2">
        <v>1441</v>
      </c>
      <c r="AV26" s="2">
        <v>1518</v>
      </c>
      <c r="AW26" s="2">
        <v>17750</v>
      </c>
      <c r="AX26" s="2">
        <v>1966</v>
      </c>
      <c r="AY26" s="2">
        <v>109170</v>
      </c>
    </row>
    <row r="27" spans="1:51" x14ac:dyDescent="0.3">
      <c r="A27" s="1">
        <v>43905</v>
      </c>
      <c r="B27">
        <v>15</v>
      </c>
      <c r="C27">
        <v>0</v>
      </c>
      <c r="D27">
        <v>96</v>
      </c>
      <c r="E27">
        <v>6</v>
      </c>
      <c r="F27">
        <v>238</v>
      </c>
      <c r="G27">
        <v>22</v>
      </c>
      <c r="H27">
        <v>1587</v>
      </c>
      <c r="I27">
        <v>252</v>
      </c>
      <c r="J27">
        <v>235</v>
      </c>
      <c r="K27">
        <v>8</v>
      </c>
      <c r="L27">
        <v>172</v>
      </c>
      <c r="M27">
        <v>4</v>
      </c>
      <c r="N27">
        <v>31</v>
      </c>
      <c r="O27">
        <v>2</v>
      </c>
      <c r="P27">
        <v>46</v>
      </c>
      <c r="Q27">
        <v>1</v>
      </c>
      <c r="R27">
        <v>449</v>
      </c>
      <c r="S27">
        <v>43</v>
      </c>
      <c r="T27">
        <v>234</v>
      </c>
      <c r="U27">
        <v>10</v>
      </c>
      <c r="V27">
        <v>151</v>
      </c>
      <c r="W27">
        <v>2</v>
      </c>
      <c r="X27">
        <v>36</v>
      </c>
      <c r="Y27">
        <v>0</v>
      </c>
      <c r="Z27">
        <v>79</v>
      </c>
      <c r="AA27">
        <v>3</v>
      </c>
      <c r="AB27">
        <v>25</v>
      </c>
      <c r="AC27">
        <v>1</v>
      </c>
      <c r="AD27">
        <v>0</v>
      </c>
      <c r="AE27">
        <v>0</v>
      </c>
      <c r="AF27">
        <v>61</v>
      </c>
      <c r="AG27">
        <v>3</v>
      </c>
      <c r="AH27">
        <v>1</v>
      </c>
      <c r="AI27">
        <v>0</v>
      </c>
      <c r="AJ27">
        <v>64</v>
      </c>
      <c r="AK27">
        <v>8</v>
      </c>
      <c r="AL27">
        <v>8</v>
      </c>
      <c r="AM27">
        <v>1</v>
      </c>
      <c r="AN27">
        <v>32</v>
      </c>
      <c r="AO27">
        <v>0</v>
      </c>
      <c r="AP27">
        <v>30</v>
      </c>
      <c r="AQ27">
        <v>2</v>
      </c>
      <c r="AR27" s="2">
        <v>3590</v>
      </c>
      <c r="AS27" s="2">
        <v>24747</v>
      </c>
      <c r="AT27">
        <v>368</v>
      </c>
      <c r="AU27" s="2">
        <v>1809</v>
      </c>
      <c r="AV27" s="2">
        <v>1672</v>
      </c>
      <c r="AW27" s="2">
        <v>20603</v>
      </c>
      <c r="AX27" s="2">
        <v>2335</v>
      </c>
      <c r="AY27" s="2">
        <v>124899</v>
      </c>
    </row>
    <row r="28" spans="1:51" x14ac:dyDescent="0.3">
      <c r="A28" s="1">
        <v>43906</v>
      </c>
      <c r="B28">
        <v>48</v>
      </c>
      <c r="C28">
        <v>1</v>
      </c>
      <c r="D28">
        <v>108</v>
      </c>
      <c r="E28">
        <v>17</v>
      </c>
      <c r="F28">
        <v>405</v>
      </c>
      <c r="G28">
        <v>30</v>
      </c>
      <c r="H28">
        <v>1377</v>
      </c>
      <c r="I28">
        <v>202</v>
      </c>
      <c r="J28">
        <v>301</v>
      </c>
      <c r="K28">
        <v>6</v>
      </c>
      <c r="N28">
        <v>37</v>
      </c>
      <c r="O28">
        <v>1</v>
      </c>
      <c r="P28">
        <v>39</v>
      </c>
      <c r="Q28">
        <v>8</v>
      </c>
      <c r="R28">
        <v>429</v>
      </c>
      <c r="S28">
        <v>62</v>
      </c>
      <c r="T28">
        <v>109</v>
      </c>
      <c r="U28">
        <v>11</v>
      </c>
      <c r="V28">
        <v>85</v>
      </c>
      <c r="W28">
        <v>6</v>
      </c>
      <c r="X28">
        <v>21</v>
      </c>
      <c r="Y28">
        <v>0</v>
      </c>
      <c r="Z28">
        <v>87</v>
      </c>
      <c r="AA28">
        <v>3</v>
      </c>
      <c r="AB28">
        <v>39</v>
      </c>
      <c r="AC28">
        <v>1</v>
      </c>
      <c r="AD28">
        <v>4</v>
      </c>
      <c r="AE28">
        <v>1</v>
      </c>
      <c r="AF28">
        <v>67</v>
      </c>
      <c r="AG28">
        <v>0</v>
      </c>
      <c r="AH28">
        <v>1</v>
      </c>
      <c r="AI28">
        <v>0</v>
      </c>
      <c r="AL28">
        <v>21</v>
      </c>
      <c r="AM28">
        <v>0</v>
      </c>
      <c r="AN28">
        <v>25</v>
      </c>
      <c r="AO28">
        <v>0</v>
      </c>
      <c r="AP28">
        <v>30</v>
      </c>
      <c r="AQ28">
        <v>0</v>
      </c>
      <c r="AR28" s="2">
        <v>3233</v>
      </c>
      <c r="AS28" s="2">
        <v>27980</v>
      </c>
      <c r="AT28">
        <v>349</v>
      </c>
      <c r="AU28" s="2">
        <v>2158</v>
      </c>
      <c r="AV28" s="2">
        <v>1851</v>
      </c>
      <c r="AW28" s="2">
        <v>23073</v>
      </c>
      <c r="AX28" s="2">
        <v>2749</v>
      </c>
      <c r="AY28" s="2">
        <v>137962</v>
      </c>
    </row>
    <row r="29" spans="1:51" x14ac:dyDescent="0.3">
      <c r="A29" s="1">
        <v>43907</v>
      </c>
      <c r="B29">
        <v>31</v>
      </c>
      <c r="C29">
        <v>0</v>
      </c>
      <c r="D29">
        <v>111</v>
      </c>
      <c r="E29">
        <v>10</v>
      </c>
      <c r="F29">
        <v>381</v>
      </c>
      <c r="G29">
        <v>22</v>
      </c>
      <c r="H29">
        <v>1571</v>
      </c>
      <c r="I29">
        <v>220</v>
      </c>
      <c r="J29">
        <v>231</v>
      </c>
      <c r="K29">
        <v>11</v>
      </c>
      <c r="L29">
        <v>7</v>
      </c>
      <c r="M29">
        <v>1</v>
      </c>
      <c r="N29">
        <v>50</v>
      </c>
      <c r="O29">
        <v>2</v>
      </c>
      <c r="P29">
        <v>8</v>
      </c>
      <c r="Q29">
        <v>8</v>
      </c>
      <c r="R29">
        <v>409</v>
      </c>
      <c r="S29">
        <v>47</v>
      </c>
      <c r="T29">
        <v>129</v>
      </c>
      <c r="U29">
        <v>12</v>
      </c>
      <c r="V29">
        <v>187</v>
      </c>
      <c r="W29">
        <v>3</v>
      </c>
      <c r="X29">
        <v>33</v>
      </c>
      <c r="Y29">
        <v>0</v>
      </c>
      <c r="Z29">
        <v>84</v>
      </c>
      <c r="AA29">
        <v>4</v>
      </c>
      <c r="AB29">
        <v>53</v>
      </c>
      <c r="AC29">
        <v>2</v>
      </c>
      <c r="AD29">
        <v>4</v>
      </c>
      <c r="AE29">
        <v>0</v>
      </c>
      <c r="AF29">
        <v>60</v>
      </c>
      <c r="AG29">
        <v>0</v>
      </c>
      <c r="AH29">
        <v>8</v>
      </c>
      <c r="AI29">
        <v>0</v>
      </c>
      <c r="AJ29">
        <v>110</v>
      </c>
      <c r="AK29">
        <v>2</v>
      </c>
      <c r="AL29">
        <v>25</v>
      </c>
      <c r="AM29">
        <v>0</v>
      </c>
      <c r="AN29">
        <v>24</v>
      </c>
      <c r="AO29">
        <v>1</v>
      </c>
      <c r="AP29">
        <v>10</v>
      </c>
      <c r="AQ29">
        <v>0</v>
      </c>
      <c r="AR29" s="2">
        <v>3526</v>
      </c>
      <c r="AS29" s="2">
        <v>31506</v>
      </c>
      <c r="AT29">
        <v>345</v>
      </c>
      <c r="AU29" s="2">
        <v>2503</v>
      </c>
      <c r="AV29" s="2">
        <v>2060</v>
      </c>
      <c r="AW29" s="2">
        <v>26062</v>
      </c>
      <c r="AX29" s="2">
        <v>2941</v>
      </c>
      <c r="AY29" s="2">
        <v>148657</v>
      </c>
    </row>
    <row r="30" spans="1:51" x14ac:dyDescent="0.3">
      <c r="A30" s="1">
        <v>43908</v>
      </c>
      <c r="B30">
        <v>29</v>
      </c>
      <c r="C30">
        <v>1</v>
      </c>
      <c r="D30">
        <v>109</v>
      </c>
      <c r="E30">
        <v>13</v>
      </c>
      <c r="F30">
        <v>444</v>
      </c>
      <c r="G30">
        <v>21</v>
      </c>
      <c r="H30">
        <v>1493</v>
      </c>
      <c r="I30">
        <v>319</v>
      </c>
      <c r="J30">
        <v>510</v>
      </c>
      <c r="K30">
        <v>14</v>
      </c>
      <c r="L30">
        <v>70</v>
      </c>
      <c r="M30">
        <v>0</v>
      </c>
      <c r="N30">
        <v>85</v>
      </c>
      <c r="O30">
        <v>1</v>
      </c>
      <c r="P30">
        <v>68</v>
      </c>
      <c r="Q30">
        <v>1</v>
      </c>
      <c r="R30">
        <v>594</v>
      </c>
      <c r="S30">
        <v>65</v>
      </c>
      <c r="T30">
        <v>197</v>
      </c>
      <c r="U30">
        <v>23</v>
      </c>
      <c r="V30">
        <v>277</v>
      </c>
      <c r="W30">
        <v>5</v>
      </c>
      <c r="X30">
        <v>50</v>
      </c>
      <c r="Y30">
        <v>1</v>
      </c>
      <c r="Z30">
        <v>117</v>
      </c>
      <c r="AA30">
        <v>9</v>
      </c>
      <c r="AB30">
        <v>34</v>
      </c>
      <c r="AC30">
        <v>1</v>
      </c>
      <c r="AD30">
        <v>3</v>
      </c>
      <c r="AE30">
        <v>0</v>
      </c>
      <c r="AH30">
        <v>7</v>
      </c>
      <c r="AI30">
        <v>0</v>
      </c>
      <c r="AJ30">
        <v>43</v>
      </c>
      <c r="AK30">
        <v>1</v>
      </c>
      <c r="AL30">
        <v>15</v>
      </c>
      <c r="AM30">
        <v>0</v>
      </c>
      <c r="AN30">
        <v>45</v>
      </c>
      <c r="AO30">
        <v>0</v>
      </c>
      <c r="AP30">
        <v>17</v>
      </c>
      <c r="AQ30">
        <v>0</v>
      </c>
      <c r="AR30" s="2">
        <v>4207</v>
      </c>
      <c r="AS30" s="2">
        <v>35713</v>
      </c>
      <c r="AT30">
        <v>475</v>
      </c>
      <c r="AU30" s="2">
        <v>2978</v>
      </c>
      <c r="AV30" s="2">
        <v>2257</v>
      </c>
      <c r="AW30" s="2">
        <v>28710</v>
      </c>
      <c r="AX30" s="2">
        <v>4025</v>
      </c>
      <c r="AY30" s="2">
        <v>165541</v>
      </c>
    </row>
    <row r="31" spans="1:51" x14ac:dyDescent="0.3">
      <c r="A31" s="1">
        <v>43909</v>
      </c>
      <c r="B31">
        <v>50</v>
      </c>
      <c r="C31">
        <v>3</v>
      </c>
      <c r="D31">
        <v>172</v>
      </c>
      <c r="E31">
        <v>18</v>
      </c>
      <c r="F31">
        <v>591</v>
      </c>
      <c r="G31">
        <v>21</v>
      </c>
      <c r="H31">
        <v>2171</v>
      </c>
      <c r="I31">
        <v>209</v>
      </c>
      <c r="J31">
        <v>270</v>
      </c>
      <c r="K31">
        <v>21</v>
      </c>
      <c r="L31">
        <v>68</v>
      </c>
      <c r="M31">
        <v>5</v>
      </c>
      <c r="N31">
        <v>60</v>
      </c>
      <c r="O31">
        <v>5</v>
      </c>
      <c r="P31">
        <v>137</v>
      </c>
      <c r="Q31">
        <v>5</v>
      </c>
      <c r="R31">
        <v>689</v>
      </c>
      <c r="S31">
        <v>73</v>
      </c>
      <c r="T31">
        <v>169</v>
      </c>
      <c r="U31">
        <v>23</v>
      </c>
      <c r="V31">
        <v>152</v>
      </c>
      <c r="W31">
        <v>16</v>
      </c>
      <c r="X31">
        <v>87</v>
      </c>
      <c r="Y31">
        <v>0</v>
      </c>
      <c r="Z31">
        <v>99</v>
      </c>
      <c r="AA31">
        <v>6</v>
      </c>
      <c r="AB31">
        <v>122</v>
      </c>
      <c r="AC31">
        <v>4</v>
      </c>
      <c r="AD31">
        <v>18</v>
      </c>
      <c r="AE31">
        <v>1</v>
      </c>
      <c r="AF31">
        <v>192</v>
      </c>
      <c r="AG31">
        <v>8</v>
      </c>
      <c r="AH31">
        <v>10</v>
      </c>
      <c r="AI31">
        <v>0</v>
      </c>
      <c r="AJ31">
        <v>95</v>
      </c>
      <c r="AK31">
        <v>6</v>
      </c>
      <c r="AL31">
        <v>40</v>
      </c>
      <c r="AM31">
        <v>2</v>
      </c>
      <c r="AN31">
        <v>58</v>
      </c>
      <c r="AO31">
        <v>1</v>
      </c>
      <c r="AP31">
        <v>72</v>
      </c>
      <c r="AQ31">
        <v>0</v>
      </c>
      <c r="AR31" s="2">
        <v>5322</v>
      </c>
      <c r="AS31" s="2">
        <v>41035</v>
      </c>
      <c r="AT31">
        <v>427</v>
      </c>
      <c r="AU31" s="2">
        <v>3405</v>
      </c>
      <c r="AV31" s="2">
        <v>2498</v>
      </c>
      <c r="AW31" s="2">
        <v>33190</v>
      </c>
      <c r="AX31" s="2">
        <v>4440</v>
      </c>
      <c r="AY31" s="2">
        <v>182777</v>
      </c>
    </row>
    <row r="32" spans="1:51" x14ac:dyDescent="0.3">
      <c r="A32" s="1">
        <v>43910</v>
      </c>
      <c r="B32">
        <v>49</v>
      </c>
      <c r="C32">
        <v>1</v>
      </c>
      <c r="D32">
        <v>162</v>
      </c>
      <c r="E32">
        <v>28</v>
      </c>
      <c r="F32">
        <v>529</v>
      </c>
      <c r="G32">
        <v>34</v>
      </c>
      <c r="H32">
        <v>2380</v>
      </c>
      <c r="I32">
        <v>381</v>
      </c>
      <c r="J32">
        <v>547</v>
      </c>
      <c r="K32">
        <v>16</v>
      </c>
      <c r="L32">
        <v>119</v>
      </c>
      <c r="M32">
        <v>1</v>
      </c>
      <c r="N32">
        <v>112</v>
      </c>
      <c r="O32">
        <v>3</v>
      </c>
      <c r="P32">
        <v>57</v>
      </c>
      <c r="Q32">
        <v>2</v>
      </c>
      <c r="R32">
        <v>754</v>
      </c>
      <c r="S32">
        <v>109</v>
      </c>
      <c r="T32">
        <v>244</v>
      </c>
      <c r="U32">
        <v>22</v>
      </c>
      <c r="V32">
        <v>311</v>
      </c>
      <c r="W32">
        <v>9</v>
      </c>
      <c r="X32">
        <v>61</v>
      </c>
      <c r="Y32">
        <v>5</v>
      </c>
      <c r="Z32">
        <v>185</v>
      </c>
      <c r="AA32">
        <v>5</v>
      </c>
      <c r="AB32">
        <v>64</v>
      </c>
      <c r="AC32">
        <v>6</v>
      </c>
      <c r="AD32">
        <v>4</v>
      </c>
      <c r="AE32">
        <v>3</v>
      </c>
      <c r="AF32">
        <v>97</v>
      </c>
      <c r="AG32">
        <v>0</v>
      </c>
      <c r="AH32">
        <v>15</v>
      </c>
      <c r="AI32">
        <v>0</v>
      </c>
      <c r="AJ32">
        <v>103</v>
      </c>
      <c r="AK32">
        <v>1</v>
      </c>
      <c r="AL32">
        <v>38</v>
      </c>
      <c r="AM32">
        <v>1</v>
      </c>
      <c r="AN32">
        <v>68</v>
      </c>
      <c r="AO32">
        <v>0</v>
      </c>
      <c r="AP32">
        <v>87</v>
      </c>
      <c r="AQ32">
        <v>0</v>
      </c>
      <c r="AR32" s="2">
        <v>5986</v>
      </c>
      <c r="AS32" s="2">
        <v>47021</v>
      </c>
      <c r="AT32">
        <v>627</v>
      </c>
      <c r="AU32" s="2">
        <v>4032</v>
      </c>
      <c r="AV32" s="2">
        <v>2655</v>
      </c>
      <c r="AW32" s="2">
        <v>37860</v>
      </c>
      <c r="AX32" s="2">
        <v>5129</v>
      </c>
      <c r="AY32" s="2">
        <v>206886</v>
      </c>
    </row>
    <row r="33" spans="1:51" x14ac:dyDescent="0.3">
      <c r="A33" s="1">
        <v>43911</v>
      </c>
      <c r="B33">
        <v>49</v>
      </c>
      <c r="C33">
        <v>1</v>
      </c>
      <c r="D33">
        <v>215</v>
      </c>
      <c r="E33">
        <v>33</v>
      </c>
      <c r="F33">
        <v>291</v>
      </c>
      <c r="G33">
        <v>29</v>
      </c>
      <c r="H33">
        <v>3251</v>
      </c>
      <c r="I33">
        <v>546</v>
      </c>
      <c r="J33">
        <v>586</v>
      </c>
      <c r="K33">
        <v>15</v>
      </c>
      <c r="L33">
        <v>140</v>
      </c>
      <c r="M33">
        <v>15</v>
      </c>
      <c r="N33">
        <v>73</v>
      </c>
      <c r="O33">
        <v>3</v>
      </c>
      <c r="P33">
        <v>134</v>
      </c>
      <c r="Q33">
        <v>4</v>
      </c>
      <c r="R33">
        <v>737</v>
      </c>
      <c r="S33">
        <v>75</v>
      </c>
      <c r="T33">
        <v>172</v>
      </c>
      <c r="U33">
        <v>17</v>
      </c>
      <c r="V33">
        <v>219</v>
      </c>
      <c r="W33">
        <v>25</v>
      </c>
      <c r="X33">
        <v>67</v>
      </c>
      <c r="Y33">
        <v>3</v>
      </c>
      <c r="Z33">
        <v>182</v>
      </c>
      <c r="AA33">
        <v>7</v>
      </c>
      <c r="AB33">
        <v>80</v>
      </c>
      <c r="AC33">
        <v>5</v>
      </c>
      <c r="AD33">
        <v>11</v>
      </c>
      <c r="AE33">
        <v>2</v>
      </c>
      <c r="AF33">
        <v>95</v>
      </c>
      <c r="AG33">
        <v>5</v>
      </c>
      <c r="AH33">
        <v>14</v>
      </c>
      <c r="AI33">
        <v>0</v>
      </c>
      <c r="AJ33">
        <v>94</v>
      </c>
      <c r="AK33">
        <v>3</v>
      </c>
      <c r="AL33">
        <v>28</v>
      </c>
      <c r="AM33">
        <v>1</v>
      </c>
      <c r="AN33">
        <v>82</v>
      </c>
      <c r="AO33">
        <v>2</v>
      </c>
      <c r="AP33">
        <v>37</v>
      </c>
      <c r="AQ33">
        <v>2</v>
      </c>
      <c r="AR33" s="2">
        <v>6557</v>
      </c>
      <c r="AS33" s="2">
        <v>53578</v>
      </c>
      <c r="AT33">
        <v>793</v>
      </c>
      <c r="AU33" s="2">
        <v>4825</v>
      </c>
      <c r="AV33" s="2">
        <v>2857</v>
      </c>
      <c r="AW33" s="2">
        <v>42681</v>
      </c>
      <c r="AX33" s="2">
        <v>6072</v>
      </c>
      <c r="AY33" s="2">
        <v>233222</v>
      </c>
    </row>
    <row r="34" spans="1:51" x14ac:dyDescent="0.3">
      <c r="A34" s="1">
        <v>43912</v>
      </c>
      <c r="B34">
        <v>51</v>
      </c>
      <c r="C34">
        <v>1</v>
      </c>
      <c r="D34">
        <v>229</v>
      </c>
      <c r="E34">
        <v>19</v>
      </c>
      <c r="F34">
        <v>668</v>
      </c>
      <c r="G34">
        <v>45</v>
      </c>
      <c r="H34">
        <v>1691</v>
      </c>
      <c r="I34">
        <v>361</v>
      </c>
      <c r="J34">
        <v>505</v>
      </c>
      <c r="K34">
        <v>23</v>
      </c>
      <c r="L34">
        <v>172</v>
      </c>
      <c r="M34">
        <v>7</v>
      </c>
      <c r="N34">
        <v>57</v>
      </c>
      <c r="O34">
        <v>3</v>
      </c>
      <c r="P34">
        <v>84</v>
      </c>
      <c r="Q34">
        <v>5</v>
      </c>
      <c r="R34">
        <v>850</v>
      </c>
      <c r="S34">
        <v>101</v>
      </c>
      <c r="T34">
        <v>268</v>
      </c>
      <c r="U34">
        <v>30</v>
      </c>
      <c r="V34">
        <v>265</v>
      </c>
      <c r="W34">
        <v>19</v>
      </c>
      <c r="X34">
        <v>59</v>
      </c>
      <c r="Y34">
        <v>6</v>
      </c>
      <c r="Z34">
        <v>193</v>
      </c>
      <c r="AA34">
        <v>3</v>
      </c>
      <c r="AB34">
        <v>58</v>
      </c>
      <c r="AC34">
        <v>11</v>
      </c>
      <c r="AD34">
        <v>5</v>
      </c>
      <c r="AE34">
        <v>0</v>
      </c>
      <c r="AF34">
        <v>92</v>
      </c>
      <c r="AG34">
        <v>7</v>
      </c>
      <c r="AH34">
        <v>15</v>
      </c>
      <c r="AI34">
        <v>0</v>
      </c>
      <c r="AJ34">
        <v>111</v>
      </c>
      <c r="AK34">
        <v>2</v>
      </c>
      <c r="AL34">
        <v>38</v>
      </c>
      <c r="AM34">
        <v>3</v>
      </c>
      <c r="AN34">
        <v>140</v>
      </c>
      <c r="AO34">
        <v>2</v>
      </c>
      <c r="AP34">
        <v>9</v>
      </c>
      <c r="AQ34">
        <v>3</v>
      </c>
      <c r="AR34" s="2">
        <v>5560</v>
      </c>
      <c r="AS34" s="2">
        <v>59138</v>
      </c>
      <c r="AT34">
        <v>651</v>
      </c>
      <c r="AU34" s="2">
        <v>5476</v>
      </c>
      <c r="AV34" s="2">
        <v>3009</v>
      </c>
      <c r="AW34" s="2">
        <v>46638</v>
      </c>
      <c r="AX34" s="2">
        <v>7024</v>
      </c>
      <c r="AY34" s="2">
        <v>258402</v>
      </c>
    </row>
    <row r="35" spans="1:51" x14ac:dyDescent="0.3">
      <c r="A35" s="1">
        <v>43913</v>
      </c>
      <c r="B35">
        <v>29</v>
      </c>
      <c r="C35">
        <v>3</v>
      </c>
      <c r="D35">
        <v>259</v>
      </c>
      <c r="E35">
        <v>41</v>
      </c>
      <c r="F35">
        <v>441</v>
      </c>
      <c r="G35">
        <v>32</v>
      </c>
      <c r="H35">
        <v>1555</v>
      </c>
      <c r="I35">
        <v>320</v>
      </c>
      <c r="J35">
        <v>383</v>
      </c>
      <c r="K35">
        <v>23</v>
      </c>
      <c r="L35">
        <v>69</v>
      </c>
      <c r="M35">
        <v>6</v>
      </c>
      <c r="N35">
        <v>46</v>
      </c>
      <c r="O35">
        <v>6</v>
      </c>
      <c r="P35">
        <v>56</v>
      </c>
      <c r="Q35">
        <v>7</v>
      </c>
      <c r="R35">
        <v>980</v>
      </c>
      <c r="S35">
        <v>76</v>
      </c>
      <c r="T35">
        <v>148</v>
      </c>
      <c r="U35">
        <v>19</v>
      </c>
      <c r="V35">
        <v>184</v>
      </c>
      <c r="W35">
        <v>18</v>
      </c>
      <c r="X35">
        <v>56</v>
      </c>
      <c r="Y35">
        <v>0</v>
      </c>
      <c r="Z35">
        <v>157</v>
      </c>
      <c r="AA35">
        <v>10</v>
      </c>
      <c r="AB35">
        <v>76</v>
      </c>
      <c r="AC35">
        <v>5</v>
      </c>
      <c r="AD35">
        <v>1</v>
      </c>
      <c r="AE35">
        <v>0</v>
      </c>
      <c r="AF35">
        <v>90</v>
      </c>
      <c r="AG35">
        <v>20</v>
      </c>
      <c r="AH35">
        <v>9</v>
      </c>
      <c r="AI35">
        <v>1</v>
      </c>
      <c r="AJ35">
        <v>120</v>
      </c>
      <c r="AK35">
        <v>6</v>
      </c>
      <c r="AL35">
        <v>19</v>
      </c>
      <c r="AM35">
        <v>0</v>
      </c>
      <c r="AN35">
        <v>91</v>
      </c>
      <c r="AO35">
        <v>5</v>
      </c>
      <c r="AP35">
        <v>20</v>
      </c>
      <c r="AQ35">
        <v>4</v>
      </c>
      <c r="AR35" s="2">
        <v>4789</v>
      </c>
      <c r="AS35" s="2">
        <v>63927</v>
      </c>
      <c r="AT35">
        <v>601</v>
      </c>
      <c r="AU35" s="2">
        <v>6077</v>
      </c>
      <c r="AV35" s="2">
        <v>3204</v>
      </c>
      <c r="AW35" s="2">
        <v>50418</v>
      </c>
      <c r="AX35" s="2">
        <v>7432</v>
      </c>
      <c r="AY35" s="2">
        <v>275468</v>
      </c>
    </row>
    <row r="36" spans="1:51" x14ac:dyDescent="0.3">
      <c r="A36" s="1">
        <v>43914</v>
      </c>
      <c r="B36">
        <v>7</v>
      </c>
      <c r="C36">
        <v>7</v>
      </c>
      <c r="D36">
        <v>192</v>
      </c>
      <c r="E36">
        <v>19</v>
      </c>
      <c r="F36">
        <v>654</v>
      </c>
      <c r="G36">
        <v>59</v>
      </c>
      <c r="H36">
        <v>1942</v>
      </c>
      <c r="I36">
        <v>402</v>
      </c>
      <c r="J36">
        <v>443</v>
      </c>
      <c r="K36">
        <v>24</v>
      </c>
      <c r="L36">
        <v>87</v>
      </c>
      <c r="M36">
        <v>15</v>
      </c>
      <c r="N36">
        <v>57</v>
      </c>
      <c r="O36">
        <v>9</v>
      </c>
      <c r="P36">
        <v>62</v>
      </c>
      <c r="Q36">
        <v>10</v>
      </c>
      <c r="R36">
        <v>719</v>
      </c>
      <c r="S36">
        <v>93</v>
      </c>
      <c r="T36">
        <v>167</v>
      </c>
      <c r="U36">
        <v>28</v>
      </c>
      <c r="V36">
        <v>238</v>
      </c>
      <c r="W36">
        <v>20</v>
      </c>
      <c r="X36">
        <v>71</v>
      </c>
      <c r="Y36">
        <v>3</v>
      </c>
      <c r="Z36">
        <v>188</v>
      </c>
      <c r="AA36">
        <v>17</v>
      </c>
      <c r="AB36">
        <v>26</v>
      </c>
      <c r="AC36">
        <v>8</v>
      </c>
      <c r="AD36">
        <v>6</v>
      </c>
      <c r="AE36">
        <v>1</v>
      </c>
      <c r="AF36">
        <v>75</v>
      </c>
      <c r="AG36">
        <v>7</v>
      </c>
      <c r="AH36">
        <v>2</v>
      </c>
      <c r="AI36">
        <v>0</v>
      </c>
      <c r="AJ36">
        <v>99</v>
      </c>
      <c r="AK36">
        <v>7</v>
      </c>
      <c r="AL36">
        <v>27</v>
      </c>
      <c r="AM36">
        <v>3</v>
      </c>
      <c r="AN36">
        <v>125</v>
      </c>
      <c r="AO36">
        <v>7</v>
      </c>
      <c r="AP36">
        <v>62</v>
      </c>
      <c r="AQ36">
        <v>4</v>
      </c>
      <c r="AR36" s="2">
        <v>5249</v>
      </c>
      <c r="AS36" s="2">
        <v>69176</v>
      </c>
      <c r="AT36">
        <v>743</v>
      </c>
      <c r="AU36" s="2">
        <v>6820</v>
      </c>
      <c r="AV36" s="2">
        <v>3396</v>
      </c>
      <c r="AW36" s="2">
        <v>54030</v>
      </c>
      <c r="AX36" s="2">
        <v>8326</v>
      </c>
      <c r="AY36" s="2">
        <v>296964</v>
      </c>
    </row>
    <row r="37" spans="1:51" x14ac:dyDescent="0.3">
      <c r="A37" s="1">
        <v>43915</v>
      </c>
      <c r="B37">
        <v>1</v>
      </c>
      <c r="C37">
        <v>5</v>
      </c>
      <c r="D37">
        <v>189</v>
      </c>
      <c r="E37">
        <v>23</v>
      </c>
      <c r="F37">
        <v>509</v>
      </c>
      <c r="G37">
        <v>75</v>
      </c>
      <c r="H37">
        <v>1643</v>
      </c>
      <c r="I37">
        <v>296</v>
      </c>
      <c r="J37">
        <v>494</v>
      </c>
      <c r="K37">
        <v>42</v>
      </c>
      <c r="L37">
        <v>112</v>
      </c>
      <c r="M37">
        <v>18</v>
      </c>
      <c r="N37">
        <v>77</v>
      </c>
      <c r="O37">
        <v>5</v>
      </c>
      <c r="P37">
        <v>147</v>
      </c>
      <c r="Q37">
        <v>6</v>
      </c>
      <c r="R37">
        <v>800</v>
      </c>
      <c r="S37">
        <v>92</v>
      </c>
      <c r="T37">
        <v>198</v>
      </c>
      <c r="U37">
        <v>56</v>
      </c>
      <c r="V37">
        <v>273</v>
      </c>
      <c r="W37">
        <v>13</v>
      </c>
      <c r="X37">
        <v>62</v>
      </c>
      <c r="Y37">
        <v>0</v>
      </c>
      <c r="Z37">
        <v>173</v>
      </c>
      <c r="AA37">
        <v>15</v>
      </c>
      <c r="AB37">
        <v>124</v>
      </c>
      <c r="AC37">
        <v>6</v>
      </c>
      <c r="AD37">
        <v>0</v>
      </c>
      <c r="AE37">
        <v>0</v>
      </c>
      <c r="AF37">
        <v>98</v>
      </c>
      <c r="AG37">
        <v>18</v>
      </c>
      <c r="AH37">
        <v>21</v>
      </c>
      <c r="AI37">
        <v>0</v>
      </c>
      <c r="AJ37">
        <v>88</v>
      </c>
      <c r="AK37">
        <v>4</v>
      </c>
      <c r="AL37">
        <v>32</v>
      </c>
      <c r="AM37">
        <v>1</v>
      </c>
      <c r="AN37">
        <v>148</v>
      </c>
      <c r="AO37">
        <v>5</v>
      </c>
      <c r="AP37">
        <v>21</v>
      </c>
      <c r="AQ37">
        <v>3</v>
      </c>
      <c r="AR37" s="2">
        <v>5210</v>
      </c>
      <c r="AS37" s="2">
        <v>74386</v>
      </c>
      <c r="AT37">
        <v>683</v>
      </c>
      <c r="AU37" s="2">
        <v>7503</v>
      </c>
      <c r="AV37" s="2">
        <v>3489</v>
      </c>
      <c r="AW37" s="2">
        <v>57521</v>
      </c>
      <c r="AX37" s="2">
        <v>9362</v>
      </c>
      <c r="AY37" s="2">
        <v>324445</v>
      </c>
    </row>
    <row r="38" spans="1:51" x14ac:dyDescent="0.3">
      <c r="A38" s="1">
        <v>43916</v>
      </c>
      <c r="B38">
        <v>7</v>
      </c>
      <c r="C38">
        <v>4</v>
      </c>
      <c r="D38">
        <v>262</v>
      </c>
      <c r="E38">
        <v>26</v>
      </c>
      <c r="F38">
        <v>510</v>
      </c>
      <c r="G38">
        <v>50</v>
      </c>
      <c r="H38">
        <v>2543</v>
      </c>
      <c r="I38">
        <v>387</v>
      </c>
      <c r="J38">
        <v>493</v>
      </c>
      <c r="K38">
        <v>29</v>
      </c>
      <c r="L38">
        <v>75</v>
      </c>
      <c r="M38">
        <v>12</v>
      </c>
      <c r="N38">
        <v>48</v>
      </c>
      <c r="O38">
        <v>5</v>
      </c>
      <c r="P38">
        <v>84</v>
      </c>
      <c r="Q38">
        <v>2</v>
      </c>
      <c r="R38">
        <v>762</v>
      </c>
      <c r="S38">
        <v>97</v>
      </c>
      <c r="T38">
        <v>180</v>
      </c>
      <c r="U38">
        <v>23</v>
      </c>
      <c r="V38">
        <v>254</v>
      </c>
      <c r="W38">
        <v>16</v>
      </c>
      <c r="X38">
        <v>92</v>
      </c>
      <c r="Y38">
        <v>1</v>
      </c>
      <c r="Z38">
        <v>195</v>
      </c>
      <c r="AA38">
        <v>11</v>
      </c>
      <c r="AB38">
        <v>133</v>
      </c>
      <c r="AC38">
        <v>11</v>
      </c>
      <c r="AD38">
        <v>30</v>
      </c>
      <c r="AE38">
        <v>0</v>
      </c>
      <c r="AF38">
        <v>111</v>
      </c>
      <c r="AG38">
        <v>9</v>
      </c>
      <c r="AH38">
        <v>21</v>
      </c>
      <c r="AI38">
        <v>0</v>
      </c>
      <c r="AJ38">
        <v>89</v>
      </c>
      <c r="AK38">
        <v>17</v>
      </c>
      <c r="AL38">
        <v>42</v>
      </c>
      <c r="AM38">
        <v>3</v>
      </c>
      <c r="AN38">
        <v>170</v>
      </c>
      <c r="AO38">
        <v>8</v>
      </c>
      <c r="AP38">
        <v>52</v>
      </c>
      <c r="AQ38">
        <v>1</v>
      </c>
      <c r="AR38" s="2">
        <v>6153</v>
      </c>
      <c r="AS38" s="2">
        <v>80539</v>
      </c>
      <c r="AT38">
        <v>712</v>
      </c>
      <c r="AU38" s="2">
        <v>8215</v>
      </c>
      <c r="AV38" s="2">
        <v>3612</v>
      </c>
      <c r="AW38" s="2">
        <v>62013</v>
      </c>
      <c r="AX38" s="2">
        <v>10361</v>
      </c>
      <c r="AY38" s="2">
        <v>361060</v>
      </c>
    </row>
    <row r="39" spans="1:51" x14ac:dyDescent="0.3">
      <c r="A39" s="1">
        <v>43917</v>
      </c>
      <c r="B39">
        <v>44</v>
      </c>
      <c r="C39">
        <v>9</v>
      </c>
      <c r="D39">
        <v>129</v>
      </c>
      <c r="E39">
        <v>51</v>
      </c>
      <c r="F39">
        <v>558</v>
      </c>
      <c r="G39">
        <v>70</v>
      </c>
      <c r="H39">
        <v>2409</v>
      </c>
      <c r="I39">
        <v>541</v>
      </c>
      <c r="J39">
        <v>562</v>
      </c>
      <c r="K39">
        <v>26</v>
      </c>
      <c r="L39">
        <v>94</v>
      </c>
      <c r="M39">
        <v>16</v>
      </c>
      <c r="N39">
        <v>97</v>
      </c>
      <c r="O39">
        <v>12</v>
      </c>
      <c r="P39">
        <v>94</v>
      </c>
      <c r="Q39">
        <v>4</v>
      </c>
      <c r="R39">
        <v>772</v>
      </c>
      <c r="S39">
        <v>93</v>
      </c>
      <c r="T39">
        <v>82</v>
      </c>
      <c r="U39">
        <v>26</v>
      </c>
      <c r="V39">
        <v>224</v>
      </c>
      <c r="W39">
        <v>19</v>
      </c>
      <c r="X39">
        <v>82</v>
      </c>
      <c r="Y39">
        <v>1</v>
      </c>
      <c r="Z39">
        <v>199</v>
      </c>
      <c r="AA39">
        <v>12</v>
      </c>
      <c r="AB39">
        <v>71</v>
      </c>
      <c r="AC39">
        <v>5</v>
      </c>
      <c r="AD39">
        <v>6</v>
      </c>
      <c r="AE39">
        <v>1</v>
      </c>
      <c r="AF39">
        <v>144</v>
      </c>
      <c r="AG39">
        <v>15</v>
      </c>
      <c r="AH39">
        <v>17</v>
      </c>
      <c r="AI39">
        <v>2</v>
      </c>
      <c r="AJ39">
        <v>152</v>
      </c>
      <c r="AK39">
        <v>4</v>
      </c>
      <c r="AL39">
        <v>101</v>
      </c>
      <c r="AM39">
        <v>4</v>
      </c>
      <c r="AN39">
        <v>86</v>
      </c>
      <c r="AO39">
        <v>6</v>
      </c>
      <c r="AP39">
        <v>36</v>
      </c>
      <c r="AQ39">
        <v>2</v>
      </c>
      <c r="AR39" s="2">
        <v>5959</v>
      </c>
      <c r="AS39" s="2">
        <v>86498</v>
      </c>
      <c r="AT39">
        <v>919</v>
      </c>
      <c r="AU39" s="2">
        <v>9134</v>
      </c>
      <c r="AV39" s="2">
        <v>3732</v>
      </c>
      <c r="AW39" s="2">
        <v>66414</v>
      </c>
      <c r="AX39" s="2">
        <v>10950</v>
      </c>
      <c r="AY39" s="2">
        <v>394079</v>
      </c>
    </row>
    <row r="40" spans="1:51" x14ac:dyDescent="0.3">
      <c r="A40" s="1">
        <v>43918</v>
      </c>
      <c r="B40">
        <v>59</v>
      </c>
      <c r="C40">
        <v>4</v>
      </c>
      <c r="D40">
        <v>126</v>
      </c>
      <c r="E40">
        <v>27</v>
      </c>
      <c r="F40">
        <v>579</v>
      </c>
      <c r="G40">
        <v>48</v>
      </c>
      <c r="H40">
        <v>2117</v>
      </c>
      <c r="I40">
        <v>542</v>
      </c>
      <c r="J40">
        <v>433</v>
      </c>
      <c r="K40">
        <v>49</v>
      </c>
      <c r="L40">
        <v>114</v>
      </c>
      <c r="M40">
        <v>18</v>
      </c>
      <c r="N40">
        <v>106</v>
      </c>
      <c r="O40">
        <v>4</v>
      </c>
      <c r="P40">
        <v>119</v>
      </c>
      <c r="Q40">
        <v>11</v>
      </c>
      <c r="R40">
        <v>795</v>
      </c>
      <c r="S40">
        <v>77</v>
      </c>
      <c r="T40">
        <v>177</v>
      </c>
      <c r="U40">
        <v>28</v>
      </c>
      <c r="V40">
        <v>367</v>
      </c>
      <c r="W40">
        <v>21</v>
      </c>
      <c r="X40">
        <v>85</v>
      </c>
      <c r="Y40">
        <v>7</v>
      </c>
      <c r="Z40">
        <v>210</v>
      </c>
      <c r="AA40">
        <v>6</v>
      </c>
      <c r="AB40">
        <v>116</v>
      </c>
      <c r="AC40">
        <v>8</v>
      </c>
      <c r="AD40">
        <v>14</v>
      </c>
      <c r="AE40">
        <v>0</v>
      </c>
      <c r="AF40">
        <v>138</v>
      </c>
      <c r="AG40">
        <v>11</v>
      </c>
      <c r="AH40">
        <v>31</v>
      </c>
      <c r="AI40">
        <v>0</v>
      </c>
      <c r="AJ40">
        <v>124</v>
      </c>
      <c r="AK40">
        <v>2</v>
      </c>
      <c r="AL40">
        <v>61</v>
      </c>
      <c r="AM40">
        <v>3</v>
      </c>
      <c r="AN40">
        <v>109</v>
      </c>
      <c r="AO40">
        <v>18</v>
      </c>
      <c r="AP40">
        <v>94</v>
      </c>
      <c r="AQ40">
        <v>5</v>
      </c>
      <c r="AR40" s="2">
        <v>5974</v>
      </c>
      <c r="AS40" s="2">
        <v>92742</v>
      </c>
      <c r="AT40">
        <v>889</v>
      </c>
      <c r="AU40" s="2">
        <v>10023</v>
      </c>
      <c r="AV40" s="2">
        <v>3856</v>
      </c>
      <c r="AW40" s="2">
        <v>70065</v>
      </c>
      <c r="AX40" s="2">
        <v>12384</v>
      </c>
      <c r="AY40" s="2">
        <v>429526</v>
      </c>
    </row>
    <row r="41" spans="1:51" x14ac:dyDescent="0.3">
      <c r="A41" s="1">
        <v>43919</v>
      </c>
      <c r="B41">
        <v>73</v>
      </c>
      <c r="C41">
        <v>2</v>
      </c>
      <c r="D41">
        <v>254</v>
      </c>
      <c r="E41">
        <v>19</v>
      </c>
      <c r="F41">
        <v>535</v>
      </c>
      <c r="G41">
        <v>67</v>
      </c>
      <c r="H41">
        <v>1592</v>
      </c>
      <c r="I41">
        <v>416</v>
      </c>
      <c r="J41">
        <v>428</v>
      </c>
      <c r="K41">
        <v>30</v>
      </c>
      <c r="L41">
        <v>89</v>
      </c>
      <c r="M41">
        <v>9</v>
      </c>
      <c r="N41">
        <v>105</v>
      </c>
      <c r="O41">
        <v>0</v>
      </c>
      <c r="P41">
        <v>44</v>
      </c>
      <c r="Q41">
        <v>11</v>
      </c>
      <c r="R41">
        <v>736</v>
      </c>
      <c r="S41">
        <v>99</v>
      </c>
      <c r="T41">
        <v>185</v>
      </c>
      <c r="U41">
        <v>22</v>
      </c>
      <c r="V41">
        <v>305</v>
      </c>
      <c r="W41">
        <v>17</v>
      </c>
      <c r="X41">
        <v>54</v>
      </c>
      <c r="Y41">
        <v>3</v>
      </c>
      <c r="Z41">
        <v>201</v>
      </c>
      <c r="AA41">
        <v>12</v>
      </c>
      <c r="AB41">
        <v>160</v>
      </c>
      <c r="AC41">
        <v>12</v>
      </c>
      <c r="AD41">
        <v>4</v>
      </c>
      <c r="AE41">
        <v>0</v>
      </c>
      <c r="AF41">
        <v>167</v>
      </c>
      <c r="AG41">
        <v>8</v>
      </c>
      <c r="AH41">
        <v>20</v>
      </c>
      <c r="AI41">
        <v>1</v>
      </c>
      <c r="AJ41">
        <v>91</v>
      </c>
      <c r="AK41">
        <v>15</v>
      </c>
      <c r="AL41">
        <v>59</v>
      </c>
      <c r="AM41">
        <v>4</v>
      </c>
      <c r="AN41">
        <v>101</v>
      </c>
      <c r="AO41">
        <v>8</v>
      </c>
      <c r="AP41">
        <v>14</v>
      </c>
      <c r="AQ41">
        <v>1</v>
      </c>
      <c r="AR41" s="2">
        <v>5217</v>
      </c>
      <c r="AS41" s="2">
        <v>97689</v>
      </c>
      <c r="AT41">
        <v>756</v>
      </c>
      <c r="AU41" s="2">
        <v>10779</v>
      </c>
      <c r="AV41" s="2">
        <v>3906</v>
      </c>
      <c r="AW41" s="2">
        <v>73880</v>
      </c>
      <c r="AX41" s="2">
        <v>13030</v>
      </c>
      <c r="AY41" s="2">
        <v>454030</v>
      </c>
    </row>
    <row r="42" spans="1:51" x14ac:dyDescent="0.3">
      <c r="A42" s="1">
        <v>43920</v>
      </c>
      <c r="B42">
        <v>0</v>
      </c>
      <c r="C42">
        <v>7</v>
      </c>
      <c r="D42">
        <v>141</v>
      </c>
      <c r="E42">
        <v>20</v>
      </c>
      <c r="F42">
        <v>506</v>
      </c>
      <c r="G42">
        <v>65</v>
      </c>
      <c r="H42">
        <v>1154</v>
      </c>
      <c r="I42">
        <v>458</v>
      </c>
      <c r="J42">
        <v>366</v>
      </c>
      <c r="K42">
        <v>21</v>
      </c>
      <c r="L42">
        <v>88</v>
      </c>
      <c r="M42">
        <v>18</v>
      </c>
      <c r="N42">
        <v>111</v>
      </c>
      <c r="O42">
        <v>10</v>
      </c>
      <c r="P42">
        <v>21</v>
      </c>
      <c r="Q42">
        <v>9</v>
      </c>
      <c r="R42">
        <v>412</v>
      </c>
      <c r="S42">
        <v>95</v>
      </c>
      <c r="T42">
        <v>126</v>
      </c>
      <c r="U42">
        <v>31</v>
      </c>
      <c r="V42">
        <v>290</v>
      </c>
      <c r="W42">
        <v>16</v>
      </c>
      <c r="X42">
        <v>28</v>
      </c>
      <c r="Y42">
        <v>2</v>
      </c>
      <c r="Z42">
        <v>208</v>
      </c>
      <c r="AA42">
        <v>14</v>
      </c>
      <c r="AB42">
        <v>52</v>
      </c>
      <c r="AC42">
        <v>14</v>
      </c>
      <c r="AD42">
        <v>7</v>
      </c>
      <c r="AE42">
        <v>0</v>
      </c>
      <c r="AF42">
        <v>193</v>
      </c>
      <c r="AG42">
        <v>8</v>
      </c>
      <c r="AH42">
        <v>12</v>
      </c>
      <c r="AI42">
        <v>1</v>
      </c>
      <c r="AJ42">
        <v>163</v>
      </c>
      <c r="AK42">
        <v>5</v>
      </c>
      <c r="AL42">
        <v>33</v>
      </c>
      <c r="AM42">
        <v>6</v>
      </c>
      <c r="AN42">
        <v>95</v>
      </c>
      <c r="AO42">
        <v>11</v>
      </c>
      <c r="AP42">
        <v>44</v>
      </c>
      <c r="AQ42">
        <v>1</v>
      </c>
      <c r="AR42" s="2">
        <v>4050</v>
      </c>
      <c r="AS42" s="2">
        <v>101739</v>
      </c>
      <c r="AT42">
        <v>812</v>
      </c>
      <c r="AU42" s="2">
        <v>11591</v>
      </c>
      <c r="AV42" s="2">
        <v>3981</v>
      </c>
      <c r="AW42" s="2">
        <v>75528</v>
      </c>
      <c r="AX42" s="2">
        <v>14620</v>
      </c>
      <c r="AY42" s="2">
        <v>477359</v>
      </c>
    </row>
    <row r="43" spans="1:51" x14ac:dyDescent="0.3">
      <c r="A43" s="1">
        <v>43921</v>
      </c>
      <c r="B43">
        <v>44</v>
      </c>
      <c r="C43">
        <v>6</v>
      </c>
      <c r="D43">
        <v>199</v>
      </c>
      <c r="E43">
        <v>31</v>
      </c>
      <c r="F43">
        <v>589</v>
      </c>
      <c r="G43">
        <v>105</v>
      </c>
      <c r="H43">
        <v>1047</v>
      </c>
      <c r="I43">
        <v>381</v>
      </c>
      <c r="J43">
        <v>431</v>
      </c>
      <c r="K43">
        <v>64</v>
      </c>
      <c r="L43">
        <v>64</v>
      </c>
      <c r="M43">
        <v>17</v>
      </c>
      <c r="N43">
        <v>46</v>
      </c>
      <c r="O43">
        <v>2</v>
      </c>
      <c r="P43">
        <v>92</v>
      </c>
      <c r="Q43">
        <v>6</v>
      </c>
      <c r="R43">
        <v>543</v>
      </c>
      <c r="S43">
        <v>106</v>
      </c>
      <c r="T43">
        <v>141</v>
      </c>
      <c r="U43">
        <v>35</v>
      </c>
      <c r="V43">
        <v>196</v>
      </c>
      <c r="W43">
        <v>13</v>
      </c>
      <c r="X43">
        <v>27</v>
      </c>
      <c r="Y43">
        <v>4</v>
      </c>
      <c r="Z43">
        <v>181</v>
      </c>
      <c r="AA43">
        <v>12</v>
      </c>
      <c r="AB43">
        <v>56</v>
      </c>
      <c r="AC43">
        <v>13</v>
      </c>
      <c r="AD43">
        <v>10</v>
      </c>
      <c r="AE43">
        <v>0</v>
      </c>
      <c r="AF43">
        <v>140</v>
      </c>
      <c r="AG43">
        <v>8</v>
      </c>
      <c r="AH43">
        <v>12</v>
      </c>
      <c r="AI43">
        <v>2</v>
      </c>
      <c r="AJ43">
        <v>91</v>
      </c>
      <c r="AK43">
        <v>19</v>
      </c>
      <c r="AL43">
        <v>12</v>
      </c>
      <c r="AM43">
        <v>5</v>
      </c>
      <c r="AN43">
        <v>92</v>
      </c>
      <c r="AO43">
        <v>5</v>
      </c>
      <c r="AP43">
        <v>40</v>
      </c>
      <c r="AQ43">
        <v>3</v>
      </c>
      <c r="AR43" s="2">
        <v>4053</v>
      </c>
      <c r="AS43" s="2">
        <v>105792</v>
      </c>
      <c r="AT43">
        <v>837</v>
      </c>
      <c r="AU43" s="2">
        <v>12428</v>
      </c>
      <c r="AV43" s="2">
        <v>4023</v>
      </c>
      <c r="AW43" s="2">
        <v>77635</v>
      </c>
      <c r="AX43" s="2">
        <v>15729</v>
      </c>
      <c r="AY43" s="2">
        <v>506968</v>
      </c>
    </row>
    <row r="44" spans="1:51" x14ac:dyDescent="0.3">
      <c r="A44" s="1">
        <v>43922</v>
      </c>
      <c r="B44">
        <v>3</v>
      </c>
      <c r="C44">
        <v>3</v>
      </c>
      <c r="D44">
        <v>244</v>
      </c>
      <c r="E44">
        <v>32</v>
      </c>
      <c r="F44">
        <v>494</v>
      </c>
      <c r="G44">
        <v>32</v>
      </c>
      <c r="H44">
        <v>1565</v>
      </c>
      <c r="I44">
        <v>394</v>
      </c>
      <c r="J44">
        <v>470</v>
      </c>
      <c r="K44">
        <v>22</v>
      </c>
      <c r="L44">
        <v>124</v>
      </c>
      <c r="M44">
        <v>9</v>
      </c>
      <c r="N44">
        <v>47</v>
      </c>
      <c r="O44">
        <v>40</v>
      </c>
      <c r="P44">
        <v>92</v>
      </c>
      <c r="Q44">
        <v>9</v>
      </c>
      <c r="R44">
        <v>713</v>
      </c>
      <c r="S44">
        <v>88</v>
      </c>
      <c r="T44">
        <v>137</v>
      </c>
      <c r="U44">
        <v>25</v>
      </c>
      <c r="V44">
        <v>259</v>
      </c>
      <c r="W44">
        <v>9</v>
      </c>
      <c r="X44">
        <v>17</v>
      </c>
      <c r="Y44">
        <v>0</v>
      </c>
      <c r="Z44">
        <v>169</v>
      </c>
      <c r="AA44">
        <v>7</v>
      </c>
      <c r="AB44">
        <v>35</v>
      </c>
      <c r="AC44">
        <v>8</v>
      </c>
      <c r="AD44">
        <v>16</v>
      </c>
      <c r="AE44">
        <v>1</v>
      </c>
      <c r="AF44">
        <v>139</v>
      </c>
      <c r="AG44">
        <v>15</v>
      </c>
      <c r="AH44">
        <v>11</v>
      </c>
      <c r="AI44">
        <v>2</v>
      </c>
      <c r="AJ44">
        <v>143</v>
      </c>
      <c r="AK44">
        <v>19</v>
      </c>
      <c r="AL44">
        <v>10</v>
      </c>
      <c r="AM44">
        <v>2</v>
      </c>
      <c r="AN44">
        <v>71</v>
      </c>
      <c r="AO44">
        <v>7</v>
      </c>
      <c r="AP44">
        <v>23</v>
      </c>
      <c r="AQ44">
        <v>3</v>
      </c>
      <c r="AR44" s="2">
        <v>4782</v>
      </c>
      <c r="AS44" s="2">
        <v>110574</v>
      </c>
      <c r="AT44">
        <v>727</v>
      </c>
      <c r="AU44" s="2">
        <v>13155</v>
      </c>
      <c r="AV44" s="2">
        <v>4035</v>
      </c>
      <c r="AW44" s="2">
        <v>80572</v>
      </c>
      <c r="AX44" s="2">
        <v>16847</v>
      </c>
      <c r="AY44" s="2">
        <v>541423</v>
      </c>
    </row>
    <row r="45" spans="1:51" x14ac:dyDescent="0.3">
      <c r="A45" s="1">
        <v>43923</v>
      </c>
      <c r="B45">
        <v>37</v>
      </c>
      <c r="C45">
        <v>4</v>
      </c>
      <c r="D45">
        <v>122</v>
      </c>
      <c r="E45">
        <v>28</v>
      </c>
      <c r="F45">
        <v>558</v>
      </c>
      <c r="G45">
        <v>97</v>
      </c>
      <c r="H45">
        <v>1292</v>
      </c>
      <c r="I45">
        <v>367</v>
      </c>
      <c r="J45">
        <v>486</v>
      </c>
      <c r="K45">
        <v>33</v>
      </c>
      <c r="L45">
        <v>133</v>
      </c>
      <c r="M45">
        <v>14</v>
      </c>
      <c r="N45">
        <v>61</v>
      </c>
      <c r="O45">
        <v>13</v>
      </c>
      <c r="P45">
        <v>114</v>
      </c>
      <c r="Q45">
        <v>7</v>
      </c>
      <c r="R45">
        <v>546</v>
      </c>
      <c r="S45">
        <v>79</v>
      </c>
      <c r="T45">
        <v>136</v>
      </c>
      <c r="U45">
        <v>26</v>
      </c>
      <c r="V45">
        <v>406</v>
      </c>
      <c r="W45">
        <v>15</v>
      </c>
      <c r="X45">
        <v>33</v>
      </c>
      <c r="Y45">
        <v>1</v>
      </c>
      <c r="Z45">
        <v>169</v>
      </c>
      <c r="AA45">
        <v>16</v>
      </c>
      <c r="AB45">
        <v>61</v>
      </c>
      <c r="AC45">
        <v>10</v>
      </c>
      <c r="AD45">
        <v>5</v>
      </c>
      <c r="AE45">
        <v>1</v>
      </c>
      <c r="AF45">
        <v>225</v>
      </c>
      <c r="AG45">
        <v>19</v>
      </c>
      <c r="AH45">
        <v>9</v>
      </c>
      <c r="AI45">
        <v>1</v>
      </c>
      <c r="AJ45">
        <v>131</v>
      </c>
      <c r="AK45">
        <v>15</v>
      </c>
      <c r="AL45">
        <v>22</v>
      </c>
      <c r="AM45">
        <v>3</v>
      </c>
      <c r="AN45">
        <v>73</v>
      </c>
      <c r="AO45">
        <v>5</v>
      </c>
      <c r="AP45">
        <v>49</v>
      </c>
      <c r="AQ45">
        <v>6</v>
      </c>
      <c r="AR45" s="2">
        <v>4668</v>
      </c>
      <c r="AS45" s="2">
        <v>115242</v>
      </c>
      <c r="AT45">
        <v>760</v>
      </c>
      <c r="AU45" s="2">
        <v>13915</v>
      </c>
      <c r="AV45" s="2">
        <v>4053</v>
      </c>
      <c r="AW45" s="2">
        <v>83049</v>
      </c>
      <c r="AX45" s="2">
        <v>18278</v>
      </c>
      <c r="AY45" s="2">
        <v>581232</v>
      </c>
    </row>
    <row r="46" spans="1:51" x14ac:dyDescent="0.3">
      <c r="A46" s="1">
        <v>43924</v>
      </c>
      <c r="B46">
        <v>51</v>
      </c>
      <c r="C46">
        <v>7</v>
      </c>
      <c r="D46">
        <v>183</v>
      </c>
      <c r="E46">
        <v>31</v>
      </c>
      <c r="F46">
        <v>543</v>
      </c>
      <c r="G46">
        <v>60</v>
      </c>
      <c r="H46">
        <v>1455</v>
      </c>
      <c r="I46">
        <v>351</v>
      </c>
      <c r="J46">
        <v>353</v>
      </c>
      <c r="K46">
        <v>40</v>
      </c>
      <c r="L46">
        <v>106</v>
      </c>
      <c r="M46">
        <v>17</v>
      </c>
      <c r="N46">
        <v>80</v>
      </c>
      <c r="O46">
        <v>10</v>
      </c>
      <c r="P46">
        <v>80</v>
      </c>
      <c r="Q46">
        <v>7</v>
      </c>
      <c r="R46">
        <v>599</v>
      </c>
      <c r="S46">
        <v>91</v>
      </c>
      <c r="T46">
        <v>132</v>
      </c>
      <c r="U46">
        <v>54</v>
      </c>
      <c r="V46">
        <v>226</v>
      </c>
      <c r="W46">
        <v>22</v>
      </c>
      <c r="X46">
        <v>51</v>
      </c>
      <c r="Y46">
        <v>1</v>
      </c>
      <c r="Z46">
        <v>167</v>
      </c>
      <c r="AA46">
        <v>14</v>
      </c>
      <c r="AB46">
        <v>66</v>
      </c>
      <c r="AC46">
        <v>13</v>
      </c>
      <c r="AD46">
        <v>11</v>
      </c>
      <c r="AE46">
        <v>0</v>
      </c>
      <c r="AF46">
        <v>221</v>
      </c>
      <c r="AG46">
        <v>14</v>
      </c>
      <c r="AH46">
        <v>15</v>
      </c>
      <c r="AI46">
        <v>1</v>
      </c>
      <c r="AJ46">
        <v>105</v>
      </c>
      <c r="AK46">
        <v>20</v>
      </c>
      <c r="AL46">
        <v>42</v>
      </c>
      <c r="AM46">
        <v>4</v>
      </c>
      <c r="AN46">
        <v>68</v>
      </c>
      <c r="AO46">
        <v>8</v>
      </c>
      <c r="AP46">
        <v>31</v>
      </c>
      <c r="AQ46">
        <v>1</v>
      </c>
      <c r="AR46" s="2">
        <v>4585</v>
      </c>
      <c r="AS46" s="2">
        <v>119827</v>
      </c>
      <c r="AT46">
        <v>766</v>
      </c>
      <c r="AU46" s="2">
        <v>14681</v>
      </c>
      <c r="AV46" s="2">
        <v>4068</v>
      </c>
      <c r="AW46" s="2">
        <v>85388</v>
      </c>
      <c r="AX46" s="2">
        <v>19758</v>
      </c>
      <c r="AY46" s="2">
        <v>617849</v>
      </c>
    </row>
    <row r="47" spans="1:51" x14ac:dyDescent="0.3">
      <c r="A47" s="1">
        <v>43925</v>
      </c>
      <c r="B47">
        <v>29</v>
      </c>
      <c r="C47">
        <v>12</v>
      </c>
      <c r="D47">
        <v>238</v>
      </c>
      <c r="E47">
        <v>23</v>
      </c>
      <c r="F47">
        <v>813</v>
      </c>
      <c r="G47">
        <v>85</v>
      </c>
      <c r="H47">
        <v>1598</v>
      </c>
      <c r="I47">
        <v>345</v>
      </c>
      <c r="J47">
        <v>360</v>
      </c>
      <c r="K47">
        <v>35</v>
      </c>
      <c r="L47">
        <v>111</v>
      </c>
      <c r="M47">
        <v>6</v>
      </c>
      <c r="N47">
        <v>33</v>
      </c>
      <c r="O47">
        <v>7</v>
      </c>
      <c r="P47">
        <v>107</v>
      </c>
      <c r="Q47">
        <v>9</v>
      </c>
      <c r="R47">
        <v>608</v>
      </c>
      <c r="S47">
        <v>75</v>
      </c>
      <c r="T47">
        <v>111</v>
      </c>
      <c r="U47">
        <v>17</v>
      </c>
      <c r="V47">
        <v>172</v>
      </c>
      <c r="W47">
        <v>17</v>
      </c>
      <c r="X47">
        <v>31</v>
      </c>
      <c r="Y47">
        <v>2</v>
      </c>
      <c r="Z47">
        <v>157</v>
      </c>
      <c r="AA47">
        <v>13</v>
      </c>
      <c r="AB47">
        <v>65</v>
      </c>
      <c r="AC47">
        <v>7</v>
      </c>
      <c r="AD47">
        <v>30</v>
      </c>
      <c r="AE47">
        <v>0</v>
      </c>
      <c r="AF47">
        <v>151</v>
      </c>
      <c r="AG47">
        <v>5</v>
      </c>
      <c r="AH47">
        <v>3</v>
      </c>
      <c r="AI47">
        <v>0</v>
      </c>
      <c r="AJ47">
        <v>58</v>
      </c>
      <c r="AK47">
        <v>9</v>
      </c>
      <c r="AL47">
        <v>8</v>
      </c>
      <c r="AM47">
        <v>4</v>
      </c>
      <c r="AN47">
        <v>73</v>
      </c>
      <c r="AO47">
        <v>10</v>
      </c>
      <c r="AP47">
        <v>49</v>
      </c>
      <c r="AQ47">
        <v>0</v>
      </c>
      <c r="AR47" s="2">
        <v>4805</v>
      </c>
      <c r="AS47" s="2">
        <v>124632</v>
      </c>
      <c r="AT47">
        <v>681</v>
      </c>
      <c r="AU47" s="2">
        <v>15362</v>
      </c>
      <c r="AV47" s="2">
        <v>3994</v>
      </c>
      <c r="AW47" s="2">
        <v>88274</v>
      </c>
      <c r="AX47" s="2">
        <v>20996</v>
      </c>
      <c r="AY47" s="2">
        <v>657224</v>
      </c>
    </row>
    <row r="48" spans="1:51" x14ac:dyDescent="0.3">
      <c r="A48" s="1">
        <v>43926</v>
      </c>
      <c r="B48">
        <v>34</v>
      </c>
      <c r="C48">
        <v>9</v>
      </c>
      <c r="D48">
        <v>246</v>
      </c>
      <c r="E48">
        <v>14</v>
      </c>
      <c r="F48">
        <v>653</v>
      </c>
      <c r="G48">
        <v>40</v>
      </c>
      <c r="H48">
        <v>1337</v>
      </c>
      <c r="I48">
        <v>249</v>
      </c>
      <c r="J48">
        <v>402</v>
      </c>
      <c r="K48">
        <v>24</v>
      </c>
      <c r="L48">
        <v>65</v>
      </c>
      <c r="M48">
        <v>7</v>
      </c>
      <c r="N48">
        <v>52</v>
      </c>
      <c r="O48">
        <v>12</v>
      </c>
      <c r="P48">
        <v>62</v>
      </c>
      <c r="Q48">
        <v>9</v>
      </c>
      <c r="R48">
        <v>549</v>
      </c>
      <c r="S48">
        <v>74</v>
      </c>
      <c r="T48">
        <v>123</v>
      </c>
      <c r="U48">
        <v>25</v>
      </c>
      <c r="V48">
        <v>176</v>
      </c>
      <c r="W48">
        <v>18</v>
      </c>
      <c r="X48">
        <v>29</v>
      </c>
      <c r="Y48">
        <v>2</v>
      </c>
      <c r="Z48">
        <v>123</v>
      </c>
      <c r="AA48">
        <v>7</v>
      </c>
      <c r="AB48">
        <v>75</v>
      </c>
      <c r="AC48">
        <v>5</v>
      </c>
      <c r="AD48">
        <v>18</v>
      </c>
      <c r="AE48">
        <v>2</v>
      </c>
      <c r="AF48">
        <v>132</v>
      </c>
      <c r="AG48">
        <v>3</v>
      </c>
      <c r="AH48">
        <v>14</v>
      </c>
      <c r="AI48">
        <v>2</v>
      </c>
      <c r="AJ48">
        <v>77</v>
      </c>
      <c r="AK48">
        <v>9</v>
      </c>
      <c r="AL48">
        <v>54</v>
      </c>
      <c r="AM48">
        <v>7</v>
      </c>
      <c r="AN48">
        <v>62</v>
      </c>
      <c r="AO48">
        <v>5</v>
      </c>
      <c r="AP48">
        <v>33</v>
      </c>
      <c r="AQ48">
        <v>2</v>
      </c>
      <c r="AR48" s="2">
        <v>4316</v>
      </c>
      <c r="AS48" s="2">
        <v>128948</v>
      </c>
      <c r="AT48">
        <v>525</v>
      </c>
      <c r="AU48" s="2">
        <v>15887</v>
      </c>
      <c r="AV48" s="2">
        <v>3977</v>
      </c>
      <c r="AW48" s="2">
        <v>91246</v>
      </c>
      <c r="AX48" s="2">
        <v>21815</v>
      </c>
      <c r="AY48" s="2">
        <v>691461</v>
      </c>
    </row>
    <row r="49" spans="1:51" x14ac:dyDescent="0.3">
      <c r="A49" s="1">
        <v>43927</v>
      </c>
      <c r="B49">
        <v>23</v>
      </c>
      <c r="C49">
        <v>5</v>
      </c>
      <c r="D49">
        <v>100</v>
      </c>
      <c r="E49">
        <v>39</v>
      </c>
      <c r="F49">
        <v>562</v>
      </c>
      <c r="G49">
        <v>83</v>
      </c>
      <c r="H49">
        <v>1079</v>
      </c>
      <c r="I49">
        <v>297</v>
      </c>
      <c r="J49">
        <v>362</v>
      </c>
      <c r="K49">
        <v>31</v>
      </c>
      <c r="L49">
        <v>63</v>
      </c>
      <c r="M49">
        <v>13</v>
      </c>
      <c r="N49">
        <v>78</v>
      </c>
      <c r="O49">
        <v>6</v>
      </c>
      <c r="P49">
        <v>55</v>
      </c>
      <c r="Q49">
        <v>4</v>
      </c>
      <c r="R49">
        <v>467</v>
      </c>
      <c r="S49">
        <v>57</v>
      </c>
      <c r="T49">
        <v>150</v>
      </c>
      <c r="U49">
        <v>13</v>
      </c>
      <c r="V49">
        <v>154</v>
      </c>
      <c r="W49">
        <v>25</v>
      </c>
      <c r="X49">
        <v>14</v>
      </c>
      <c r="Y49">
        <v>1</v>
      </c>
      <c r="Z49">
        <v>151</v>
      </c>
      <c r="AA49">
        <v>10</v>
      </c>
      <c r="AB49">
        <v>18</v>
      </c>
      <c r="AC49">
        <v>11</v>
      </c>
      <c r="AD49">
        <v>0</v>
      </c>
      <c r="AE49">
        <v>0</v>
      </c>
      <c r="AF49">
        <v>98</v>
      </c>
      <c r="AG49">
        <v>15</v>
      </c>
      <c r="AH49">
        <v>9</v>
      </c>
      <c r="AI49">
        <v>0</v>
      </c>
      <c r="AJ49">
        <v>127</v>
      </c>
      <c r="AK49">
        <v>13</v>
      </c>
      <c r="AL49">
        <v>22</v>
      </c>
      <c r="AM49">
        <v>2</v>
      </c>
      <c r="AN49">
        <v>52</v>
      </c>
      <c r="AO49">
        <v>7</v>
      </c>
      <c r="AP49">
        <v>15</v>
      </c>
      <c r="AQ49">
        <v>4</v>
      </c>
      <c r="AR49" s="2">
        <v>3599</v>
      </c>
      <c r="AS49" s="2">
        <v>132547</v>
      </c>
      <c r="AT49">
        <v>636</v>
      </c>
      <c r="AU49" s="2">
        <v>16523</v>
      </c>
      <c r="AV49" s="2">
        <v>3898</v>
      </c>
      <c r="AW49" s="2">
        <v>93187</v>
      </c>
      <c r="AX49" s="2">
        <v>22837</v>
      </c>
      <c r="AY49" s="2">
        <v>721732</v>
      </c>
    </row>
    <row r="50" spans="1:51" x14ac:dyDescent="0.3">
      <c r="A50" s="1">
        <v>43928</v>
      </c>
      <c r="B50">
        <v>30</v>
      </c>
      <c r="C50">
        <v>4</v>
      </c>
      <c r="D50">
        <v>208</v>
      </c>
      <c r="E50">
        <v>25</v>
      </c>
      <c r="F50">
        <v>419</v>
      </c>
      <c r="G50">
        <v>68</v>
      </c>
      <c r="H50">
        <v>791</v>
      </c>
      <c r="I50">
        <v>282</v>
      </c>
      <c r="J50">
        <v>337</v>
      </c>
      <c r="K50">
        <v>33</v>
      </c>
      <c r="L50">
        <v>128</v>
      </c>
      <c r="M50">
        <v>14</v>
      </c>
      <c r="N50">
        <v>89</v>
      </c>
      <c r="O50">
        <v>10</v>
      </c>
      <c r="P50">
        <v>50</v>
      </c>
      <c r="Q50">
        <v>6</v>
      </c>
      <c r="R50">
        <v>269</v>
      </c>
      <c r="S50">
        <v>72</v>
      </c>
      <c r="T50">
        <v>96</v>
      </c>
      <c r="U50">
        <v>18</v>
      </c>
      <c r="V50">
        <v>172</v>
      </c>
      <c r="W50">
        <v>19</v>
      </c>
      <c r="X50">
        <v>10</v>
      </c>
      <c r="Y50">
        <v>5</v>
      </c>
      <c r="Z50">
        <v>118</v>
      </c>
      <c r="AA50">
        <v>9</v>
      </c>
      <c r="AB50">
        <v>78</v>
      </c>
      <c r="AC50">
        <v>3</v>
      </c>
      <c r="AD50">
        <v>0</v>
      </c>
      <c r="AE50">
        <v>0</v>
      </c>
      <c r="AF50">
        <v>90</v>
      </c>
      <c r="AG50">
        <v>12</v>
      </c>
      <c r="AH50">
        <v>4</v>
      </c>
      <c r="AI50">
        <v>1</v>
      </c>
      <c r="AJ50">
        <v>70</v>
      </c>
      <c r="AK50">
        <v>14</v>
      </c>
      <c r="AL50">
        <v>16</v>
      </c>
      <c r="AM50">
        <v>2</v>
      </c>
      <c r="AN50">
        <v>51</v>
      </c>
      <c r="AO50">
        <v>2</v>
      </c>
      <c r="AP50">
        <v>13</v>
      </c>
      <c r="AQ50">
        <v>5</v>
      </c>
      <c r="AR50" s="2">
        <v>3039</v>
      </c>
      <c r="AS50" s="2">
        <v>135586</v>
      </c>
      <c r="AT50">
        <v>604</v>
      </c>
      <c r="AU50" s="2">
        <v>17127</v>
      </c>
      <c r="AV50" s="2">
        <v>3792</v>
      </c>
      <c r="AW50" s="2">
        <v>94067</v>
      </c>
      <c r="AX50" s="2">
        <v>24392</v>
      </c>
      <c r="AY50" s="2">
        <v>755445</v>
      </c>
    </row>
    <row r="51" spans="1:51" x14ac:dyDescent="0.3">
      <c r="A51" s="1">
        <v>43929</v>
      </c>
      <c r="B51">
        <v>15</v>
      </c>
      <c r="C51">
        <v>2</v>
      </c>
      <c r="D51">
        <v>149</v>
      </c>
      <c r="E51">
        <v>34</v>
      </c>
      <c r="F51">
        <v>540</v>
      </c>
      <c r="G51">
        <v>59</v>
      </c>
      <c r="H51">
        <v>1089</v>
      </c>
      <c r="I51">
        <v>238</v>
      </c>
      <c r="J51">
        <v>485</v>
      </c>
      <c r="K51">
        <v>41</v>
      </c>
      <c r="L51">
        <v>126</v>
      </c>
      <c r="M51">
        <v>11</v>
      </c>
      <c r="N51">
        <v>24</v>
      </c>
      <c r="O51">
        <v>9</v>
      </c>
      <c r="P51">
        <v>65</v>
      </c>
      <c r="Q51">
        <v>5</v>
      </c>
      <c r="R51">
        <v>409</v>
      </c>
      <c r="S51">
        <v>54</v>
      </c>
      <c r="T51">
        <v>149</v>
      </c>
      <c r="U51">
        <v>22</v>
      </c>
      <c r="V51">
        <v>206</v>
      </c>
      <c r="W51">
        <v>23</v>
      </c>
      <c r="X51">
        <v>26</v>
      </c>
      <c r="Y51">
        <v>1</v>
      </c>
      <c r="Z51">
        <v>117</v>
      </c>
      <c r="AA51">
        <v>6</v>
      </c>
      <c r="AB51">
        <v>60</v>
      </c>
      <c r="AC51">
        <v>7</v>
      </c>
      <c r="AD51">
        <v>2</v>
      </c>
      <c r="AE51">
        <v>0</v>
      </c>
      <c r="AF51">
        <v>120</v>
      </c>
      <c r="AG51">
        <v>5</v>
      </c>
      <c r="AH51">
        <v>6</v>
      </c>
      <c r="AI51">
        <v>0</v>
      </c>
      <c r="AJ51">
        <v>120</v>
      </c>
      <c r="AK51">
        <v>10</v>
      </c>
      <c r="AL51">
        <v>26</v>
      </c>
      <c r="AM51">
        <v>0</v>
      </c>
      <c r="AN51">
        <v>62</v>
      </c>
      <c r="AO51">
        <v>8</v>
      </c>
      <c r="AP51">
        <v>40</v>
      </c>
      <c r="AQ51">
        <v>7</v>
      </c>
      <c r="AR51" s="2">
        <v>3836</v>
      </c>
      <c r="AS51" s="2">
        <v>139422</v>
      </c>
      <c r="AT51">
        <v>542</v>
      </c>
      <c r="AU51" s="2">
        <v>17669</v>
      </c>
      <c r="AV51" s="2">
        <v>3693</v>
      </c>
      <c r="AW51" s="2">
        <v>95262</v>
      </c>
      <c r="AX51" s="2">
        <v>26491</v>
      </c>
      <c r="AY51" s="2">
        <v>807125</v>
      </c>
    </row>
    <row r="52" spans="1:51" x14ac:dyDescent="0.3">
      <c r="A52" s="1">
        <v>43930</v>
      </c>
      <c r="B52">
        <v>18</v>
      </c>
      <c r="C52">
        <v>3</v>
      </c>
      <c r="D52">
        <v>114</v>
      </c>
      <c r="E52">
        <v>28</v>
      </c>
      <c r="F52">
        <v>639</v>
      </c>
      <c r="G52">
        <v>76</v>
      </c>
      <c r="H52">
        <v>1388</v>
      </c>
      <c r="I52">
        <v>300</v>
      </c>
      <c r="J52">
        <v>523</v>
      </c>
      <c r="K52">
        <v>20</v>
      </c>
      <c r="L52">
        <v>106</v>
      </c>
      <c r="M52">
        <v>13</v>
      </c>
      <c r="N52">
        <v>68</v>
      </c>
      <c r="O52">
        <v>4</v>
      </c>
      <c r="P52">
        <v>81</v>
      </c>
      <c r="Q52">
        <v>2</v>
      </c>
      <c r="R52">
        <v>443</v>
      </c>
      <c r="S52">
        <v>82</v>
      </c>
      <c r="T52">
        <v>96</v>
      </c>
      <c r="U52">
        <v>17</v>
      </c>
      <c r="V52">
        <v>173</v>
      </c>
      <c r="W52">
        <v>16</v>
      </c>
      <c r="X52">
        <v>9</v>
      </c>
      <c r="Y52">
        <v>1</v>
      </c>
      <c r="Z52">
        <v>163</v>
      </c>
      <c r="AA52">
        <v>9</v>
      </c>
      <c r="AB52">
        <v>72</v>
      </c>
      <c r="AC52">
        <v>15</v>
      </c>
      <c r="AD52">
        <v>8</v>
      </c>
      <c r="AE52">
        <v>0</v>
      </c>
      <c r="AF52">
        <v>76</v>
      </c>
      <c r="AG52">
        <v>6</v>
      </c>
      <c r="AH52">
        <v>6</v>
      </c>
      <c r="AI52">
        <v>1</v>
      </c>
      <c r="AJ52">
        <v>82</v>
      </c>
      <c r="AK52">
        <v>6</v>
      </c>
      <c r="AL52">
        <v>15</v>
      </c>
      <c r="AM52">
        <v>1</v>
      </c>
      <c r="AN52">
        <v>73</v>
      </c>
      <c r="AO52">
        <v>5</v>
      </c>
      <c r="AP52">
        <v>51</v>
      </c>
      <c r="AQ52">
        <v>5</v>
      </c>
      <c r="AR52" s="2">
        <v>4204</v>
      </c>
      <c r="AS52" s="2">
        <v>143626</v>
      </c>
      <c r="AT52">
        <v>610</v>
      </c>
      <c r="AU52" s="2">
        <v>18279</v>
      </c>
      <c r="AV52" s="2">
        <v>3605</v>
      </c>
      <c r="AW52" s="2">
        <v>96877</v>
      </c>
      <c r="AX52" s="2">
        <v>28470</v>
      </c>
      <c r="AY52" s="2">
        <v>853369</v>
      </c>
    </row>
    <row r="53" spans="1:51" x14ac:dyDescent="0.3">
      <c r="A53" s="1">
        <v>43931</v>
      </c>
      <c r="B53">
        <v>11</v>
      </c>
      <c r="C53">
        <v>2</v>
      </c>
      <c r="D53">
        <v>171</v>
      </c>
      <c r="E53">
        <v>27</v>
      </c>
      <c r="F53">
        <v>490</v>
      </c>
      <c r="G53">
        <v>78</v>
      </c>
      <c r="H53">
        <v>1246</v>
      </c>
      <c r="I53">
        <v>216</v>
      </c>
      <c r="J53">
        <v>488</v>
      </c>
      <c r="K53">
        <v>37</v>
      </c>
      <c r="L53">
        <v>108</v>
      </c>
      <c r="M53">
        <v>7</v>
      </c>
      <c r="N53">
        <v>52</v>
      </c>
      <c r="O53">
        <v>4</v>
      </c>
      <c r="P53">
        <v>50</v>
      </c>
      <c r="Q53">
        <v>8</v>
      </c>
      <c r="R53">
        <v>451</v>
      </c>
      <c r="S53">
        <v>81</v>
      </c>
      <c r="T53">
        <v>129</v>
      </c>
      <c r="U53">
        <v>13</v>
      </c>
      <c r="V53">
        <v>175</v>
      </c>
      <c r="W53">
        <v>46</v>
      </c>
      <c r="X53">
        <v>4</v>
      </c>
      <c r="Y53">
        <v>1</v>
      </c>
      <c r="Z53">
        <v>154</v>
      </c>
      <c r="AA53">
        <v>10</v>
      </c>
      <c r="AB53">
        <v>83</v>
      </c>
      <c r="AC53">
        <v>4</v>
      </c>
      <c r="AD53">
        <v>9</v>
      </c>
      <c r="AE53">
        <v>0</v>
      </c>
      <c r="AF53">
        <v>98</v>
      </c>
      <c r="AG53">
        <v>4</v>
      </c>
      <c r="AH53">
        <v>5</v>
      </c>
      <c r="AI53">
        <v>0</v>
      </c>
      <c r="AJ53">
        <v>93</v>
      </c>
      <c r="AK53">
        <v>13</v>
      </c>
      <c r="AL53">
        <v>27</v>
      </c>
      <c r="AM53">
        <v>4</v>
      </c>
      <c r="AN53">
        <v>70</v>
      </c>
      <c r="AO53">
        <v>10</v>
      </c>
      <c r="AP53">
        <v>37</v>
      </c>
      <c r="AQ53">
        <v>5</v>
      </c>
      <c r="AR53" s="2">
        <v>3951</v>
      </c>
      <c r="AS53" s="2">
        <v>147577</v>
      </c>
      <c r="AT53">
        <v>570</v>
      </c>
      <c r="AU53" s="2">
        <v>18849</v>
      </c>
      <c r="AV53" s="2">
        <v>3497</v>
      </c>
      <c r="AW53" s="2">
        <v>98273</v>
      </c>
      <c r="AX53" s="2">
        <v>30455</v>
      </c>
      <c r="AY53" s="2">
        <v>906864</v>
      </c>
    </row>
  </sheetData>
  <pageMargins left="0.7" right="0.7" top="0.75" bottom="0.75" header="0.3" footer="0.3"/>
  <pageSetup orientation="portrait" r:id="rId1"/>
  <legacy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8EEAEF-2F7D-4741-A99B-894F3D6EA64C}">
  <dimension ref="A1:D1089"/>
  <sheetViews>
    <sheetView topLeftCell="A31" workbookViewId="0">
      <selection activeCell="A50" sqref="A50"/>
    </sheetView>
  </sheetViews>
  <sheetFormatPr defaultRowHeight="14.4" x14ac:dyDescent="0.3"/>
  <cols>
    <col min="1" max="1" width="10.5546875" bestFit="1" customWidth="1"/>
    <col min="2" max="2" width="32.6640625" bestFit="1" customWidth="1"/>
    <col min="3" max="3" width="12.109375" bestFit="1" customWidth="1"/>
    <col min="4" max="4" width="9" bestFit="1" customWidth="1"/>
  </cols>
  <sheetData>
    <row r="1" spans="1:4" x14ac:dyDescent="0.3">
      <c r="A1" t="s">
        <v>50</v>
      </c>
      <c r="B1" t="s">
        <v>51</v>
      </c>
      <c r="C1" t="s">
        <v>54</v>
      </c>
      <c r="D1" t="s">
        <v>53</v>
      </c>
    </row>
    <row r="2" spans="1:4" x14ac:dyDescent="0.3">
      <c r="A2" s="1">
        <v>43861</v>
      </c>
      <c r="B2" s="4" t="s">
        <v>69</v>
      </c>
      <c r="C2">
        <v>0</v>
      </c>
      <c r="D2">
        <v>0</v>
      </c>
    </row>
    <row r="3" spans="1:4" x14ac:dyDescent="0.3">
      <c r="A3" s="1">
        <v>43867</v>
      </c>
      <c r="B3" s="4" t="s">
        <v>69</v>
      </c>
      <c r="C3">
        <v>0</v>
      </c>
      <c r="D3">
        <v>0</v>
      </c>
    </row>
    <row r="4" spans="1:4" x14ac:dyDescent="0.3">
      <c r="A4" s="1">
        <v>43882</v>
      </c>
      <c r="B4" s="4" t="s">
        <v>69</v>
      </c>
      <c r="C4">
        <v>0</v>
      </c>
      <c r="D4">
        <v>0</v>
      </c>
    </row>
    <row r="5" spans="1:4" x14ac:dyDescent="0.3">
      <c r="A5" s="1">
        <v>43883</v>
      </c>
      <c r="B5" s="4" t="s">
        <v>69</v>
      </c>
      <c r="C5">
        <v>0</v>
      </c>
      <c r="D5">
        <v>0</v>
      </c>
    </row>
    <row r="6" spans="1:4" x14ac:dyDescent="0.3">
      <c r="A6" s="1">
        <v>43884</v>
      </c>
      <c r="B6" s="4" t="s">
        <v>69</v>
      </c>
      <c r="C6">
        <v>0</v>
      </c>
      <c r="D6">
        <v>0</v>
      </c>
    </row>
    <row r="7" spans="1:4" x14ac:dyDescent="0.3">
      <c r="A7" s="1">
        <v>43885</v>
      </c>
      <c r="B7" s="4" t="s">
        <v>69</v>
      </c>
      <c r="C7">
        <v>0</v>
      </c>
      <c r="D7">
        <v>0</v>
      </c>
    </row>
    <row r="8" spans="1:4" x14ac:dyDescent="0.3">
      <c r="A8" s="1">
        <v>43886</v>
      </c>
      <c r="B8" s="4" t="s">
        <v>69</v>
      </c>
      <c r="C8">
        <v>0</v>
      </c>
      <c r="D8">
        <v>0</v>
      </c>
    </row>
    <row r="9" spans="1:4" x14ac:dyDescent="0.3">
      <c r="A9" s="1">
        <v>43887</v>
      </c>
      <c r="B9" s="4" t="s">
        <v>69</v>
      </c>
      <c r="C9">
        <v>0</v>
      </c>
      <c r="D9">
        <v>0</v>
      </c>
    </row>
    <row r="10" spans="1:4" x14ac:dyDescent="0.3">
      <c r="A10" s="1">
        <v>43888</v>
      </c>
      <c r="B10" s="4" t="s">
        <v>69</v>
      </c>
      <c r="C10">
        <v>1</v>
      </c>
      <c r="D10">
        <v>0</v>
      </c>
    </row>
    <row r="11" spans="1:4" x14ac:dyDescent="0.3">
      <c r="A11" s="1">
        <v>43889</v>
      </c>
      <c r="B11" s="4" t="s">
        <v>69</v>
      </c>
      <c r="C11">
        <v>0</v>
      </c>
      <c r="D11">
        <v>0</v>
      </c>
    </row>
    <row r="12" spans="1:4" x14ac:dyDescent="0.3">
      <c r="A12" s="1">
        <v>43890</v>
      </c>
      <c r="B12" s="4" t="s">
        <v>69</v>
      </c>
      <c r="C12">
        <v>1</v>
      </c>
      <c r="D12">
        <v>0</v>
      </c>
    </row>
    <row r="13" spans="1:4" x14ac:dyDescent="0.3">
      <c r="A13" s="1">
        <v>43891</v>
      </c>
      <c r="B13" s="4" t="s">
        <v>69</v>
      </c>
      <c r="C13">
        <v>3</v>
      </c>
      <c r="D13">
        <v>0</v>
      </c>
    </row>
    <row r="14" spans="1:4" x14ac:dyDescent="0.3">
      <c r="A14" s="1">
        <v>43892</v>
      </c>
      <c r="B14" s="4" t="s">
        <v>69</v>
      </c>
      <c r="C14">
        <v>0</v>
      </c>
      <c r="D14">
        <v>0</v>
      </c>
    </row>
    <row r="15" spans="1:4" x14ac:dyDescent="0.3">
      <c r="A15" s="1">
        <v>43893</v>
      </c>
      <c r="B15" s="4" t="s">
        <v>69</v>
      </c>
      <c r="C15">
        <v>1</v>
      </c>
      <c r="D15">
        <v>0</v>
      </c>
    </row>
    <row r="16" spans="1:4" x14ac:dyDescent="0.3">
      <c r="A16" s="1">
        <v>43894</v>
      </c>
      <c r="B16" s="4" t="s">
        <v>69</v>
      </c>
      <c r="C16">
        <v>1</v>
      </c>
      <c r="D16">
        <v>0</v>
      </c>
    </row>
    <row r="17" spans="1:4" x14ac:dyDescent="0.3">
      <c r="A17" s="1">
        <v>43895</v>
      </c>
      <c r="B17" s="4" t="s">
        <v>69</v>
      </c>
      <c r="C17">
        <v>1</v>
      </c>
      <c r="D17">
        <v>0</v>
      </c>
    </row>
    <row r="18" spans="1:4" x14ac:dyDescent="0.3">
      <c r="A18" s="1">
        <v>43896</v>
      </c>
      <c r="B18" s="4" t="s">
        <v>69</v>
      </c>
      <c r="C18">
        <v>1</v>
      </c>
      <c r="D18">
        <v>0</v>
      </c>
    </row>
    <row r="19" spans="1:4" x14ac:dyDescent="0.3">
      <c r="A19" s="1">
        <v>43897</v>
      </c>
      <c r="B19" s="4" t="s">
        <v>69</v>
      </c>
      <c r="C19">
        <v>2</v>
      </c>
      <c r="D19">
        <v>0</v>
      </c>
    </row>
    <row r="20" spans="1:4" x14ac:dyDescent="0.3">
      <c r="A20" s="1">
        <v>43898</v>
      </c>
      <c r="B20" s="4" t="s">
        <v>69</v>
      </c>
      <c r="C20">
        <v>6</v>
      </c>
      <c r="D20">
        <v>0</v>
      </c>
    </row>
    <row r="21" spans="1:4" x14ac:dyDescent="0.3">
      <c r="A21" s="1">
        <v>43899</v>
      </c>
      <c r="B21" s="4" t="s">
        <v>69</v>
      </c>
      <c r="C21">
        <v>13</v>
      </c>
      <c r="D21">
        <v>0</v>
      </c>
    </row>
    <row r="22" spans="1:4" x14ac:dyDescent="0.3">
      <c r="A22" s="1">
        <v>43900</v>
      </c>
      <c r="B22" s="4" t="s">
        <v>69</v>
      </c>
      <c r="C22">
        <v>8</v>
      </c>
      <c r="D22">
        <v>1</v>
      </c>
    </row>
    <row r="23" spans="1:4" x14ac:dyDescent="0.3">
      <c r="A23" s="1">
        <v>43902</v>
      </c>
      <c r="B23" s="4" t="s">
        <v>69</v>
      </c>
      <c r="C23">
        <v>46</v>
      </c>
      <c r="D23">
        <v>1</v>
      </c>
    </row>
    <row r="24" spans="1:4" x14ac:dyDescent="0.3">
      <c r="A24" s="1">
        <v>43903</v>
      </c>
      <c r="B24" s="4" t="s">
        <v>69</v>
      </c>
      <c r="C24">
        <v>5</v>
      </c>
      <c r="D24">
        <v>0</v>
      </c>
    </row>
    <row r="25" spans="1:4" x14ac:dyDescent="0.3">
      <c r="A25" s="1">
        <v>43904</v>
      </c>
      <c r="B25" s="4" t="s">
        <v>69</v>
      </c>
      <c r="C25">
        <v>23</v>
      </c>
      <c r="D25">
        <v>0</v>
      </c>
    </row>
    <row r="26" spans="1:4" x14ac:dyDescent="0.3">
      <c r="A26" s="1">
        <v>43905</v>
      </c>
      <c r="B26" s="4" t="s">
        <v>69</v>
      </c>
      <c r="C26">
        <v>25</v>
      </c>
      <c r="D26">
        <v>1</v>
      </c>
    </row>
    <row r="27" spans="1:4" x14ac:dyDescent="0.3">
      <c r="A27" s="1">
        <v>43906</v>
      </c>
      <c r="B27" s="4" t="s">
        <v>69</v>
      </c>
      <c r="C27">
        <v>39</v>
      </c>
      <c r="D27">
        <v>1</v>
      </c>
    </row>
    <row r="28" spans="1:4" x14ac:dyDescent="0.3">
      <c r="A28" s="1">
        <v>43907</v>
      </c>
      <c r="B28" s="4" t="s">
        <v>69</v>
      </c>
      <c r="C28">
        <v>53</v>
      </c>
      <c r="D28">
        <v>2</v>
      </c>
    </row>
    <row r="29" spans="1:4" x14ac:dyDescent="0.3">
      <c r="A29" s="1">
        <v>43908</v>
      </c>
      <c r="B29" s="4" t="s">
        <v>69</v>
      </c>
      <c r="C29">
        <v>34</v>
      </c>
      <c r="D29">
        <v>1</v>
      </c>
    </row>
    <row r="30" spans="1:4" x14ac:dyDescent="0.3">
      <c r="A30" s="1">
        <v>43909</v>
      </c>
      <c r="B30" s="4" t="s">
        <v>69</v>
      </c>
      <c r="C30">
        <v>122</v>
      </c>
      <c r="D30">
        <v>4</v>
      </c>
    </row>
    <row r="31" spans="1:4" x14ac:dyDescent="0.3">
      <c r="A31" s="1">
        <v>43910</v>
      </c>
      <c r="B31" s="4" t="s">
        <v>69</v>
      </c>
      <c r="C31">
        <v>64</v>
      </c>
      <c r="D31">
        <v>6</v>
      </c>
    </row>
    <row r="32" spans="1:4" x14ac:dyDescent="0.3">
      <c r="A32" s="1">
        <v>43911</v>
      </c>
      <c r="B32" s="4" t="s">
        <v>69</v>
      </c>
      <c r="C32">
        <v>80</v>
      </c>
      <c r="D32">
        <v>5</v>
      </c>
    </row>
    <row r="33" spans="1:4" x14ac:dyDescent="0.3">
      <c r="A33" s="1">
        <v>43912</v>
      </c>
      <c r="B33" s="4" t="s">
        <v>69</v>
      </c>
      <c r="C33">
        <v>58</v>
      </c>
      <c r="D33">
        <v>11</v>
      </c>
    </row>
    <row r="34" spans="1:4" x14ac:dyDescent="0.3">
      <c r="A34" s="1">
        <v>43913</v>
      </c>
      <c r="B34" s="4" t="s">
        <v>69</v>
      </c>
      <c r="C34">
        <v>76</v>
      </c>
      <c r="D34">
        <v>5</v>
      </c>
    </row>
    <row r="35" spans="1:4" x14ac:dyDescent="0.3">
      <c r="A35" s="1">
        <v>43914</v>
      </c>
      <c r="B35" s="4" t="s">
        <v>69</v>
      </c>
      <c r="C35">
        <v>26</v>
      </c>
      <c r="D35">
        <v>8</v>
      </c>
    </row>
    <row r="36" spans="1:4" x14ac:dyDescent="0.3">
      <c r="A36" s="1">
        <v>43915</v>
      </c>
      <c r="B36" s="4" t="s">
        <v>69</v>
      </c>
      <c r="C36">
        <v>124</v>
      </c>
      <c r="D36">
        <v>6</v>
      </c>
    </row>
    <row r="37" spans="1:4" x14ac:dyDescent="0.3">
      <c r="A37" s="1">
        <v>43916</v>
      </c>
      <c r="B37" s="4" t="s">
        <v>69</v>
      </c>
      <c r="C37">
        <v>133</v>
      </c>
      <c r="D37">
        <v>11</v>
      </c>
    </row>
    <row r="38" spans="1:4" x14ac:dyDescent="0.3">
      <c r="A38" s="1">
        <v>43917</v>
      </c>
      <c r="B38" s="4" t="s">
        <v>69</v>
      </c>
      <c r="C38">
        <v>71</v>
      </c>
      <c r="D38">
        <v>5</v>
      </c>
    </row>
    <row r="39" spans="1:4" x14ac:dyDescent="0.3">
      <c r="A39" s="1">
        <v>43918</v>
      </c>
      <c r="B39" s="4" t="s">
        <v>69</v>
      </c>
      <c r="C39">
        <v>116</v>
      </c>
      <c r="D39">
        <v>8</v>
      </c>
    </row>
    <row r="40" spans="1:4" x14ac:dyDescent="0.3">
      <c r="A40" s="1">
        <v>43919</v>
      </c>
      <c r="B40" s="4" t="s">
        <v>69</v>
      </c>
      <c r="C40">
        <v>160</v>
      </c>
      <c r="D40">
        <v>12</v>
      </c>
    </row>
    <row r="41" spans="1:4" x14ac:dyDescent="0.3">
      <c r="A41" s="1">
        <v>43920</v>
      </c>
      <c r="B41" s="4" t="s">
        <v>69</v>
      </c>
      <c r="C41">
        <v>52</v>
      </c>
      <c r="D41">
        <v>14</v>
      </c>
    </row>
    <row r="42" spans="1:4" x14ac:dyDescent="0.3">
      <c r="A42" s="1">
        <v>43921</v>
      </c>
      <c r="B42" s="4" t="s">
        <v>69</v>
      </c>
      <c r="C42">
        <v>56</v>
      </c>
      <c r="D42">
        <v>13</v>
      </c>
    </row>
    <row r="43" spans="1:4" x14ac:dyDescent="0.3">
      <c r="A43" s="1">
        <v>43922</v>
      </c>
      <c r="B43" s="4" t="s">
        <v>69</v>
      </c>
      <c r="C43">
        <v>35</v>
      </c>
      <c r="D43">
        <v>8</v>
      </c>
    </row>
    <row r="44" spans="1:4" x14ac:dyDescent="0.3">
      <c r="A44" s="1">
        <v>43923</v>
      </c>
      <c r="B44" s="4" t="s">
        <v>69</v>
      </c>
      <c r="C44">
        <v>61</v>
      </c>
      <c r="D44">
        <v>10</v>
      </c>
    </row>
    <row r="45" spans="1:4" x14ac:dyDescent="0.3">
      <c r="A45" s="1">
        <v>43924</v>
      </c>
      <c r="B45" s="4" t="s">
        <v>69</v>
      </c>
      <c r="C45">
        <v>66</v>
      </c>
      <c r="D45">
        <v>13</v>
      </c>
    </row>
    <row r="46" spans="1:4" x14ac:dyDescent="0.3">
      <c r="A46" s="1">
        <v>43925</v>
      </c>
      <c r="B46" s="4" t="s">
        <v>69</v>
      </c>
      <c r="C46">
        <v>65</v>
      </c>
      <c r="D46">
        <v>7</v>
      </c>
    </row>
    <row r="47" spans="1:4" x14ac:dyDescent="0.3">
      <c r="A47" s="1">
        <v>43926</v>
      </c>
      <c r="B47" s="4" t="s">
        <v>69</v>
      </c>
      <c r="C47">
        <v>75</v>
      </c>
      <c r="D47">
        <v>5</v>
      </c>
    </row>
    <row r="48" spans="1:4" x14ac:dyDescent="0.3">
      <c r="A48" s="1">
        <v>43927</v>
      </c>
      <c r="B48" s="4" t="s">
        <v>69</v>
      </c>
      <c r="C48">
        <v>18</v>
      </c>
      <c r="D48">
        <v>11</v>
      </c>
    </row>
    <row r="49" spans="1:4" x14ac:dyDescent="0.3">
      <c r="A49" s="1">
        <v>43928</v>
      </c>
      <c r="B49" s="4" t="s">
        <v>69</v>
      </c>
      <c r="C49">
        <v>78</v>
      </c>
      <c r="D49">
        <v>3</v>
      </c>
    </row>
    <row r="50" spans="1:4" x14ac:dyDescent="0.3">
      <c r="A50" s="1">
        <v>43929</v>
      </c>
      <c r="B50" s="4" t="s">
        <v>69</v>
      </c>
      <c r="C50">
        <v>60</v>
      </c>
      <c r="D50">
        <v>7</v>
      </c>
    </row>
    <row r="51" spans="1:4" x14ac:dyDescent="0.3">
      <c r="A51" s="1">
        <v>43930</v>
      </c>
      <c r="B51" s="4" t="s">
        <v>69</v>
      </c>
      <c r="C51">
        <v>72</v>
      </c>
      <c r="D51">
        <v>15</v>
      </c>
    </row>
    <row r="52" spans="1:4" x14ac:dyDescent="0.3">
      <c r="A52" s="1">
        <v>43931</v>
      </c>
      <c r="B52" s="4" t="s">
        <v>69</v>
      </c>
      <c r="C52">
        <v>83</v>
      </c>
      <c r="D52">
        <v>4</v>
      </c>
    </row>
    <row r="53" spans="1:4" x14ac:dyDescent="0.3">
      <c r="A53" s="1">
        <v>43861</v>
      </c>
      <c r="B53" s="4" t="s">
        <v>72</v>
      </c>
      <c r="C53">
        <v>0</v>
      </c>
      <c r="D53">
        <v>0</v>
      </c>
    </row>
    <row r="54" spans="1:4" x14ac:dyDescent="0.3">
      <c r="A54" s="1">
        <v>43867</v>
      </c>
      <c r="B54" s="4" t="s">
        <v>72</v>
      </c>
      <c r="C54">
        <v>0</v>
      </c>
      <c r="D54">
        <v>0</v>
      </c>
    </row>
    <row r="55" spans="1:4" x14ac:dyDescent="0.3">
      <c r="A55" s="1">
        <v>43882</v>
      </c>
      <c r="B55" s="4" t="s">
        <v>72</v>
      </c>
      <c r="C55">
        <v>0</v>
      </c>
      <c r="D55">
        <v>0</v>
      </c>
    </row>
    <row r="56" spans="1:4" x14ac:dyDescent="0.3">
      <c r="A56" s="1">
        <v>43883</v>
      </c>
      <c r="B56" s="4" t="s">
        <v>72</v>
      </c>
      <c r="C56">
        <v>0</v>
      </c>
      <c r="D56">
        <v>0</v>
      </c>
    </row>
    <row r="57" spans="1:4" x14ac:dyDescent="0.3">
      <c r="A57" s="1">
        <v>43884</v>
      </c>
      <c r="B57" s="4" t="s">
        <v>72</v>
      </c>
      <c r="C57">
        <v>0</v>
      </c>
      <c r="D57">
        <v>0</v>
      </c>
    </row>
    <row r="58" spans="1:4" x14ac:dyDescent="0.3">
      <c r="A58" s="1">
        <v>43885</v>
      </c>
      <c r="B58" s="4" t="s">
        <v>72</v>
      </c>
      <c r="C58">
        <v>0</v>
      </c>
      <c r="D58">
        <v>0</v>
      </c>
    </row>
    <row r="59" spans="1:4" x14ac:dyDescent="0.3">
      <c r="A59" s="1">
        <v>43886</v>
      </c>
      <c r="B59" s="4" t="s">
        <v>72</v>
      </c>
      <c r="C59">
        <v>0</v>
      </c>
      <c r="D59">
        <v>0</v>
      </c>
    </row>
    <row r="60" spans="1:4" x14ac:dyDescent="0.3">
      <c r="A60" s="1">
        <v>43887</v>
      </c>
      <c r="B60" s="4" t="s">
        <v>72</v>
      </c>
      <c r="C60">
        <v>0</v>
      </c>
      <c r="D60">
        <v>0</v>
      </c>
    </row>
    <row r="61" spans="1:4" x14ac:dyDescent="0.3">
      <c r="A61" s="1">
        <v>43888</v>
      </c>
      <c r="B61" s="4" t="s">
        <v>72</v>
      </c>
      <c r="C61">
        <v>0</v>
      </c>
      <c r="D61">
        <v>0</v>
      </c>
    </row>
    <row r="62" spans="1:4" x14ac:dyDescent="0.3">
      <c r="A62" s="1">
        <v>43889</v>
      </c>
      <c r="B62" s="4" t="s">
        <v>72</v>
      </c>
      <c r="C62">
        <v>0</v>
      </c>
      <c r="D62">
        <v>0</v>
      </c>
    </row>
    <row r="63" spans="1:4" x14ac:dyDescent="0.3">
      <c r="A63" s="1">
        <v>43890</v>
      </c>
      <c r="B63" s="4" t="s">
        <v>72</v>
      </c>
      <c r="C63">
        <v>0</v>
      </c>
      <c r="D63">
        <v>0</v>
      </c>
    </row>
    <row r="64" spans="1:4" x14ac:dyDescent="0.3">
      <c r="A64" s="1">
        <v>43891</v>
      </c>
      <c r="B64" s="4" t="s">
        <v>72</v>
      </c>
      <c r="C64">
        <v>0</v>
      </c>
      <c r="D64">
        <v>0</v>
      </c>
    </row>
    <row r="65" spans="1:4" x14ac:dyDescent="0.3">
      <c r="A65" s="1">
        <v>43892</v>
      </c>
      <c r="B65" s="4" t="s">
        <v>72</v>
      </c>
      <c r="C65">
        <v>0</v>
      </c>
      <c r="D65">
        <v>0</v>
      </c>
    </row>
    <row r="66" spans="1:4" x14ac:dyDescent="0.3">
      <c r="A66" s="1">
        <v>43893</v>
      </c>
      <c r="B66" s="4" t="s">
        <v>72</v>
      </c>
      <c r="C66">
        <v>1</v>
      </c>
      <c r="D66">
        <v>0</v>
      </c>
    </row>
    <row r="67" spans="1:4" x14ac:dyDescent="0.3">
      <c r="A67" s="1">
        <v>43894</v>
      </c>
      <c r="B67" s="4" t="s">
        <v>72</v>
      </c>
      <c r="C67">
        <v>0</v>
      </c>
      <c r="D67">
        <v>0</v>
      </c>
    </row>
    <row r="68" spans="1:4" x14ac:dyDescent="0.3">
      <c r="A68" s="1">
        <v>43895</v>
      </c>
      <c r="B68" s="4" t="s">
        <v>72</v>
      </c>
      <c r="C68">
        <v>0</v>
      </c>
      <c r="D68">
        <v>0</v>
      </c>
    </row>
    <row r="69" spans="1:4" x14ac:dyDescent="0.3">
      <c r="A69" s="1">
        <v>43896</v>
      </c>
      <c r="B69" s="4" t="s">
        <v>72</v>
      </c>
      <c r="C69">
        <v>2</v>
      </c>
      <c r="D69">
        <v>0</v>
      </c>
    </row>
    <row r="70" spans="1:4" x14ac:dyDescent="0.3">
      <c r="A70" s="1">
        <v>43897</v>
      </c>
      <c r="B70" s="4" t="s">
        <v>72</v>
      </c>
      <c r="C70">
        <v>0</v>
      </c>
      <c r="D70">
        <v>0</v>
      </c>
    </row>
    <row r="71" spans="1:4" x14ac:dyDescent="0.3">
      <c r="A71" s="1">
        <v>43898</v>
      </c>
      <c r="B71" s="4" t="s">
        <v>72</v>
      </c>
      <c r="C71">
        <v>1</v>
      </c>
      <c r="D71">
        <v>0</v>
      </c>
    </row>
    <row r="72" spans="1:4" x14ac:dyDescent="0.3">
      <c r="A72" s="1">
        <v>43899</v>
      </c>
      <c r="B72" s="4" t="s">
        <v>72</v>
      </c>
      <c r="C72">
        <v>1</v>
      </c>
      <c r="D72">
        <v>0</v>
      </c>
    </row>
    <row r="73" spans="1:4" x14ac:dyDescent="0.3">
      <c r="A73" s="1">
        <v>43900</v>
      </c>
      <c r="B73" s="4" t="s">
        <v>72</v>
      </c>
      <c r="C73">
        <v>2</v>
      </c>
      <c r="D73">
        <v>0</v>
      </c>
    </row>
    <row r="74" spans="1:4" x14ac:dyDescent="0.3">
      <c r="A74" s="1">
        <v>43901</v>
      </c>
      <c r="B74" s="4" t="s">
        <v>72</v>
      </c>
      <c r="C74">
        <v>1</v>
      </c>
      <c r="D74">
        <v>0</v>
      </c>
    </row>
    <row r="75" spans="1:4" x14ac:dyDescent="0.3">
      <c r="A75" s="1">
        <v>43902</v>
      </c>
      <c r="B75" s="4" t="s">
        <v>72</v>
      </c>
      <c r="C75">
        <v>0</v>
      </c>
      <c r="D75">
        <v>0</v>
      </c>
    </row>
    <row r="76" spans="1:4" x14ac:dyDescent="0.3">
      <c r="A76" s="1">
        <v>43903</v>
      </c>
      <c r="B76" s="4" t="s">
        <v>72</v>
      </c>
      <c r="C76">
        <v>2</v>
      </c>
      <c r="D76">
        <v>0</v>
      </c>
    </row>
    <row r="77" spans="1:4" x14ac:dyDescent="0.3">
      <c r="A77" s="1">
        <v>43904</v>
      </c>
      <c r="B77" s="4" t="s">
        <v>72</v>
      </c>
      <c r="C77">
        <v>0</v>
      </c>
      <c r="D77">
        <v>0</v>
      </c>
    </row>
    <row r="78" spans="1:4" x14ac:dyDescent="0.3">
      <c r="A78" s="1">
        <v>43905</v>
      </c>
      <c r="B78" s="4" t="s">
        <v>72</v>
      </c>
      <c r="C78">
        <v>1</v>
      </c>
      <c r="D78">
        <v>0</v>
      </c>
    </row>
    <row r="79" spans="1:4" x14ac:dyDescent="0.3">
      <c r="A79" s="1">
        <v>43906</v>
      </c>
      <c r="B79" s="4" t="s">
        <v>72</v>
      </c>
      <c r="C79">
        <v>1</v>
      </c>
      <c r="D79">
        <v>0</v>
      </c>
    </row>
    <row r="80" spans="1:4" x14ac:dyDescent="0.3">
      <c r="A80" s="1">
        <v>43907</v>
      </c>
      <c r="B80" s="4" t="s">
        <v>72</v>
      </c>
      <c r="C80">
        <v>8</v>
      </c>
      <c r="D80">
        <v>0</v>
      </c>
    </row>
    <row r="81" spans="1:4" x14ac:dyDescent="0.3">
      <c r="A81" s="1">
        <v>43908</v>
      </c>
      <c r="B81" s="4" t="s">
        <v>72</v>
      </c>
      <c r="C81">
        <v>7</v>
      </c>
      <c r="D81">
        <v>0</v>
      </c>
    </row>
    <row r="82" spans="1:4" x14ac:dyDescent="0.3">
      <c r="A82" s="1">
        <v>43909</v>
      </c>
      <c r="B82" s="4" t="s">
        <v>72</v>
      </c>
      <c r="C82">
        <v>10</v>
      </c>
      <c r="D82">
        <v>0</v>
      </c>
    </row>
    <row r="83" spans="1:4" x14ac:dyDescent="0.3">
      <c r="A83" s="1">
        <v>43910</v>
      </c>
      <c r="B83" s="4" t="s">
        <v>72</v>
      </c>
      <c r="C83">
        <v>15</v>
      </c>
      <c r="D83">
        <v>0</v>
      </c>
    </row>
    <row r="84" spans="1:4" x14ac:dyDescent="0.3">
      <c r="A84" s="1">
        <v>43911</v>
      </c>
      <c r="B84" s="4" t="s">
        <v>72</v>
      </c>
      <c r="C84">
        <v>14</v>
      </c>
      <c r="D84">
        <v>0</v>
      </c>
    </row>
    <row r="85" spans="1:4" x14ac:dyDescent="0.3">
      <c r="A85" s="1">
        <v>43912</v>
      </c>
      <c r="B85" s="4" t="s">
        <v>72</v>
      </c>
      <c r="C85">
        <v>15</v>
      </c>
      <c r="D85">
        <v>0</v>
      </c>
    </row>
    <row r="86" spans="1:4" x14ac:dyDescent="0.3">
      <c r="A86" s="1">
        <v>43913</v>
      </c>
      <c r="B86" s="4" t="s">
        <v>72</v>
      </c>
      <c r="C86">
        <v>9</v>
      </c>
      <c r="D86">
        <v>1</v>
      </c>
    </row>
    <row r="87" spans="1:4" x14ac:dyDescent="0.3">
      <c r="A87" s="1">
        <v>43914</v>
      </c>
      <c r="B87" s="4" t="s">
        <v>72</v>
      </c>
      <c r="C87">
        <v>2</v>
      </c>
      <c r="D87">
        <v>0</v>
      </c>
    </row>
    <row r="88" spans="1:4" x14ac:dyDescent="0.3">
      <c r="A88" s="1">
        <v>43915</v>
      </c>
      <c r="B88" s="4" t="s">
        <v>72</v>
      </c>
      <c r="C88">
        <v>21</v>
      </c>
      <c r="D88">
        <v>0</v>
      </c>
    </row>
    <row r="89" spans="1:4" x14ac:dyDescent="0.3">
      <c r="A89" s="1">
        <v>43916</v>
      </c>
      <c r="B89" s="4" t="s">
        <v>72</v>
      </c>
      <c r="C89">
        <v>21</v>
      </c>
      <c r="D89">
        <v>0</v>
      </c>
    </row>
    <row r="90" spans="1:4" x14ac:dyDescent="0.3">
      <c r="A90" s="1">
        <v>43917</v>
      </c>
      <c r="B90" s="4" t="s">
        <v>72</v>
      </c>
      <c r="C90">
        <v>17</v>
      </c>
      <c r="D90">
        <v>2</v>
      </c>
    </row>
    <row r="91" spans="1:4" x14ac:dyDescent="0.3">
      <c r="A91" s="1">
        <v>43918</v>
      </c>
      <c r="B91" s="4" t="s">
        <v>72</v>
      </c>
      <c r="C91">
        <v>31</v>
      </c>
      <c r="D91">
        <v>0</v>
      </c>
    </row>
    <row r="92" spans="1:4" x14ac:dyDescent="0.3">
      <c r="A92" s="1">
        <v>43919</v>
      </c>
      <c r="B92" s="4" t="s">
        <v>72</v>
      </c>
      <c r="C92">
        <v>20</v>
      </c>
      <c r="D92">
        <v>1</v>
      </c>
    </row>
    <row r="93" spans="1:4" x14ac:dyDescent="0.3">
      <c r="A93" s="1">
        <v>43920</v>
      </c>
      <c r="B93" s="4" t="s">
        <v>72</v>
      </c>
      <c r="C93">
        <v>12</v>
      </c>
      <c r="D93">
        <v>1</v>
      </c>
    </row>
    <row r="94" spans="1:4" x14ac:dyDescent="0.3">
      <c r="A94" s="1">
        <v>43921</v>
      </c>
      <c r="B94" s="4" t="s">
        <v>72</v>
      </c>
      <c r="C94">
        <v>12</v>
      </c>
      <c r="D94">
        <v>2</v>
      </c>
    </row>
    <row r="95" spans="1:4" x14ac:dyDescent="0.3">
      <c r="A95" s="1">
        <v>43922</v>
      </c>
      <c r="B95" s="4" t="s">
        <v>72</v>
      </c>
      <c r="C95">
        <v>11</v>
      </c>
      <c r="D95">
        <v>2</v>
      </c>
    </row>
    <row r="96" spans="1:4" x14ac:dyDescent="0.3">
      <c r="A96" s="1">
        <v>43923</v>
      </c>
      <c r="B96" s="4" t="s">
        <v>72</v>
      </c>
      <c r="C96">
        <v>9</v>
      </c>
      <c r="D96">
        <v>1</v>
      </c>
    </row>
    <row r="97" spans="1:4" x14ac:dyDescent="0.3">
      <c r="A97" s="1">
        <v>43924</v>
      </c>
      <c r="B97" s="4" t="s">
        <v>72</v>
      </c>
      <c r="C97">
        <v>15</v>
      </c>
      <c r="D97">
        <v>1</v>
      </c>
    </row>
    <row r="98" spans="1:4" x14ac:dyDescent="0.3">
      <c r="A98" s="1">
        <v>43925</v>
      </c>
      <c r="B98" s="4" t="s">
        <v>72</v>
      </c>
      <c r="C98">
        <v>3</v>
      </c>
      <c r="D98">
        <v>0</v>
      </c>
    </row>
    <row r="99" spans="1:4" x14ac:dyDescent="0.3">
      <c r="A99" s="1">
        <v>43926</v>
      </c>
      <c r="B99" s="4" t="s">
        <v>72</v>
      </c>
      <c r="C99">
        <v>14</v>
      </c>
      <c r="D99">
        <v>2</v>
      </c>
    </row>
    <row r="100" spans="1:4" x14ac:dyDescent="0.3">
      <c r="A100" s="1">
        <v>43927</v>
      </c>
      <c r="B100" s="4" t="s">
        <v>72</v>
      </c>
      <c r="C100">
        <v>9</v>
      </c>
      <c r="D100">
        <v>0</v>
      </c>
    </row>
    <row r="101" spans="1:4" x14ac:dyDescent="0.3">
      <c r="A101" s="1">
        <v>43928</v>
      </c>
      <c r="B101" s="4" t="s">
        <v>72</v>
      </c>
      <c r="C101">
        <v>4</v>
      </c>
      <c r="D101">
        <v>1</v>
      </c>
    </row>
    <row r="102" spans="1:4" x14ac:dyDescent="0.3">
      <c r="A102" s="1">
        <v>43929</v>
      </c>
      <c r="B102" s="4" t="s">
        <v>72</v>
      </c>
      <c r="C102">
        <v>6</v>
      </c>
      <c r="D102">
        <v>0</v>
      </c>
    </row>
    <row r="103" spans="1:4" x14ac:dyDescent="0.3">
      <c r="A103" s="1">
        <v>43930</v>
      </c>
      <c r="B103" s="4" t="s">
        <v>72</v>
      </c>
      <c r="C103">
        <v>6</v>
      </c>
      <c r="D103">
        <v>1</v>
      </c>
    </row>
    <row r="104" spans="1:4" x14ac:dyDescent="0.3">
      <c r="A104" s="1">
        <v>43931</v>
      </c>
      <c r="B104" s="4" t="s">
        <v>72</v>
      </c>
      <c r="C104">
        <v>5</v>
      </c>
      <c r="D104">
        <v>0</v>
      </c>
    </row>
    <row r="105" spans="1:4" x14ac:dyDescent="0.3">
      <c r="A105" s="1">
        <v>43861</v>
      </c>
      <c r="B105" s="4" t="s">
        <v>74</v>
      </c>
      <c r="C105">
        <v>0</v>
      </c>
      <c r="D105">
        <v>0</v>
      </c>
    </row>
    <row r="106" spans="1:4" x14ac:dyDescent="0.3">
      <c r="A106" s="1">
        <v>43867</v>
      </c>
      <c r="B106" s="4" t="s">
        <v>74</v>
      </c>
      <c r="C106">
        <v>0</v>
      </c>
      <c r="D106">
        <v>0</v>
      </c>
    </row>
    <row r="107" spans="1:4" x14ac:dyDescent="0.3">
      <c r="A107" s="1">
        <v>43882</v>
      </c>
      <c r="B107" s="4" t="s">
        <v>74</v>
      </c>
      <c r="C107">
        <v>0</v>
      </c>
      <c r="D107">
        <v>0</v>
      </c>
    </row>
    <row r="108" spans="1:4" x14ac:dyDescent="0.3">
      <c r="A108" s="1">
        <v>43883</v>
      </c>
      <c r="B108" s="4" t="s">
        <v>74</v>
      </c>
      <c r="C108">
        <v>0</v>
      </c>
      <c r="D108">
        <v>0</v>
      </c>
    </row>
    <row r="109" spans="1:4" x14ac:dyDescent="0.3">
      <c r="A109" s="1">
        <v>43884</v>
      </c>
      <c r="B109" s="4" t="s">
        <v>74</v>
      </c>
      <c r="C109">
        <v>0</v>
      </c>
      <c r="D109">
        <v>0</v>
      </c>
    </row>
    <row r="110" spans="1:4" x14ac:dyDescent="0.3">
      <c r="A110" s="1">
        <v>43885</v>
      </c>
      <c r="B110" s="4" t="s">
        <v>74</v>
      </c>
      <c r="C110">
        <v>0</v>
      </c>
      <c r="D110">
        <v>0</v>
      </c>
    </row>
    <row r="111" spans="1:4" x14ac:dyDescent="0.3">
      <c r="A111" s="1">
        <v>43886</v>
      </c>
      <c r="B111" s="4" t="s">
        <v>74</v>
      </c>
      <c r="C111">
        <v>0</v>
      </c>
      <c r="D111">
        <v>0</v>
      </c>
    </row>
    <row r="112" spans="1:4" x14ac:dyDescent="0.3">
      <c r="A112" s="1">
        <v>43887</v>
      </c>
      <c r="B112" s="4" t="s">
        <v>74</v>
      </c>
      <c r="C112">
        <v>0</v>
      </c>
      <c r="D112">
        <v>0</v>
      </c>
    </row>
    <row r="113" spans="1:4" x14ac:dyDescent="0.3">
      <c r="A113" s="1">
        <v>43888</v>
      </c>
      <c r="B113" s="4" t="s">
        <v>74</v>
      </c>
      <c r="C113">
        <v>0</v>
      </c>
      <c r="D113">
        <v>0</v>
      </c>
    </row>
    <row r="114" spans="1:4" x14ac:dyDescent="0.3">
      <c r="A114" s="1">
        <v>43889</v>
      </c>
      <c r="B114" s="4" t="s">
        <v>74</v>
      </c>
      <c r="C114">
        <v>1</v>
      </c>
      <c r="D114">
        <v>0</v>
      </c>
    </row>
    <row r="115" spans="1:4" x14ac:dyDescent="0.3">
      <c r="A115" s="1">
        <v>43890</v>
      </c>
      <c r="B115" s="4" t="s">
        <v>74</v>
      </c>
      <c r="C115">
        <v>0</v>
      </c>
      <c r="D115">
        <v>0</v>
      </c>
    </row>
    <row r="116" spans="1:4" x14ac:dyDescent="0.3">
      <c r="A116" s="1">
        <v>43891</v>
      </c>
      <c r="B116" s="4" t="s">
        <v>74</v>
      </c>
      <c r="C116">
        <v>0</v>
      </c>
      <c r="D116">
        <v>0</v>
      </c>
    </row>
    <row r="117" spans="1:4" x14ac:dyDescent="0.3">
      <c r="A117" s="1">
        <v>43892</v>
      </c>
      <c r="B117" s="4" t="s">
        <v>74</v>
      </c>
      <c r="C117">
        <v>0</v>
      </c>
      <c r="D117">
        <v>0</v>
      </c>
    </row>
    <row r="118" spans="1:4" x14ac:dyDescent="0.3">
      <c r="A118" s="1">
        <v>43893</v>
      </c>
      <c r="B118" s="4" t="s">
        <v>74</v>
      </c>
      <c r="C118">
        <v>0</v>
      </c>
      <c r="D118">
        <v>0</v>
      </c>
    </row>
    <row r="119" spans="1:4" x14ac:dyDescent="0.3">
      <c r="A119" s="1">
        <v>43894</v>
      </c>
      <c r="B119" s="4" t="s">
        <v>74</v>
      </c>
      <c r="C119">
        <v>0</v>
      </c>
      <c r="D119">
        <v>0</v>
      </c>
    </row>
    <row r="120" spans="1:4" x14ac:dyDescent="0.3">
      <c r="A120" s="1">
        <v>43895</v>
      </c>
      <c r="B120" s="4" t="s">
        <v>74</v>
      </c>
      <c r="C120">
        <v>1</v>
      </c>
      <c r="D120">
        <v>0</v>
      </c>
    </row>
    <row r="121" spans="1:4" x14ac:dyDescent="0.3">
      <c r="A121" s="1">
        <v>43896</v>
      </c>
      <c r="B121" s="4" t="s">
        <v>74</v>
      </c>
      <c r="C121">
        <v>2</v>
      </c>
      <c r="D121">
        <v>0</v>
      </c>
    </row>
    <row r="122" spans="1:4" x14ac:dyDescent="0.3">
      <c r="A122" s="1">
        <v>43897</v>
      </c>
      <c r="B122" s="4" t="s">
        <v>74</v>
      </c>
      <c r="C122">
        <v>0</v>
      </c>
      <c r="D122">
        <v>0</v>
      </c>
    </row>
    <row r="123" spans="1:4" x14ac:dyDescent="0.3">
      <c r="A123" s="1">
        <v>43898</v>
      </c>
      <c r="B123" s="4" t="s">
        <v>74</v>
      </c>
      <c r="C123">
        <v>5</v>
      </c>
      <c r="D123">
        <v>0</v>
      </c>
    </row>
    <row r="124" spans="1:4" x14ac:dyDescent="0.3">
      <c r="A124" s="1">
        <v>43899</v>
      </c>
      <c r="B124" s="4" t="s">
        <v>74</v>
      </c>
      <c r="C124">
        <v>2</v>
      </c>
      <c r="D124">
        <v>0</v>
      </c>
    </row>
    <row r="125" spans="1:4" x14ac:dyDescent="0.3">
      <c r="A125" s="1">
        <v>43900</v>
      </c>
      <c r="B125" s="4" t="s">
        <v>74</v>
      </c>
      <c r="C125">
        <v>2</v>
      </c>
      <c r="D125">
        <v>0</v>
      </c>
    </row>
    <row r="126" spans="1:4" x14ac:dyDescent="0.3">
      <c r="A126" s="1">
        <v>43901</v>
      </c>
      <c r="B126" s="4" t="s">
        <v>74</v>
      </c>
      <c r="C126">
        <v>6</v>
      </c>
      <c r="D126">
        <v>0</v>
      </c>
    </row>
    <row r="127" spans="1:4" x14ac:dyDescent="0.3">
      <c r="A127" s="1">
        <v>43902</v>
      </c>
      <c r="B127" s="4" t="s">
        <v>74</v>
      </c>
      <c r="C127">
        <v>14</v>
      </c>
      <c r="D127">
        <v>0</v>
      </c>
    </row>
    <row r="128" spans="1:4" x14ac:dyDescent="0.3">
      <c r="A128" s="1">
        <v>43903</v>
      </c>
      <c r="B128" s="4" t="s">
        <v>74</v>
      </c>
      <c r="C128">
        <v>5</v>
      </c>
      <c r="D128">
        <v>0</v>
      </c>
    </row>
    <row r="129" spans="1:4" x14ac:dyDescent="0.3">
      <c r="A129" s="1">
        <v>43904</v>
      </c>
      <c r="B129" s="4" t="s">
        <v>74</v>
      </c>
      <c r="C129">
        <v>22</v>
      </c>
      <c r="D129">
        <v>0</v>
      </c>
    </row>
    <row r="130" spans="1:4" x14ac:dyDescent="0.3">
      <c r="A130" s="1">
        <v>43905</v>
      </c>
      <c r="B130" s="4" t="s">
        <v>74</v>
      </c>
      <c r="C130">
        <v>8</v>
      </c>
      <c r="D130">
        <v>1</v>
      </c>
    </row>
    <row r="131" spans="1:4" x14ac:dyDescent="0.3">
      <c r="A131" s="1">
        <v>43906</v>
      </c>
      <c r="B131" s="4" t="s">
        <v>74</v>
      </c>
      <c r="C131">
        <v>21</v>
      </c>
      <c r="D131">
        <v>0</v>
      </c>
    </row>
    <row r="132" spans="1:4" x14ac:dyDescent="0.3">
      <c r="A132" s="1">
        <v>43907</v>
      </c>
      <c r="B132" s="4" t="s">
        <v>74</v>
      </c>
      <c r="C132">
        <v>25</v>
      </c>
      <c r="D132">
        <v>0</v>
      </c>
    </row>
    <row r="133" spans="1:4" x14ac:dyDescent="0.3">
      <c r="A133" s="1">
        <v>43908</v>
      </c>
      <c r="B133" s="4" t="s">
        <v>74</v>
      </c>
      <c r="C133">
        <v>15</v>
      </c>
      <c r="D133">
        <v>0</v>
      </c>
    </row>
    <row r="134" spans="1:4" x14ac:dyDescent="0.3">
      <c r="A134" s="1">
        <v>43909</v>
      </c>
      <c r="B134" s="4" t="s">
        <v>74</v>
      </c>
      <c r="C134">
        <v>40</v>
      </c>
      <c r="D134">
        <v>2</v>
      </c>
    </row>
    <row r="135" spans="1:4" x14ac:dyDescent="0.3">
      <c r="A135" s="1">
        <v>43910</v>
      </c>
      <c r="B135" s="4" t="s">
        <v>74</v>
      </c>
      <c r="C135">
        <v>38</v>
      </c>
      <c r="D135">
        <v>1</v>
      </c>
    </row>
    <row r="136" spans="1:4" x14ac:dyDescent="0.3">
      <c r="A136" s="1">
        <v>43911</v>
      </c>
      <c r="B136" s="4" t="s">
        <v>74</v>
      </c>
      <c r="C136">
        <v>28</v>
      </c>
      <c r="D136">
        <v>1</v>
      </c>
    </row>
    <row r="137" spans="1:4" x14ac:dyDescent="0.3">
      <c r="A137" s="1">
        <v>43912</v>
      </c>
      <c r="B137" s="4" t="s">
        <v>74</v>
      </c>
      <c r="C137">
        <v>38</v>
      </c>
      <c r="D137">
        <v>3</v>
      </c>
    </row>
    <row r="138" spans="1:4" x14ac:dyDescent="0.3">
      <c r="A138" s="1">
        <v>43913</v>
      </c>
      <c r="B138" s="4" t="s">
        <v>74</v>
      </c>
      <c r="C138">
        <v>19</v>
      </c>
      <c r="D138">
        <v>0</v>
      </c>
    </row>
    <row r="139" spans="1:4" x14ac:dyDescent="0.3">
      <c r="A139" s="1">
        <v>43914</v>
      </c>
      <c r="B139" s="4" t="s">
        <v>74</v>
      </c>
      <c r="C139">
        <v>27</v>
      </c>
      <c r="D139">
        <v>3</v>
      </c>
    </row>
    <row r="140" spans="1:4" x14ac:dyDescent="0.3">
      <c r="A140" s="1">
        <v>43915</v>
      </c>
      <c r="B140" s="4" t="s">
        <v>74</v>
      </c>
      <c r="C140">
        <v>32</v>
      </c>
      <c r="D140">
        <v>1</v>
      </c>
    </row>
    <row r="141" spans="1:4" x14ac:dyDescent="0.3">
      <c r="A141" s="1">
        <v>43916</v>
      </c>
      <c r="B141" s="4" t="s">
        <v>74</v>
      </c>
      <c r="C141">
        <v>42</v>
      </c>
      <c r="D141">
        <v>3</v>
      </c>
    </row>
    <row r="142" spans="1:4" x14ac:dyDescent="0.3">
      <c r="A142" s="1">
        <v>43917</v>
      </c>
      <c r="B142" s="4" t="s">
        <v>74</v>
      </c>
      <c r="C142">
        <v>101</v>
      </c>
      <c r="D142">
        <v>4</v>
      </c>
    </row>
    <row r="143" spans="1:4" x14ac:dyDescent="0.3">
      <c r="A143" s="1">
        <v>43918</v>
      </c>
      <c r="B143" s="4" t="s">
        <v>74</v>
      </c>
      <c r="C143">
        <v>61</v>
      </c>
      <c r="D143">
        <v>3</v>
      </c>
    </row>
    <row r="144" spans="1:4" x14ac:dyDescent="0.3">
      <c r="A144" s="1">
        <v>43919</v>
      </c>
      <c r="B144" s="4" t="s">
        <v>74</v>
      </c>
      <c r="C144">
        <v>59</v>
      </c>
      <c r="D144">
        <v>4</v>
      </c>
    </row>
    <row r="145" spans="1:4" x14ac:dyDescent="0.3">
      <c r="A145" s="1">
        <v>43920</v>
      </c>
      <c r="B145" s="4" t="s">
        <v>74</v>
      </c>
      <c r="C145">
        <v>33</v>
      </c>
      <c r="D145">
        <v>6</v>
      </c>
    </row>
    <row r="146" spans="1:4" x14ac:dyDescent="0.3">
      <c r="A146" s="1">
        <v>43921</v>
      </c>
      <c r="B146" s="4" t="s">
        <v>74</v>
      </c>
      <c r="C146">
        <v>12</v>
      </c>
      <c r="D146">
        <v>5</v>
      </c>
    </row>
    <row r="147" spans="1:4" x14ac:dyDescent="0.3">
      <c r="A147" s="1">
        <v>43922</v>
      </c>
      <c r="B147" s="4" t="s">
        <v>74</v>
      </c>
      <c r="C147">
        <v>10</v>
      </c>
      <c r="D147">
        <v>2</v>
      </c>
    </row>
    <row r="148" spans="1:4" x14ac:dyDescent="0.3">
      <c r="A148" s="1">
        <v>43923</v>
      </c>
      <c r="B148" s="4" t="s">
        <v>74</v>
      </c>
      <c r="C148">
        <v>22</v>
      </c>
      <c r="D148">
        <v>3</v>
      </c>
    </row>
    <row r="149" spans="1:4" x14ac:dyDescent="0.3">
      <c r="A149" s="1">
        <v>43924</v>
      </c>
      <c r="B149" s="4" t="s">
        <v>74</v>
      </c>
      <c r="C149">
        <v>42</v>
      </c>
      <c r="D149">
        <v>4</v>
      </c>
    </row>
    <row r="150" spans="1:4" x14ac:dyDescent="0.3">
      <c r="A150" s="1">
        <v>43925</v>
      </c>
      <c r="B150" s="4" t="s">
        <v>74</v>
      </c>
      <c r="C150">
        <v>8</v>
      </c>
      <c r="D150">
        <v>4</v>
      </c>
    </row>
    <row r="151" spans="1:4" x14ac:dyDescent="0.3">
      <c r="A151" s="1">
        <v>43926</v>
      </c>
      <c r="B151" s="4" t="s">
        <v>74</v>
      </c>
      <c r="C151">
        <v>54</v>
      </c>
      <c r="D151">
        <v>7</v>
      </c>
    </row>
    <row r="152" spans="1:4" x14ac:dyDescent="0.3">
      <c r="A152" s="1">
        <v>43927</v>
      </c>
      <c r="B152" s="4" t="s">
        <v>74</v>
      </c>
      <c r="C152">
        <v>22</v>
      </c>
      <c r="D152">
        <v>2</v>
      </c>
    </row>
    <row r="153" spans="1:4" x14ac:dyDescent="0.3">
      <c r="A153" s="1">
        <v>43928</v>
      </c>
      <c r="B153" s="4" t="s">
        <v>74</v>
      </c>
      <c r="C153">
        <v>16</v>
      </c>
      <c r="D153">
        <v>2</v>
      </c>
    </row>
    <row r="154" spans="1:4" x14ac:dyDescent="0.3">
      <c r="A154" s="1">
        <v>43929</v>
      </c>
      <c r="B154" s="4" t="s">
        <v>74</v>
      </c>
      <c r="C154">
        <v>26</v>
      </c>
      <c r="D154">
        <v>0</v>
      </c>
    </row>
    <row r="155" spans="1:4" x14ac:dyDescent="0.3">
      <c r="A155" s="1">
        <v>43930</v>
      </c>
      <c r="B155" s="4" t="s">
        <v>74</v>
      </c>
      <c r="C155">
        <v>15</v>
      </c>
      <c r="D155">
        <v>1</v>
      </c>
    </row>
    <row r="156" spans="1:4" x14ac:dyDescent="0.3">
      <c r="A156" s="1">
        <v>43931</v>
      </c>
      <c r="B156" s="4" t="s">
        <v>74</v>
      </c>
      <c r="C156">
        <v>27</v>
      </c>
      <c r="D156">
        <v>4</v>
      </c>
    </row>
    <row r="157" spans="1:4" x14ac:dyDescent="0.3">
      <c r="A157" s="1">
        <v>43861</v>
      </c>
      <c r="B157" s="4" t="s">
        <v>71</v>
      </c>
      <c r="C157">
        <v>0</v>
      </c>
      <c r="D157">
        <v>0</v>
      </c>
    </row>
    <row r="158" spans="1:4" x14ac:dyDescent="0.3">
      <c r="A158" s="1">
        <v>43867</v>
      </c>
      <c r="B158" s="4" t="s">
        <v>71</v>
      </c>
      <c r="C158">
        <v>0</v>
      </c>
      <c r="D158">
        <v>0</v>
      </c>
    </row>
    <row r="159" spans="1:4" x14ac:dyDescent="0.3">
      <c r="A159" s="1">
        <v>43882</v>
      </c>
      <c r="B159" s="4" t="s">
        <v>71</v>
      </c>
      <c r="C159">
        <v>0</v>
      </c>
      <c r="D159">
        <v>0</v>
      </c>
    </row>
    <row r="160" spans="1:4" x14ac:dyDescent="0.3">
      <c r="A160" s="1">
        <v>43883</v>
      </c>
      <c r="B160" s="4" t="s">
        <v>71</v>
      </c>
      <c r="C160">
        <v>0</v>
      </c>
      <c r="D160">
        <v>0</v>
      </c>
    </row>
    <row r="161" spans="1:4" x14ac:dyDescent="0.3">
      <c r="A161" s="1">
        <v>43884</v>
      </c>
      <c r="B161" s="4" t="s">
        <v>71</v>
      </c>
      <c r="C161">
        <v>0</v>
      </c>
      <c r="D161">
        <v>0</v>
      </c>
    </row>
    <row r="162" spans="1:4" x14ac:dyDescent="0.3">
      <c r="A162" s="1">
        <v>43885</v>
      </c>
      <c r="B162" s="4" t="s">
        <v>71</v>
      </c>
      <c r="C162">
        <v>0</v>
      </c>
      <c r="D162">
        <v>0</v>
      </c>
    </row>
    <row r="163" spans="1:4" x14ac:dyDescent="0.3">
      <c r="A163" s="1">
        <v>43886</v>
      </c>
      <c r="B163" s="4" t="s">
        <v>71</v>
      </c>
      <c r="C163">
        <v>0</v>
      </c>
      <c r="D163">
        <v>0</v>
      </c>
    </row>
    <row r="164" spans="1:4" x14ac:dyDescent="0.3">
      <c r="A164" s="1">
        <v>43887</v>
      </c>
      <c r="B164" s="4" t="s">
        <v>71</v>
      </c>
      <c r="C164">
        <v>0</v>
      </c>
      <c r="D164">
        <v>0</v>
      </c>
    </row>
    <row r="165" spans="1:4" x14ac:dyDescent="0.3">
      <c r="A165" s="1">
        <v>43888</v>
      </c>
      <c r="B165" s="4" t="s">
        <v>71</v>
      </c>
      <c r="C165">
        <v>3</v>
      </c>
      <c r="D165">
        <v>0</v>
      </c>
    </row>
    <row r="166" spans="1:4" x14ac:dyDescent="0.3">
      <c r="A166" s="1">
        <v>43889</v>
      </c>
      <c r="B166" s="4" t="s">
        <v>71</v>
      </c>
      <c r="C166">
        <v>1</v>
      </c>
      <c r="D166">
        <v>0</v>
      </c>
    </row>
    <row r="167" spans="1:4" x14ac:dyDescent="0.3">
      <c r="A167" s="1">
        <v>43890</v>
      </c>
      <c r="B167" s="4" t="s">
        <v>71</v>
      </c>
      <c r="C167">
        <v>9</v>
      </c>
      <c r="D167">
        <v>0</v>
      </c>
    </row>
    <row r="168" spans="1:4" x14ac:dyDescent="0.3">
      <c r="A168" s="1">
        <v>43891</v>
      </c>
      <c r="B168" s="4" t="s">
        <v>71</v>
      </c>
      <c r="C168">
        <v>4</v>
      </c>
      <c r="D168">
        <v>0</v>
      </c>
    </row>
    <row r="169" spans="1:4" x14ac:dyDescent="0.3">
      <c r="A169" s="1">
        <v>43892</v>
      </c>
      <c r="B169" s="4" t="s">
        <v>71</v>
      </c>
      <c r="C169">
        <v>0</v>
      </c>
      <c r="D169">
        <v>0</v>
      </c>
    </row>
    <row r="170" spans="1:4" x14ac:dyDescent="0.3">
      <c r="A170" s="1">
        <v>43893</v>
      </c>
      <c r="B170" s="4" t="s">
        <v>71</v>
      </c>
      <c r="C170">
        <v>13</v>
      </c>
      <c r="D170">
        <v>0</v>
      </c>
    </row>
    <row r="171" spans="1:4" x14ac:dyDescent="0.3">
      <c r="A171" s="1">
        <v>43894</v>
      </c>
      <c r="B171" s="4" t="s">
        <v>71</v>
      </c>
      <c r="C171">
        <v>1</v>
      </c>
      <c r="D171">
        <v>0</v>
      </c>
    </row>
    <row r="172" spans="1:4" x14ac:dyDescent="0.3">
      <c r="A172" s="1">
        <v>43895</v>
      </c>
      <c r="B172" s="4" t="s">
        <v>71</v>
      </c>
      <c r="C172">
        <v>14</v>
      </c>
      <c r="D172">
        <v>0</v>
      </c>
    </row>
    <row r="173" spans="1:4" x14ac:dyDescent="0.3">
      <c r="A173" s="1">
        <v>43896</v>
      </c>
      <c r="B173" s="4" t="s">
        <v>71</v>
      </c>
      <c r="C173">
        <v>12</v>
      </c>
      <c r="D173">
        <v>0</v>
      </c>
    </row>
    <row r="174" spans="1:4" x14ac:dyDescent="0.3">
      <c r="A174" s="1">
        <v>43897</v>
      </c>
      <c r="B174" s="4" t="s">
        <v>71</v>
      </c>
      <c r="C174">
        <v>4</v>
      </c>
      <c r="D174">
        <v>0</v>
      </c>
    </row>
    <row r="175" spans="1:4" x14ac:dyDescent="0.3">
      <c r="A175" s="1">
        <v>43898</v>
      </c>
      <c r="B175" s="4" t="s">
        <v>71</v>
      </c>
      <c r="C175">
        <v>40</v>
      </c>
      <c r="D175">
        <v>0</v>
      </c>
    </row>
    <row r="176" spans="1:4" x14ac:dyDescent="0.3">
      <c r="A176" s="1">
        <v>43899</v>
      </c>
      <c r="B176" s="4" t="s">
        <v>71</v>
      </c>
      <c r="C176">
        <v>19</v>
      </c>
      <c r="D176">
        <v>0</v>
      </c>
    </row>
    <row r="177" spans="1:4" x14ac:dyDescent="0.3">
      <c r="A177" s="1">
        <v>43900</v>
      </c>
      <c r="B177" s="4" t="s">
        <v>71</v>
      </c>
      <c r="C177">
        <v>7</v>
      </c>
      <c r="D177">
        <v>0</v>
      </c>
    </row>
    <row r="178" spans="1:4" x14ac:dyDescent="0.3">
      <c r="A178" s="1">
        <v>43901</v>
      </c>
      <c r="B178" s="4" t="s">
        <v>71</v>
      </c>
      <c r="C178">
        <v>27</v>
      </c>
      <c r="D178">
        <v>1</v>
      </c>
    </row>
    <row r="179" spans="1:4" x14ac:dyDescent="0.3">
      <c r="A179" s="1">
        <v>43902</v>
      </c>
      <c r="B179" s="4" t="s">
        <v>71</v>
      </c>
      <c r="C179">
        <v>25</v>
      </c>
      <c r="D179">
        <v>0</v>
      </c>
    </row>
    <row r="180" spans="1:4" x14ac:dyDescent="0.3">
      <c r="A180" s="1">
        <v>43903</v>
      </c>
      <c r="B180" s="4" t="s">
        <v>71</v>
      </c>
      <c r="C180">
        <v>41</v>
      </c>
      <c r="D180">
        <v>1</v>
      </c>
    </row>
    <row r="181" spans="1:4" x14ac:dyDescent="0.3">
      <c r="A181" s="1">
        <v>43904</v>
      </c>
      <c r="B181" s="4" t="s">
        <v>71</v>
      </c>
      <c r="C181">
        <v>52</v>
      </c>
      <c r="D181">
        <v>4</v>
      </c>
    </row>
    <row r="182" spans="1:4" x14ac:dyDescent="0.3">
      <c r="A182" s="1">
        <v>43905</v>
      </c>
      <c r="B182" s="4" t="s">
        <v>71</v>
      </c>
      <c r="C182">
        <v>61</v>
      </c>
      <c r="D182">
        <v>3</v>
      </c>
    </row>
    <row r="183" spans="1:4" x14ac:dyDescent="0.3">
      <c r="A183" s="1">
        <v>43906</v>
      </c>
      <c r="B183" s="4" t="s">
        <v>71</v>
      </c>
      <c r="C183">
        <v>67</v>
      </c>
      <c r="D183">
        <v>0</v>
      </c>
    </row>
    <row r="184" spans="1:4" x14ac:dyDescent="0.3">
      <c r="A184" s="1">
        <v>43907</v>
      </c>
      <c r="B184" s="4" t="s">
        <v>71</v>
      </c>
      <c r="C184">
        <v>60</v>
      </c>
      <c r="D184">
        <v>0</v>
      </c>
    </row>
    <row r="185" spans="1:4" x14ac:dyDescent="0.3">
      <c r="A185" s="1">
        <v>43909</v>
      </c>
      <c r="B185" s="4" t="s">
        <v>71</v>
      </c>
      <c r="C185">
        <v>192</v>
      </c>
      <c r="D185">
        <v>8</v>
      </c>
    </row>
    <row r="186" spans="1:4" x14ac:dyDescent="0.3">
      <c r="A186" s="1">
        <v>43910</v>
      </c>
      <c r="B186" s="4" t="s">
        <v>71</v>
      </c>
      <c r="C186">
        <v>97</v>
      </c>
      <c r="D186">
        <v>0</v>
      </c>
    </row>
    <row r="187" spans="1:4" x14ac:dyDescent="0.3">
      <c r="A187" s="1">
        <v>43911</v>
      </c>
      <c r="B187" s="4" t="s">
        <v>71</v>
      </c>
      <c r="C187">
        <v>95</v>
      </c>
      <c r="D187">
        <v>5</v>
      </c>
    </row>
    <row r="188" spans="1:4" x14ac:dyDescent="0.3">
      <c r="A188" s="1">
        <v>43912</v>
      </c>
      <c r="B188" s="4" t="s">
        <v>71</v>
      </c>
      <c r="C188">
        <v>92</v>
      </c>
      <c r="D188">
        <v>7</v>
      </c>
    </row>
    <row r="189" spans="1:4" x14ac:dyDescent="0.3">
      <c r="A189" s="1">
        <v>43913</v>
      </c>
      <c r="B189" s="4" t="s">
        <v>71</v>
      </c>
      <c r="C189">
        <v>90</v>
      </c>
      <c r="D189">
        <v>20</v>
      </c>
    </row>
    <row r="190" spans="1:4" x14ac:dyDescent="0.3">
      <c r="A190" s="1">
        <v>43914</v>
      </c>
      <c r="B190" s="4" t="s">
        <v>71</v>
      </c>
      <c r="C190">
        <v>75</v>
      </c>
      <c r="D190">
        <v>7</v>
      </c>
    </row>
    <row r="191" spans="1:4" x14ac:dyDescent="0.3">
      <c r="A191" s="1">
        <v>43915</v>
      </c>
      <c r="B191" s="4" t="s">
        <v>71</v>
      </c>
      <c r="C191">
        <v>98</v>
      </c>
      <c r="D191">
        <v>18</v>
      </c>
    </row>
    <row r="192" spans="1:4" x14ac:dyDescent="0.3">
      <c r="A192" s="1">
        <v>43916</v>
      </c>
      <c r="B192" s="4" t="s">
        <v>71</v>
      </c>
      <c r="C192">
        <v>111</v>
      </c>
      <c r="D192">
        <v>9</v>
      </c>
    </row>
    <row r="193" spans="1:4" x14ac:dyDescent="0.3">
      <c r="A193" s="1">
        <v>43917</v>
      </c>
      <c r="B193" s="4" t="s">
        <v>71</v>
      </c>
      <c r="C193">
        <v>144</v>
      </c>
      <c r="D193">
        <v>15</v>
      </c>
    </row>
    <row r="194" spans="1:4" x14ac:dyDescent="0.3">
      <c r="A194" s="1">
        <v>43918</v>
      </c>
      <c r="B194" s="4" t="s">
        <v>71</v>
      </c>
      <c r="C194">
        <v>138</v>
      </c>
      <c r="D194">
        <v>11</v>
      </c>
    </row>
    <row r="195" spans="1:4" x14ac:dyDescent="0.3">
      <c r="A195" s="1">
        <v>43919</v>
      </c>
      <c r="B195" s="4" t="s">
        <v>71</v>
      </c>
      <c r="C195">
        <v>167</v>
      </c>
      <c r="D195">
        <v>8</v>
      </c>
    </row>
    <row r="196" spans="1:4" x14ac:dyDescent="0.3">
      <c r="A196" s="1">
        <v>43920</v>
      </c>
      <c r="B196" s="4" t="s">
        <v>71</v>
      </c>
      <c r="C196">
        <v>193</v>
      </c>
      <c r="D196">
        <v>8</v>
      </c>
    </row>
    <row r="197" spans="1:4" x14ac:dyDescent="0.3">
      <c r="A197" s="1">
        <v>43921</v>
      </c>
      <c r="B197" s="4" t="s">
        <v>71</v>
      </c>
      <c r="C197">
        <v>140</v>
      </c>
      <c r="D197">
        <v>8</v>
      </c>
    </row>
    <row r="198" spans="1:4" x14ac:dyDescent="0.3">
      <c r="A198" s="1">
        <v>43922</v>
      </c>
      <c r="B198" s="4" t="s">
        <v>71</v>
      </c>
      <c r="C198">
        <v>139</v>
      </c>
      <c r="D198">
        <v>15</v>
      </c>
    </row>
    <row r="199" spans="1:4" x14ac:dyDescent="0.3">
      <c r="A199" s="1">
        <v>43923</v>
      </c>
      <c r="B199" s="4" t="s">
        <v>71</v>
      </c>
      <c r="C199">
        <v>225</v>
      </c>
      <c r="D199">
        <v>19</v>
      </c>
    </row>
    <row r="200" spans="1:4" x14ac:dyDescent="0.3">
      <c r="A200" s="1">
        <v>43924</v>
      </c>
      <c r="B200" s="4" t="s">
        <v>71</v>
      </c>
      <c r="C200">
        <v>221</v>
      </c>
      <c r="D200">
        <v>14</v>
      </c>
    </row>
    <row r="201" spans="1:4" x14ac:dyDescent="0.3">
      <c r="A201" s="1">
        <v>43925</v>
      </c>
      <c r="B201" s="4" t="s">
        <v>71</v>
      </c>
      <c r="C201">
        <v>151</v>
      </c>
      <c r="D201">
        <v>5</v>
      </c>
    </row>
    <row r="202" spans="1:4" x14ac:dyDescent="0.3">
      <c r="A202" s="1">
        <v>43926</v>
      </c>
      <c r="B202" s="4" t="s">
        <v>71</v>
      </c>
      <c r="C202">
        <v>132</v>
      </c>
      <c r="D202">
        <v>3</v>
      </c>
    </row>
    <row r="203" spans="1:4" x14ac:dyDescent="0.3">
      <c r="A203" s="1">
        <v>43927</v>
      </c>
      <c r="B203" s="4" t="s">
        <v>71</v>
      </c>
      <c r="C203">
        <v>98</v>
      </c>
      <c r="D203">
        <v>15</v>
      </c>
    </row>
    <row r="204" spans="1:4" x14ac:dyDescent="0.3">
      <c r="A204" s="1">
        <v>43928</v>
      </c>
      <c r="B204" s="4" t="s">
        <v>71</v>
      </c>
      <c r="C204">
        <v>90</v>
      </c>
      <c r="D204">
        <v>12</v>
      </c>
    </row>
    <row r="205" spans="1:4" x14ac:dyDescent="0.3">
      <c r="A205" s="1">
        <v>43929</v>
      </c>
      <c r="B205" s="4" t="s">
        <v>71</v>
      </c>
      <c r="C205">
        <v>120</v>
      </c>
      <c r="D205">
        <v>5</v>
      </c>
    </row>
    <row r="206" spans="1:4" x14ac:dyDescent="0.3">
      <c r="A206" s="1">
        <v>43930</v>
      </c>
      <c r="B206" s="4" t="s">
        <v>71</v>
      </c>
      <c r="C206">
        <v>76</v>
      </c>
      <c r="D206">
        <v>6</v>
      </c>
    </row>
    <row r="207" spans="1:4" x14ac:dyDescent="0.3">
      <c r="A207" s="1">
        <v>43931</v>
      </c>
      <c r="B207" s="4" t="s">
        <v>71</v>
      </c>
      <c r="C207">
        <v>98</v>
      </c>
      <c r="D207">
        <v>4</v>
      </c>
    </row>
    <row r="208" spans="1:4" x14ac:dyDescent="0.3">
      <c r="A208" s="1">
        <v>43861</v>
      </c>
      <c r="B208" s="4" t="s">
        <v>64</v>
      </c>
      <c r="C208">
        <v>0</v>
      </c>
      <c r="D208">
        <v>0</v>
      </c>
    </row>
    <row r="209" spans="1:4" x14ac:dyDescent="0.3">
      <c r="A209" s="1">
        <v>43867</v>
      </c>
      <c r="B209" s="4" t="s">
        <v>64</v>
      </c>
      <c r="C209">
        <v>0</v>
      </c>
      <c r="D209">
        <v>0</v>
      </c>
    </row>
    <row r="210" spans="1:4" x14ac:dyDescent="0.3">
      <c r="A210" s="1">
        <v>43882</v>
      </c>
      <c r="B210" s="4" t="s">
        <v>64</v>
      </c>
      <c r="C210">
        <v>0</v>
      </c>
      <c r="D210">
        <v>0</v>
      </c>
    </row>
    <row r="211" spans="1:4" x14ac:dyDescent="0.3">
      <c r="A211" s="1">
        <v>43883</v>
      </c>
      <c r="B211" s="4" t="s">
        <v>64</v>
      </c>
      <c r="C211">
        <v>2</v>
      </c>
      <c r="D211">
        <v>0</v>
      </c>
    </row>
    <row r="212" spans="1:4" x14ac:dyDescent="0.3">
      <c r="A212" s="1">
        <v>43884</v>
      </c>
      <c r="B212" s="4" t="s">
        <v>64</v>
      </c>
      <c r="C212">
        <v>7</v>
      </c>
      <c r="D212">
        <v>0</v>
      </c>
    </row>
    <row r="213" spans="1:4" x14ac:dyDescent="0.3">
      <c r="A213" s="1">
        <v>43885</v>
      </c>
      <c r="B213" s="4" t="s">
        <v>64</v>
      </c>
      <c r="C213">
        <v>9</v>
      </c>
      <c r="D213">
        <v>0</v>
      </c>
    </row>
    <row r="214" spans="1:4" x14ac:dyDescent="0.3">
      <c r="A214" s="1">
        <v>43886</v>
      </c>
      <c r="B214" s="4" t="s">
        <v>64</v>
      </c>
      <c r="C214">
        <v>8</v>
      </c>
      <c r="D214">
        <v>0</v>
      </c>
    </row>
    <row r="215" spans="1:4" x14ac:dyDescent="0.3">
      <c r="A215" s="1">
        <v>43887</v>
      </c>
      <c r="B215" s="4" t="s">
        <v>64</v>
      </c>
      <c r="C215">
        <v>21</v>
      </c>
      <c r="D215">
        <v>1</v>
      </c>
    </row>
    <row r="216" spans="1:4" x14ac:dyDescent="0.3">
      <c r="A216" s="1">
        <v>43888</v>
      </c>
      <c r="B216" s="4" t="s">
        <v>64</v>
      </c>
      <c r="C216">
        <v>50</v>
      </c>
      <c r="D216">
        <v>0</v>
      </c>
    </row>
    <row r="217" spans="1:4" x14ac:dyDescent="0.3">
      <c r="A217" s="1">
        <v>43889</v>
      </c>
      <c r="B217" s="4" t="s">
        <v>64</v>
      </c>
      <c r="C217">
        <v>48</v>
      </c>
      <c r="D217">
        <v>1</v>
      </c>
    </row>
    <row r="218" spans="1:4" x14ac:dyDescent="0.3">
      <c r="A218" s="1">
        <v>43890</v>
      </c>
      <c r="B218" s="4" t="s">
        <v>64</v>
      </c>
      <c r="C218">
        <v>72</v>
      </c>
      <c r="D218">
        <v>2</v>
      </c>
    </row>
    <row r="219" spans="1:4" x14ac:dyDescent="0.3">
      <c r="A219" s="1">
        <v>43891</v>
      </c>
      <c r="B219" s="4" t="s">
        <v>64</v>
      </c>
      <c r="C219">
        <v>68</v>
      </c>
      <c r="D219">
        <v>4</v>
      </c>
    </row>
    <row r="220" spans="1:4" x14ac:dyDescent="0.3">
      <c r="A220" s="1">
        <v>43892</v>
      </c>
      <c r="B220" s="4" t="s">
        <v>64</v>
      </c>
      <c r="C220">
        <v>50</v>
      </c>
      <c r="D220">
        <v>3</v>
      </c>
    </row>
    <row r="221" spans="1:4" x14ac:dyDescent="0.3">
      <c r="A221" s="1">
        <v>43893</v>
      </c>
      <c r="B221" s="4" t="s">
        <v>64</v>
      </c>
      <c r="C221">
        <v>85</v>
      </c>
      <c r="D221">
        <v>7</v>
      </c>
    </row>
    <row r="222" spans="1:4" x14ac:dyDescent="0.3">
      <c r="A222" s="1">
        <v>43894</v>
      </c>
      <c r="B222" s="4" t="s">
        <v>64</v>
      </c>
      <c r="C222">
        <v>124</v>
      </c>
      <c r="D222">
        <v>4</v>
      </c>
    </row>
    <row r="223" spans="1:4" x14ac:dyDescent="0.3">
      <c r="A223" s="1">
        <v>43895</v>
      </c>
      <c r="B223" s="4" t="s">
        <v>64</v>
      </c>
      <c r="C223">
        <v>154</v>
      </c>
      <c r="D223">
        <v>8</v>
      </c>
    </row>
    <row r="224" spans="1:4" x14ac:dyDescent="0.3">
      <c r="A224" s="1">
        <v>43896</v>
      </c>
      <c r="B224" s="4" t="s">
        <v>64</v>
      </c>
      <c r="C224">
        <v>172</v>
      </c>
      <c r="D224">
        <v>7</v>
      </c>
    </row>
    <row r="225" spans="1:4" x14ac:dyDescent="0.3">
      <c r="A225" s="1">
        <v>43897</v>
      </c>
      <c r="B225" s="4" t="s">
        <v>64</v>
      </c>
      <c r="C225">
        <v>140</v>
      </c>
      <c r="D225">
        <v>11</v>
      </c>
    </row>
    <row r="226" spans="1:4" x14ac:dyDescent="0.3">
      <c r="A226" s="1">
        <v>43898</v>
      </c>
      <c r="B226" s="4" t="s">
        <v>64</v>
      </c>
      <c r="C226">
        <v>170</v>
      </c>
      <c r="D226">
        <v>8</v>
      </c>
    </row>
    <row r="227" spans="1:4" x14ac:dyDescent="0.3">
      <c r="A227" s="1">
        <v>43899</v>
      </c>
      <c r="B227" s="4" t="s">
        <v>64</v>
      </c>
      <c r="C227">
        <v>206</v>
      </c>
      <c r="D227">
        <v>14</v>
      </c>
    </row>
    <row r="228" spans="1:4" x14ac:dyDescent="0.3">
      <c r="A228" s="1">
        <v>43900</v>
      </c>
      <c r="B228" s="4" t="s">
        <v>64</v>
      </c>
      <c r="C228">
        <v>147</v>
      </c>
      <c r="D228">
        <v>15</v>
      </c>
    </row>
    <row r="229" spans="1:4" x14ac:dyDescent="0.3">
      <c r="A229" s="1">
        <v>43901</v>
      </c>
      <c r="B229" s="4" t="s">
        <v>64</v>
      </c>
      <c r="C229">
        <v>206</v>
      </c>
      <c r="D229">
        <v>28</v>
      </c>
    </row>
    <row r="230" spans="1:4" x14ac:dyDescent="0.3">
      <c r="A230" s="1">
        <v>43902</v>
      </c>
      <c r="B230" s="4" t="s">
        <v>64</v>
      </c>
      <c r="C230">
        <v>208</v>
      </c>
      <c r="D230">
        <v>33</v>
      </c>
    </row>
    <row r="231" spans="1:4" x14ac:dyDescent="0.3">
      <c r="A231" s="1">
        <v>43903</v>
      </c>
      <c r="B231" s="4" t="s">
        <v>64</v>
      </c>
      <c r="C231">
        <v>316</v>
      </c>
      <c r="D231">
        <v>55</v>
      </c>
    </row>
    <row r="232" spans="1:4" x14ac:dyDescent="0.3">
      <c r="A232" s="1">
        <v>43904</v>
      </c>
      <c r="B232" s="4" t="s">
        <v>64</v>
      </c>
      <c r="C232">
        <v>381</v>
      </c>
      <c r="D232">
        <v>40</v>
      </c>
    </row>
    <row r="233" spans="1:4" x14ac:dyDescent="0.3">
      <c r="A233" s="1">
        <v>43905</v>
      </c>
      <c r="B233" s="4" t="s">
        <v>64</v>
      </c>
      <c r="C233">
        <v>449</v>
      </c>
      <c r="D233">
        <v>43</v>
      </c>
    </row>
    <row r="234" spans="1:4" x14ac:dyDescent="0.3">
      <c r="A234" s="1">
        <v>43906</v>
      </c>
      <c r="B234" s="4" t="s">
        <v>64</v>
      </c>
      <c r="C234">
        <v>429</v>
      </c>
      <c r="D234">
        <v>62</v>
      </c>
    </row>
    <row r="235" spans="1:4" x14ac:dyDescent="0.3">
      <c r="A235" s="1">
        <v>43907</v>
      </c>
      <c r="B235" s="4" t="s">
        <v>64</v>
      </c>
      <c r="C235">
        <v>409</v>
      </c>
      <c r="D235">
        <v>47</v>
      </c>
    </row>
    <row r="236" spans="1:4" x14ac:dyDescent="0.3">
      <c r="A236" s="1">
        <v>43908</v>
      </c>
      <c r="B236" s="4" t="s">
        <v>64</v>
      </c>
      <c r="C236">
        <v>594</v>
      </c>
      <c r="D236">
        <v>65</v>
      </c>
    </row>
    <row r="237" spans="1:4" x14ac:dyDescent="0.3">
      <c r="A237" s="1">
        <v>43909</v>
      </c>
      <c r="B237" s="4" t="s">
        <v>64</v>
      </c>
      <c r="C237">
        <v>689</v>
      </c>
      <c r="D237">
        <v>73</v>
      </c>
    </row>
    <row r="238" spans="1:4" x14ac:dyDescent="0.3">
      <c r="A238" s="1">
        <v>43910</v>
      </c>
      <c r="B238" s="4" t="s">
        <v>64</v>
      </c>
      <c r="C238">
        <v>754</v>
      </c>
      <c r="D238">
        <v>109</v>
      </c>
    </row>
    <row r="239" spans="1:4" x14ac:dyDescent="0.3">
      <c r="A239" s="1">
        <v>43911</v>
      </c>
      <c r="B239" s="4" t="s">
        <v>64</v>
      </c>
      <c r="C239">
        <v>737</v>
      </c>
      <c r="D239">
        <v>75</v>
      </c>
    </row>
    <row r="240" spans="1:4" x14ac:dyDescent="0.3">
      <c r="A240" s="1">
        <v>43912</v>
      </c>
      <c r="B240" s="4" t="s">
        <v>64</v>
      </c>
      <c r="C240">
        <v>850</v>
      </c>
      <c r="D240">
        <v>101</v>
      </c>
    </row>
    <row r="241" spans="1:4" x14ac:dyDescent="0.3">
      <c r="A241" s="1">
        <v>43913</v>
      </c>
      <c r="B241" s="4" t="s">
        <v>64</v>
      </c>
      <c r="C241">
        <v>980</v>
      </c>
      <c r="D241">
        <v>76</v>
      </c>
    </row>
    <row r="242" spans="1:4" x14ac:dyDescent="0.3">
      <c r="A242" s="1">
        <v>43914</v>
      </c>
      <c r="B242" s="4" t="s">
        <v>64</v>
      </c>
      <c r="C242">
        <v>719</v>
      </c>
      <c r="D242">
        <v>93</v>
      </c>
    </row>
    <row r="243" spans="1:4" x14ac:dyDescent="0.3">
      <c r="A243" s="1">
        <v>43915</v>
      </c>
      <c r="B243" s="4" t="s">
        <v>64</v>
      </c>
      <c r="C243">
        <v>800</v>
      </c>
      <c r="D243">
        <v>92</v>
      </c>
    </row>
    <row r="244" spans="1:4" x14ac:dyDescent="0.3">
      <c r="A244" s="1">
        <v>43916</v>
      </c>
      <c r="B244" s="4" t="s">
        <v>64</v>
      </c>
      <c r="C244">
        <v>762</v>
      </c>
      <c r="D244">
        <v>97</v>
      </c>
    </row>
    <row r="245" spans="1:4" x14ac:dyDescent="0.3">
      <c r="A245" s="1">
        <v>43917</v>
      </c>
      <c r="B245" s="4" t="s">
        <v>64</v>
      </c>
      <c r="C245">
        <v>772</v>
      </c>
      <c r="D245">
        <v>93</v>
      </c>
    </row>
    <row r="246" spans="1:4" x14ac:dyDescent="0.3">
      <c r="A246" s="1">
        <v>43918</v>
      </c>
      <c r="B246" s="4" t="s">
        <v>64</v>
      </c>
      <c r="C246">
        <v>795</v>
      </c>
      <c r="D246">
        <v>77</v>
      </c>
    </row>
    <row r="247" spans="1:4" x14ac:dyDescent="0.3">
      <c r="A247" s="1">
        <v>43919</v>
      </c>
      <c r="B247" s="4" t="s">
        <v>64</v>
      </c>
      <c r="C247">
        <v>736</v>
      </c>
      <c r="D247">
        <v>99</v>
      </c>
    </row>
    <row r="248" spans="1:4" x14ac:dyDescent="0.3">
      <c r="A248" s="1">
        <v>43920</v>
      </c>
      <c r="B248" s="4" t="s">
        <v>64</v>
      </c>
      <c r="C248">
        <v>412</v>
      </c>
      <c r="D248">
        <v>95</v>
      </c>
    </row>
    <row r="249" spans="1:4" x14ac:dyDescent="0.3">
      <c r="A249" s="1">
        <v>43921</v>
      </c>
      <c r="B249" s="4" t="s">
        <v>64</v>
      </c>
      <c r="C249">
        <v>543</v>
      </c>
      <c r="D249">
        <v>106</v>
      </c>
    </row>
    <row r="250" spans="1:4" x14ac:dyDescent="0.3">
      <c r="A250" s="1">
        <v>43922</v>
      </c>
      <c r="B250" s="4" t="s">
        <v>64</v>
      </c>
      <c r="C250">
        <v>713</v>
      </c>
      <c r="D250">
        <v>88</v>
      </c>
    </row>
    <row r="251" spans="1:4" x14ac:dyDescent="0.3">
      <c r="A251" s="1">
        <v>43923</v>
      </c>
      <c r="B251" s="4" t="s">
        <v>64</v>
      </c>
      <c r="C251">
        <v>546</v>
      </c>
      <c r="D251">
        <v>79</v>
      </c>
    </row>
    <row r="252" spans="1:4" x14ac:dyDescent="0.3">
      <c r="A252" s="1">
        <v>43924</v>
      </c>
      <c r="B252" s="4" t="s">
        <v>64</v>
      </c>
      <c r="C252">
        <v>599</v>
      </c>
      <c r="D252">
        <v>91</v>
      </c>
    </row>
    <row r="253" spans="1:4" x14ac:dyDescent="0.3">
      <c r="A253" s="1">
        <v>43925</v>
      </c>
      <c r="B253" s="4" t="s">
        <v>64</v>
      </c>
      <c r="C253">
        <v>608</v>
      </c>
      <c r="D253">
        <v>75</v>
      </c>
    </row>
    <row r="254" spans="1:4" x14ac:dyDescent="0.3">
      <c r="A254" s="1">
        <v>43926</v>
      </c>
      <c r="B254" s="4" t="s">
        <v>64</v>
      </c>
      <c r="C254">
        <v>549</v>
      </c>
      <c r="D254">
        <v>74</v>
      </c>
    </row>
    <row r="255" spans="1:4" x14ac:dyDescent="0.3">
      <c r="A255" s="1">
        <v>43927</v>
      </c>
      <c r="B255" s="4" t="s">
        <v>64</v>
      </c>
      <c r="C255">
        <v>467</v>
      </c>
      <c r="D255">
        <v>57</v>
      </c>
    </row>
    <row r="256" spans="1:4" x14ac:dyDescent="0.3">
      <c r="A256" s="1">
        <v>43928</v>
      </c>
      <c r="B256" s="4" t="s">
        <v>64</v>
      </c>
      <c r="C256">
        <v>269</v>
      </c>
      <c r="D256">
        <v>72</v>
      </c>
    </row>
    <row r="257" spans="1:4" x14ac:dyDescent="0.3">
      <c r="A257" s="1">
        <v>43929</v>
      </c>
      <c r="B257" s="4" t="s">
        <v>64</v>
      </c>
      <c r="C257">
        <v>409</v>
      </c>
      <c r="D257">
        <v>54</v>
      </c>
    </row>
    <row r="258" spans="1:4" x14ac:dyDescent="0.3">
      <c r="A258" s="1">
        <v>43930</v>
      </c>
      <c r="B258" s="4" t="s">
        <v>64</v>
      </c>
      <c r="C258">
        <v>443</v>
      </c>
      <c r="D258">
        <v>82</v>
      </c>
    </row>
    <row r="259" spans="1:4" x14ac:dyDescent="0.3">
      <c r="A259" s="1">
        <v>43931</v>
      </c>
      <c r="B259" s="4" t="s">
        <v>64</v>
      </c>
      <c r="C259">
        <v>451</v>
      </c>
      <c r="D259">
        <v>81</v>
      </c>
    </row>
    <row r="260" spans="1:4" x14ac:dyDescent="0.3">
      <c r="A260" s="1">
        <v>43861</v>
      </c>
      <c r="B260" s="4" t="s">
        <v>63</v>
      </c>
      <c r="C260">
        <v>0</v>
      </c>
      <c r="D260">
        <v>0</v>
      </c>
    </row>
    <row r="261" spans="1:4" x14ac:dyDescent="0.3">
      <c r="A261" s="1">
        <v>43867</v>
      </c>
      <c r="B261" s="4" t="s">
        <v>63</v>
      </c>
      <c r="C261">
        <v>0</v>
      </c>
      <c r="D261">
        <v>0</v>
      </c>
    </row>
    <row r="262" spans="1:4" x14ac:dyDescent="0.3">
      <c r="A262" s="1">
        <v>43882</v>
      </c>
      <c r="B262" s="4" t="s">
        <v>63</v>
      </c>
      <c r="C262">
        <v>0</v>
      </c>
      <c r="D262">
        <v>0</v>
      </c>
    </row>
    <row r="263" spans="1:4" x14ac:dyDescent="0.3">
      <c r="A263" s="1">
        <v>43883</v>
      </c>
      <c r="B263" s="4" t="s">
        <v>63</v>
      </c>
      <c r="C263">
        <v>0</v>
      </c>
      <c r="D263">
        <v>0</v>
      </c>
    </row>
    <row r="264" spans="1:4" x14ac:dyDescent="0.3">
      <c r="A264" s="1">
        <v>43884</v>
      </c>
      <c r="B264" s="4" t="s">
        <v>63</v>
      </c>
      <c r="C264">
        <v>0</v>
      </c>
      <c r="D264">
        <v>0</v>
      </c>
    </row>
    <row r="265" spans="1:4" x14ac:dyDescent="0.3">
      <c r="A265" s="1">
        <v>43885</v>
      </c>
      <c r="B265" s="4" t="s">
        <v>63</v>
      </c>
      <c r="C265">
        <v>0</v>
      </c>
      <c r="D265">
        <v>0</v>
      </c>
    </row>
    <row r="266" spans="1:4" x14ac:dyDescent="0.3">
      <c r="A266" s="1">
        <v>43886</v>
      </c>
      <c r="B266" s="4" t="s">
        <v>63</v>
      </c>
      <c r="C266">
        <v>0</v>
      </c>
      <c r="D266">
        <v>0</v>
      </c>
    </row>
    <row r="267" spans="1:4" x14ac:dyDescent="0.3">
      <c r="A267" s="1">
        <v>43887</v>
      </c>
      <c r="B267" s="4" t="s">
        <v>63</v>
      </c>
      <c r="C267">
        <v>0</v>
      </c>
      <c r="D267">
        <v>0</v>
      </c>
    </row>
    <row r="268" spans="1:4" x14ac:dyDescent="0.3">
      <c r="A268" s="1">
        <v>43888</v>
      </c>
      <c r="B268" s="4" t="s">
        <v>63</v>
      </c>
      <c r="C268">
        <v>0</v>
      </c>
      <c r="D268">
        <v>0</v>
      </c>
    </row>
    <row r="269" spans="1:4" x14ac:dyDescent="0.3">
      <c r="A269" s="1">
        <v>43889</v>
      </c>
      <c r="B269" s="4" t="s">
        <v>63</v>
      </c>
      <c r="C269">
        <v>0</v>
      </c>
      <c r="D269">
        <v>0</v>
      </c>
    </row>
    <row r="270" spans="1:4" x14ac:dyDescent="0.3">
      <c r="A270" s="1">
        <v>43890</v>
      </c>
      <c r="B270" s="4" t="s">
        <v>63</v>
      </c>
      <c r="C270">
        <v>0</v>
      </c>
      <c r="D270">
        <v>0</v>
      </c>
    </row>
    <row r="271" spans="1:4" x14ac:dyDescent="0.3">
      <c r="A271" s="1">
        <v>43891</v>
      </c>
      <c r="B271" s="4" t="s">
        <v>63</v>
      </c>
      <c r="C271">
        <v>6</v>
      </c>
      <c r="D271">
        <v>0</v>
      </c>
    </row>
    <row r="272" spans="1:4" x14ac:dyDescent="0.3">
      <c r="A272" s="1">
        <v>43892</v>
      </c>
      <c r="B272" s="4" t="s">
        <v>63</v>
      </c>
      <c r="C272">
        <v>3</v>
      </c>
      <c r="D272">
        <v>0</v>
      </c>
    </row>
    <row r="273" spans="1:4" x14ac:dyDescent="0.3">
      <c r="A273" s="1">
        <v>43893</v>
      </c>
      <c r="B273" s="4" t="s">
        <v>63</v>
      </c>
      <c r="C273">
        <v>4</v>
      </c>
      <c r="D273">
        <v>0</v>
      </c>
    </row>
    <row r="274" spans="1:4" x14ac:dyDescent="0.3">
      <c r="A274" s="1">
        <v>43894</v>
      </c>
      <c r="B274" s="4" t="s">
        <v>63</v>
      </c>
      <c r="C274">
        <v>5</v>
      </c>
      <c r="D274">
        <v>0</v>
      </c>
    </row>
    <row r="275" spans="1:4" x14ac:dyDescent="0.3">
      <c r="A275" s="1">
        <v>43895</v>
      </c>
      <c r="B275" s="4" t="s">
        <v>63</v>
      </c>
      <c r="C275">
        <v>3</v>
      </c>
      <c r="D275">
        <v>0</v>
      </c>
    </row>
    <row r="276" spans="1:4" x14ac:dyDescent="0.3">
      <c r="A276" s="1">
        <v>43896</v>
      </c>
      <c r="B276" s="4" t="s">
        <v>63</v>
      </c>
      <c r="C276">
        <v>10</v>
      </c>
      <c r="D276">
        <v>0</v>
      </c>
    </row>
    <row r="277" spans="1:4" x14ac:dyDescent="0.3">
      <c r="A277" s="1">
        <v>43897</v>
      </c>
      <c r="B277" s="4" t="s">
        <v>63</v>
      </c>
      <c r="C277">
        <v>11</v>
      </c>
      <c r="D277">
        <v>0</v>
      </c>
    </row>
    <row r="278" spans="1:4" x14ac:dyDescent="0.3">
      <c r="A278" s="1">
        <v>43898</v>
      </c>
      <c r="B278" s="4" t="s">
        <v>63</v>
      </c>
      <c r="C278">
        <v>15</v>
      </c>
      <c r="D278">
        <v>1</v>
      </c>
    </row>
    <row r="279" spans="1:4" x14ac:dyDescent="0.3">
      <c r="A279" s="1">
        <v>43899</v>
      </c>
      <c r="B279" s="4" t="s">
        <v>63</v>
      </c>
      <c r="C279">
        <v>36</v>
      </c>
      <c r="D279">
        <v>0</v>
      </c>
    </row>
    <row r="280" spans="1:4" x14ac:dyDescent="0.3">
      <c r="A280" s="1">
        <v>43900</v>
      </c>
      <c r="B280" s="4" t="s">
        <v>63</v>
      </c>
      <c r="C280">
        <v>23</v>
      </c>
      <c r="D280">
        <v>2</v>
      </c>
    </row>
    <row r="281" spans="1:4" x14ac:dyDescent="0.3">
      <c r="A281" s="1">
        <v>43901</v>
      </c>
      <c r="B281" s="4" t="s">
        <v>63</v>
      </c>
      <c r="C281">
        <v>10</v>
      </c>
      <c r="D281">
        <v>3</v>
      </c>
    </row>
    <row r="282" spans="1:4" x14ac:dyDescent="0.3">
      <c r="A282" s="1">
        <v>43902</v>
      </c>
      <c r="B282" s="4" t="s">
        <v>63</v>
      </c>
      <c r="C282">
        <v>41</v>
      </c>
      <c r="D282">
        <v>2</v>
      </c>
    </row>
    <row r="283" spans="1:4" x14ac:dyDescent="0.3">
      <c r="A283" s="1">
        <v>43903</v>
      </c>
      <c r="B283" s="4" t="s">
        <v>63</v>
      </c>
      <c r="C283">
        <v>90</v>
      </c>
      <c r="D283">
        <v>2</v>
      </c>
    </row>
    <row r="284" spans="1:4" x14ac:dyDescent="0.3">
      <c r="A284" s="1">
        <v>43904</v>
      </c>
      <c r="B284" s="4" t="s">
        <v>63</v>
      </c>
      <c r="C284">
        <v>44</v>
      </c>
      <c r="D284">
        <v>3</v>
      </c>
    </row>
    <row r="285" spans="1:4" x14ac:dyDescent="0.3">
      <c r="A285" s="1">
        <v>43905</v>
      </c>
      <c r="B285" s="4" t="s">
        <v>63</v>
      </c>
      <c r="C285">
        <v>46</v>
      </c>
      <c r="D285">
        <v>1</v>
      </c>
    </row>
    <row r="286" spans="1:4" x14ac:dyDescent="0.3">
      <c r="A286" s="1">
        <v>43906</v>
      </c>
      <c r="B286" s="4" t="s">
        <v>63</v>
      </c>
      <c r="C286">
        <v>39</v>
      </c>
      <c r="D286">
        <v>8</v>
      </c>
    </row>
    <row r="287" spans="1:4" x14ac:dyDescent="0.3">
      <c r="A287" s="1">
        <v>43907</v>
      </c>
      <c r="B287" s="4" t="s">
        <v>63</v>
      </c>
      <c r="C287">
        <v>8</v>
      </c>
      <c r="D287">
        <v>8</v>
      </c>
    </row>
    <row r="288" spans="1:4" x14ac:dyDescent="0.3">
      <c r="A288" s="1">
        <v>43908</v>
      </c>
      <c r="B288" s="4" t="s">
        <v>63</v>
      </c>
      <c r="C288">
        <v>68</v>
      </c>
      <c r="D288">
        <v>1</v>
      </c>
    </row>
    <row r="289" spans="1:4" x14ac:dyDescent="0.3">
      <c r="A289" s="1">
        <v>43909</v>
      </c>
      <c r="B289" s="4" t="s">
        <v>63</v>
      </c>
      <c r="C289">
        <v>137</v>
      </c>
      <c r="D289">
        <v>5</v>
      </c>
    </row>
    <row r="290" spans="1:4" x14ac:dyDescent="0.3">
      <c r="A290" s="1">
        <v>43910</v>
      </c>
      <c r="B290" s="4" t="s">
        <v>63</v>
      </c>
      <c r="C290">
        <v>57</v>
      </c>
      <c r="D290">
        <v>2</v>
      </c>
    </row>
    <row r="291" spans="1:4" x14ac:dyDescent="0.3">
      <c r="A291" s="1">
        <v>43911</v>
      </c>
      <c r="B291" s="4" t="s">
        <v>63</v>
      </c>
      <c r="C291">
        <v>134</v>
      </c>
      <c r="D291">
        <v>4</v>
      </c>
    </row>
    <row r="292" spans="1:4" x14ac:dyDescent="0.3">
      <c r="A292" s="1">
        <v>43912</v>
      </c>
      <c r="B292" s="4" t="s">
        <v>63</v>
      </c>
      <c r="C292">
        <v>84</v>
      </c>
      <c r="D292">
        <v>5</v>
      </c>
    </row>
    <row r="293" spans="1:4" x14ac:dyDescent="0.3">
      <c r="A293" s="1">
        <v>43913</v>
      </c>
      <c r="B293" s="4" t="s">
        <v>63</v>
      </c>
      <c r="C293">
        <v>56</v>
      </c>
      <c r="D293">
        <v>7</v>
      </c>
    </row>
    <row r="294" spans="1:4" x14ac:dyDescent="0.3">
      <c r="A294" s="1">
        <v>43914</v>
      </c>
      <c r="B294" s="4" t="s">
        <v>63</v>
      </c>
      <c r="C294">
        <v>62</v>
      </c>
      <c r="D294">
        <v>10</v>
      </c>
    </row>
    <row r="295" spans="1:4" x14ac:dyDescent="0.3">
      <c r="A295" s="1">
        <v>43915</v>
      </c>
      <c r="B295" s="4" t="s">
        <v>63</v>
      </c>
      <c r="C295">
        <v>147</v>
      </c>
      <c r="D295">
        <v>6</v>
      </c>
    </row>
    <row r="296" spans="1:4" x14ac:dyDescent="0.3">
      <c r="A296" s="1">
        <v>43916</v>
      </c>
      <c r="B296" s="4" t="s">
        <v>63</v>
      </c>
      <c r="C296">
        <v>84</v>
      </c>
      <c r="D296">
        <v>2</v>
      </c>
    </row>
    <row r="297" spans="1:4" x14ac:dyDescent="0.3">
      <c r="A297" s="1">
        <v>43917</v>
      </c>
      <c r="B297" s="4" t="s">
        <v>63</v>
      </c>
      <c r="C297">
        <v>94</v>
      </c>
      <c r="D297">
        <v>4</v>
      </c>
    </row>
    <row r="298" spans="1:4" x14ac:dyDescent="0.3">
      <c r="A298" s="1">
        <v>43918</v>
      </c>
      <c r="B298" s="4" t="s">
        <v>63</v>
      </c>
      <c r="C298">
        <v>119</v>
      </c>
      <c r="D298">
        <v>11</v>
      </c>
    </row>
    <row r="299" spans="1:4" x14ac:dyDescent="0.3">
      <c r="A299" s="1">
        <v>43919</v>
      </c>
      <c r="B299" s="4" t="s">
        <v>63</v>
      </c>
      <c r="C299">
        <v>44</v>
      </c>
      <c r="D299">
        <v>11</v>
      </c>
    </row>
    <row r="300" spans="1:4" x14ac:dyDescent="0.3">
      <c r="A300" s="1">
        <v>43920</v>
      </c>
      <c r="B300" s="4" t="s">
        <v>63</v>
      </c>
      <c r="C300">
        <v>21</v>
      </c>
      <c r="D300">
        <v>9</v>
      </c>
    </row>
    <row r="301" spans="1:4" x14ac:dyDescent="0.3">
      <c r="A301" s="1">
        <v>43921</v>
      </c>
      <c r="B301" s="4" t="s">
        <v>63</v>
      </c>
      <c r="C301">
        <v>92</v>
      </c>
      <c r="D301">
        <v>6</v>
      </c>
    </row>
    <row r="302" spans="1:4" x14ac:dyDescent="0.3">
      <c r="A302" s="1">
        <v>43922</v>
      </c>
      <c r="B302" s="4" t="s">
        <v>63</v>
      </c>
      <c r="C302">
        <v>92</v>
      </c>
      <c r="D302">
        <v>9</v>
      </c>
    </row>
    <row r="303" spans="1:4" x14ac:dyDescent="0.3">
      <c r="A303" s="1">
        <v>43923</v>
      </c>
      <c r="B303" s="4" t="s">
        <v>63</v>
      </c>
      <c r="C303">
        <v>114</v>
      </c>
      <c r="D303">
        <v>7</v>
      </c>
    </row>
    <row r="304" spans="1:4" x14ac:dyDescent="0.3">
      <c r="A304" s="1">
        <v>43924</v>
      </c>
      <c r="B304" s="4" t="s">
        <v>63</v>
      </c>
      <c r="C304">
        <v>80</v>
      </c>
      <c r="D304">
        <v>7</v>
      </c>
    </row>
    <row r="305" spans="1:4" x14ac:dyDescent="0.3">
      <c r="A305" s="1">
        <v>43925</v>
      </c>
      <c r="B305" s="4" t="s">
        <v>63</v>
      </c>
      <c r="C305">
        <v>107</v>
      </c>
      <c r="D305">
        <v>9</v>
      </c>
    </row>
    <row r="306" spans="1:4" x14ac:dyDescent="0.3">
      <c r="A306" s="1">
        <v>43926</v>
      </c>
      <c r="B306" s="4" t="s">
        <v>63</v>
      </c>
      <c r="C306">
        <v>62</v>
      </c>
      <c r="D306">
        <v>9</v>
      </c>
    </row>
    <row r="307" spans="1:4" x14ac:dyDescent="0.3">
      <c r="A307" s="1">
        <v>43927</v>
      </c>
      <c r="B307" s="4" t="s">
        <v>63</v>
      </c>
      <c r="C307">
        <v>55</v>
      </c>
      <c r="D307">
        <v>4</v>
      </c>
    </row>
    <row r="308" spans="1:4" x14ac:dyDescent="0.3">
      <c r="A308" s="1">
        <v>43928</v>
      </c>
      <c r="B308" s="4" t="s">
        <v>63</v>
      </c>
      <c r="C308">
        <v>50</v>
      </c>
      <c r="D308">
        <v>6</v>
      </c>
    </row>
    <row r="309" spans="1:4" x14ac:dyDescent="0.3">
      <c r="A309" s="1">
        <v>43929</v>
      </c>
      <c r="B309" s="4" t="s">
        <v>63</v>
      </c>
      <c r="C309">
        <v>65</v>
      </c>
      <c r="D309">
        <v>5</v>
      </c>
    </row>
    <row r="310" spans="1:4" x14ac:dyDescent="0.3">
      <c r="A310" s="1">
        <v>43930</v>
      </c>
      <c r="B310" s="4" t="s">
        <v>63</v>
      </c>
      <c r="C310">
        <v>81</v>
      </c>
      <c r="D310">
        <v>2</v>
      </c>
    </row>
    <row r="311" spans="1:4" x14ac:dyDescent="0.3">
      <c r="A311" s="1">
        <v>43931</v>
      </c>
      <c r="B311" s="4" t="s">
        <v>63</v>
      </c>
      <c r="C311">
        <v>50</v>
      </c>
      <c r="D311">
        <v>8</v>
      </c>
    </row>
    <row r="312" spans="1:4" x14ac:dyDescent="0.3">
      <c r="A312" s="1">
        <v>43861</v>
      </c>
      <c r="B312" s="4" t="s">
        <v>68</v>
      </c>
      <c r="C312">
        <v>2</v>
      </c>
      <c r="D312">
        <v>0</v>
      </c>
    </row>
    <row r="313" spans="1:4" x14ac:dyDescent="0.3">
      <c r="A313" s="1">
        <v>43867</v>
      </c>
      <c r="B313" s="4" t="s">
        <v>68</v>
      </c>
      <c r="C313">
        <v>1</v>
      </c>
      <c r="D313">
        <v>0</v>
      </c>
    </row>
    <row r="314" spans="1:4" x14ac:dyDescent="0.3">
      <c r="A314" s="1">
        <v>43882</v>
      </c>
      <c r="B314" s="4" t="s">
        <v>68</v>
      </c>
      <c r="C314">
        <v>0</v>
      </c>
      <c r="D314">
        <v>0</v>
      </c>
    </row>
    <row r="315" spans="1:4" x14ac:dyDescent="0.3">
      <c r="A315" s="1">
        <v>43883</v>
      </c>
      <c r="B315" s="4" t="s">
        <v>68</v>
      </c>
      <c r="C315">
        <v>0</v>
      </c>
      <c r="D315">
        <v>0</v>
      </c>
    </row>
    <row r="316" spans="1:4" x14ac:dyDescent="0.3">
      <c r="A316" s="1">
        <v>43884</v>
      </c>
      <c r="B316" s="4" t="s">
        <v>68</v>
      </c>
      <c r="C316">
        <v>0</v>
      </c>
      <c r="D316">
        <v>0</v>
      </c>
    </row>
    <row r="317" spans="1:4" x14ac:dyDescent="0.3">
      <c r="A317" s="1">
        <v>43885</v>
      </c>
      <c r="B317" s="4" t="s">
        <v>68</v>
      </c>
      <c r="C317">
        <v>0</v>
      </c>
      <c r="D317">
        <v>0</v>
      </c>
    </row>
    <row r="318" spans="1:4" x14ac:dyDescent="0.3">
      <c r="A318" s="1">
        <v>43886</v>
      </c>
      <c r="B318" s="4" t="s">
        <v>68</v>
      </c>
      <c r="C318">
        <v>0</v>
      </c>
      <c r="D318">
        <v>0</v>
      </c>
    </row>
    <row r="319" spans="1:4" x14ac:dyDescent="0.3">
      <c r="A319" s="1">
        <v>43887</v>
      </c>
      <c r="B319" s="4" t="s">
        <v>68</v>
      </c>
      <c r="C319">
        <v>0</v>
      </c>
      <c r="D319">
        <v>0</v>
      </c>
    </row>
    <row r="320" spans="1:4" x14ac:dyDescent="0.3">
      <c r="A320" s="1">
        <v>43888</v>
      </c>
      <c r="B320" s="4" t="s">
        <v>68</v>
      </c>
      <c r="C320">
        <v>0</v>
      </c>
      <c r="D320">
        <v>0</v>
      </c>
    </row>
    <row r="321" spans="1:4" x14ac:dyDescent="0.3">
      <c r="A321" s="1">
        <v>43889</v>
      </c>
      <c r="B321" s="4" t="s">
        <v>68</v>
      </c>
      <c r="C321">
        <v>0</v>
      </c>
      <c r="D321">
        <v>0</v>
      </c>
    </row>
    <row r="322" spans="1:4" x14ac:dyDescent="0.3">
      <c r="A322" s="1">
        <v>43890</v>
      </c>
      <c r="B322" s="4" t="s">
        <v>68</v>
      </c>
      <c r="C322">
        <v>3</v>
      </c>
      <c r="D322">
        <v>0</v>
      </c>
    </row>
    <row r="323" spans="1:4" x14ac:dyDescent="0.3">
      <c r="A323" s="1">
        <v>43891</v>
      </c>
      <c r="B323" s="4" t="s">
        <v>68</v>
      </c>
      <c r="C323">
        <v>0</v>
      </c>
      <c r="D323">
        <v>0</v>
      </c>
    </row>
    <row r="324" spans="1:4" x14ac:dyDescent="0.3">
      <c r="A324" s="1">
        <v>43892</v>
      </c>
      <c r="B324" s="4" t="s">
        <v>68</v>
      </c>
      <c r="C324">
        <v>1</v>
      </c>
      <c r="D324">
        <v>0</v>
      </c>
    </row>
    <row r="325" spans="1:4" x14ac:dyDescent="0.3">
      <c r="A325" s="1">
        <v>43893</v>
      </c>
      <c r="B325" s="4" t="s">
        <v>68</v>
      </c>
      <c r="C325">
        <v>7</v>
      </c>
      <c r="D325">
        <v>0</v>
      </c>
    </row>
    <row r="326" spans="1:4" x14ac:dyDescent="0.3">
      <c r="A326" s="1">
        <v>43894</v>
      </c>
      <c r="B326" s="4" t="s">
        <v>68</v>
      </c>
      <c r="C326">
        <v>16</v>
      </c>
      <c r="D326">
        <v>0</v>
      </c>
    </row>
    <row r="327" spans="1:4" x14ac:dyDescent="0.3">
      <c r="A327" s="1">
        <v>43895</v>
      </c>
      <c r="B327" s="4" t="s">
        <v>68</v>
      </c>
      <c r="C327">
        <v>14</v>
      </c>
      <c r="D327">
        <v>0</v>
      </c>
    </row>
    <row r="328" spans="1:4" x14ac:dyDescent="0.3">
      <c r="A328" s="1">
        <v>43896</v>
      </c>
      <c r="B328" s="4" t="s">
        <v>68</v>
      </c>
      <c r="C328">
        <v>10</v>
      </c>
      <c r="D328">
        <v>1</v>
      </c>
    </row>
    <row r="329" spans="1:4" x14ac:dyDescent="0.3">
      <c r="A329" s="1">
        <v>43897</v>
      </c>
      <c r="B329" s="4" t="s">
        <v>68</v>
      </c>
      <c r="C329">
        <v>22</v>
      </c>
      <c r="D329">
        <v>0</v>
      </c>
    </row>
    <row r="330" spans="1:4" x14ac:dyDescent="0.3">
      <c r="A330" s="1">
        <v>43898</v>
      </c>
      <c r="B330" s="4" t="s">
        <v>68</v>
      </c>
      <c r="C330">
        <v>11</v>
      </c>
      <c r="D330">
        <v>2</v>
      </c>
    </row>
    <row r="331" spans="1:4" x14ac:dyDescent="0.3">
      <c r="A331" s="1">
        <v>43899</v>
      </c>
      <c r="B331" s="4" t="s">
        <v>68</v>
      </c>
      <c r="C331">
        <v>15</v>
      </c>
      <c r="D331">
        <v>2</v>
      </c>
    </row>
    <row r="332" spans="1:4" x14ac:dyDescent="0.3">
      <c r="A332" s="1">
        <v>43900</v>
      </c>
      <c r="B332" s="4" t="s">
        <v>68</v>
      </c>
      <c r="C332">
        <v>14</v>
      </c>
      <c r="D332">
        <v>1</v>
      </c>
    </row>
    <row r="333" spans="1:4" x14ac:dyDescent="0.3">
      <c r="A333" s="1">
        <v>43901</v>
      </c>
      <c r="B333" s="4" t="s">
        <v>68</v>
      </c>
      <c r="C333">
        <v>34</v>
      </c>
      <c r="D333">
        <v>0</v>
      </c>
    </row>
    <row r="334" spans="1:4" x14ac:dyDescent="0.3">
      <c r="A334" s="1">
        <v>43902</v>
      </c>
      <c r="B334" s="4" t="s">
        <v>68</v>
      </c>
      <c r="C334">
        <v>50</v>
      </c>
      <c r="D334">
        <v>3</v>
      </c>
    </row>
    <row r="335" spans="1:4" x14ac:dyDescent="0.3">
      <c r="A335" s="1">
        <v>43903</v>
      </c>
      <c r="B335" s="4" t="s">
        <v>68</v>
      </c>
      <c r="C335">
        <v>77</v>
      </c>
      <c r="D335">
        <v>2</v>
      </c>
    </row>
    <row r="336" spans="1:4" x14ac:dyDescent="0.3">
      <c r="A336" s="1">
        <v>43904</v>
      </c>
      <c r="B336" s="4" t="s">
        <v>68</v>
      </c>
      <c r="C336">
        <v>80</v>
      </c>
      <c r="D336">
        <v>2</v>
      </c>
    </row>
    <row r="337" spans="1:4" x14ac:dyDescent="0.3">
      <c r="A337" s="1">
        <v>43905</v>
      </c>
      <c r="B337" s="4" t="s">
        <v>68</v>
      </c>
      <c r="C337">
        <v>79</v>
      </c>
      <c r="D337">
        <v>3</v>
      </c>
    </row>
    <row r="338" spans="1:4" x14ac:dyDescent="0.3">
      <c r="A338" s="1">
        <v>43906</v>
      </c>
      <c r="B338" s="4" t="s">
        <v>68</v>
      </c>
      <c r="C338">
        <v>87</v>
      </c>
      <c r="D338">
        <v>3</v>
      </c>
    </row>
    <row r="339" spans="1:4" x14ac:dyDescent="0.3">
      <c r="A339" s="1">
        <v>43907</v>
      </c>
      <c r="B339" s="4" t="s">
        <v>68</v>
      </c>
      <c r="C339">
        <v>84</v>
      </c>
      <c r="D339">
        <v>4</v>
      </c>
    </row>
    <row r="340" spans="1:4" x14ac:dyDescent="0.3">
      <c r="A340" s="1">
        <v>43908</v>
      </c>
      <c r="B340" s="4" t="s">
        <v>68</v>
      </c>
      <c r="C340">
        <v>117</v>
      </c>
      <c r="D340">
        <v>9</v>
      </c>
    </row>
    <row r="341" spans="1:4" x14ac:dyDescent="0.3">
      <c r="A341" s="1">
        <v>43909</v>
      </c>
      <c r="B341" s="4" t="s">
        <v>68</v>
      </c>
      <c r="C341">
        <v>99</v>
      </c>
      <c r="D341">
        <v>6</v>
      </c>
    </row>
    <row r="342" spans="1:4" x14ac:dyDescent="0.3">
      <c r="A342" s="1">
        <v>43910</v>
      </c>
      <c r="B342" s="4" t="s">
        <v>68</v>
      </c>
      <c r="C342">
        <v>185</v>
      </c>
      <c r="D342">
        <v>5</v>
      </c>
    </row>
    <row r="343" spans="1:4" x14ac:dyDescent="0.3">
      <c r="A343" s="1">
        <v>43911</v>
      </c>
      <c r="B343" s="4" t="s">
        <v>68</v>
      </c>
      <c r="C343">
        <v>182</v>
      </c>
      <c r="D343">
        <v>7</v>
      </c>
    </row>
    <row r="344" spans="1:4" x14ac:dyDescent="0.3">
      <c r="A344" s="1">
        <v>43912</v>
      </c>
      <c r="B344" s="4" t="s">
        <v>68</v>
      </c>
      <c r="C344">
        <v>193</v>
      </c>
      <c r="D344">
        <v>3</v>
      </c>
    </row>
    <row r="345" spans="1:4" x14ac:dyDescent="0.3">
      <c r="A345" s="1">
        <v>43913</v>
      </c>
      <c r="B345" s="4" t="s">
        <v>68</v>
      </c>
      <c r="C345">
        <v>157</v>
      </c>
      <c r="D345">
        <v>10</v>
      </c>
    </row>
    <row r="346" spans="1:4" x14ac:dyDescent="0.3">
      <c r="A346" s="1">
        <v>43914</v>
      </c>
      <c r="B346" s="4" t="s">
        <v>68</v>
      </c>
      <c r="C346">
        <v>188</v>
      </c>
      <c r="D346">
        <v>17</v>
      </c>
    </row>
    <row r="347" spans="1:4" x14ac:dyDescent="0.3">
      <c r="A347" s="1">
        <v>43915</v>
      </c>
      <c r="B347" s="4" t="s">
        <v>68</v>
      </c>
      <c r="C347">
        <v>173</v>
      </c>
      <c r="D347">
        <v>15</v>
      </c>
    </row>
    <row r="348" spans="1:4" x14ac:dyDescent="0.3">
      <c r="A348" s="1">
        <v>43916</v>
      </c>
      <c r="B348" s="4" t="s">
        <v>68</v>
      </c>
      <c r="C348">
        <v>195</v>
      </c>
      <c r="D348">
        <v>11</v>
      </c>
    </row>
    <row r="349" spans="1:4" x14ac:dyDescent="0.3">
      <c r="A349" s="1">
        <v>43917</v>
      </c>
      <c r="B349" s="4" t="s">
        <v>68</v>
      </c>
      <c r="C349">
        <v>199</v>
      </c>
      <c r="D349">
        <v>12</v>
      </c>
    </row>
    <row r="350" spans="1:4" x14ac:dyDescent="0.3">
      <c r="A350" s="1">
        <v>43918</v>
      </c>
      <c r="B350" s="4" t="s">
        <v>68</v>
      </c>
      <c r="C350">
        <v>210</v>
      </c>
      <c r="D350">
        <v>6</v>
      </c>
    </row>
    <row r="351" spans="1:4" x14ac:dyDescent="0.3">
      <c r="A351" s="1">
        <v>43919</v>
      </c>
      <c r="B351" s="4" t="s">
        <v>68</v>
      </c>
      <c r="C351">
        <v>201</v>
      </c>
      <c r="D351">
        <v>12</v>
      </c>
    </row>
    <row r="352" spans="1:4" x14ac:dyDescent="0.3">
      <c r="A352" s="1">
        <v>43920</v>
      </c>
      <c r="B352" s="4" t="s">
        <v>68</v>
      </c>
      <c r="C352">
        <v>208</v>
      </c>
      <c r="D352">
        <v>14</v>
      </c>
    </row>
    <row r="353" spans="1:4" x14ac:dyDescent="0.3">
      <c r="A353" s="1">
        <v>43921</v>
      </c>
      <c r="B353" s="4" t="s">
        <v>68</v>
      </c>
      <c r="C353">
        <v>181</v>
      </c>
      <c r="D353">
        <v>12</v>
      </c>
    </row>
    <row r="354" spans="1:4" x14ac:dyDescent="0.3">
      <c r="A354" s="1">
        <v>43922</v>
      </c>
      <c r="B354" s="4" t="s">
        <v>68</v>
      </c>
      <c r="C354">
        <v>169</v>
      </c>
      <c r="D354">
        <v>7</v>
      </c>
    </row>
    <row r="355" spans="1:4" x14ac:dyDescent="0.3">
      <c r="A355" s="1">
        <v>43923</v>
      </c>
      <c r="B355" s="4" t="s">
        <v>68</v>
      </c>
      <c r="C355">
        <v>169</v>
      </c>
      <c r="D355">
        <v>16</v>
      </c>
    </row>
    <row r="356" spans="1:4" x14ac:dyDescent="0.3">
      <c r="A356" s="1">
        <v>43924</v>
      </c>
      <c r="B356" s="4" t="s">
        <v>68</v>
      </c>
      <c r="C356">
        <v>167</v>
      </c>
      <c r="D356">
        <v>14</v>
      </c>
    </row>
    <row r="357" spans="1:4" x14ac:dyDescent="0.3">
      <c r="A357" s="1">
        <v>43925</v>
      </c>
      <c r="B357" s="4" t="s">
        <v>68</v>
      </c>
      <c r="C357">
        <v>157</v>
      </c>
      <c r="D357">
        <v>13</v>
      </c>
    </row>
    <row r="358" spans="1:4" x14ac:dyDescent="0.3">
      <c r="A358" s="1">
        <v>43926</v>
      </c>
      <c r="B358" s="4" t="s">
        <v>68</v>
      </c>
      <c r="C358">
        <v>123</v>
      </c>
      <c r="D358">
        <v>7</v>
      </c>
    </row>
    <row r="359" spans="1:4" x14ac:dyDescent="0.3">
      <c r="A359" s="1">
        <v>43927</v>
      </c>
      <c r="B359" s="4" t="s">
        <v>68</v>
      </c>
      <c r="C359">
        <v>151</v>
      </c>
      <c r="D359">
        <v>10</v>
      </c>
    </row>
    <row r="360" spans="1:4" x14ac:dyDescent="0.3">
      <c r="A360" s="1">
        <v>43928</v>
      </c>
      <c r="B360" s="4" t="s">
        <v>68</v>
      </c>
      <c r="C360">
        <v>118</v>
      </c>
      <c r="D360">
        <v>9</v>
      </c>
    </row>
    <row r="361" spans="1:4" x14ac:dyDescent="0.3">
      <c r="A361" s="1">
        <v>43929</v>
      </c>
      <c r="B361" s="4" t="s">
        <v>68</v>
      </c>
      <c r="C361">
        <v>117</v>
      </c>
      <c r="D361">
        <v>6</v>
      </c>
    </row>
    <row r="362" spans="1:4" x14ac:dyDescent="0.3">
      <c r="A362" s="1">
        <v>43930</v>
      </c>
      <c r="B362" s="4" t="s">
        <v>68</v>
      </c>
      <c r="C362">
        <v>163</v>
      </c>
      <c r="D362">
        <v>9</v>
      </c>
    </row>
    <row r="363" spans="1:4" x14ac:dyDescent="0.3">
      <c r="A363" s="1">
        <v>43931</v>
      </c>
      <c r="B363" s="4" t="s">
        <v>68</v>
      </c>
      <c r="C363">
        <v>154</v>
      </c>
      <c r="D363">
        <v>10</v>
      </c>
    </row>
    <row r="364" spans="1:4" x14ac:dyDescent="0.3">
      <c r="A364" s="1">
        <v>43861</v>
      </c>
      <c r="B364" s="4" t="s">
        <v>56</v>
      </c>
      <c r="C364">
        <v>0</v>
      </c>
      <c r="D364">
        <v>0</v>
      </c>
    </row>
    <row r="365" spans="1:4" x14ac:dyDescent="0.3">
      <c r="A365" s="1">
        <v>43867</v>
      </c>
      <c r="B365" s="4" t="s">
        <v>56</v>
      </c>
      <c r="C365">
        <v>0</v>
      </c>
      <c r="D365">
        <v>0</v>
      </c>
    </row>
    <row r="366" spans="1:4" x14ac:dyDescent="0.3">
      <c r="A366" s="1">
        <v>43882</v>
      </c>
      <c r="B366" s="4" t="s">
        <v>56</v>
      </c>
      <c r="C366">
        <v>0</v>
      </c>
      <c r="D366">
        <v>0</v>
      </c>
    </row>
    <row r="367" spans="1:4" x14ac:dyDescent="0.3">
      <c r="A367" s="1">
        <v>43883</v>
      </c>
      <c r="B367" s="4" t="s">
        <v>56</v>
      </c>
      <c r="C367">
        <v>0</v>
      </c>
      <c r="D367">
        <v>0</v>
      </c>
    </row>
    <row r="368" spans="1:4" x14ac:dyDescent="0.3">
      <c r="A368" s="1">
        <v>43884</v>
      </c>
      <c r="B368" s="4" t="s">
        <v>56</v>
      </c>
      <c r="C368">
        <v>0</v>
      </c>
      <c r="D368">
        <v>0</v>
      </c>
    </row>
    <row r="369" spans="1:4" x14ac:dyDescent="0.3">
      <c r="A369" s="1">
        <v>43885</v>
      </c>
      <c r="B369" s="4" t="s">
        <v>56</v>
      </c>
      <c r="C369">
        <v>0</v>
      </c>
      <c r="D369">
        <v>0</v>
      </c>
    </row>
    <row r="370" spans="1:4" x14ac:dyDescent="0.3">
      <c r="A370" s="1">
        <v>43886</v>
      </c>
      <c r="B370" s="4" t="s">
        <v>56</v>
      </c>
      <c r="C370">
        <v>1</v>
      </c>
      <c r="D370">
        <v>0</v>
      </c>
    </row>
    <row r="371" spans="1:4" x14ac:dyDescent="0.3">
      <c r="A371" s="1">
        <v>43887</v>
      </c>
      <c r="B371" s="4" t="s">
        <v>56</v>
      </c>
      <c r="C371">
        <v>10</v>
      </c>
      <c r="D371">
        <v>0</v>
      </c>
    </row>
    <row r="372" spans="1:4" x14ac:dyDescent="0.3">
      <c r="A372" s="1">
        <v>43888</v>
      </c>
      <c r="B372" s="4" t="s">
        <v>56</v>
      </c>
      <c r="C372">
        <v>8</v>
      </c>
      <c r="D372">
        <v>0</v>
      </c>
    </row>
    <row r="373" spans="1:4" x14ac:dyDescent="0.3">
      <c r="A373" s="1">
        <v>43889</v>
      </c>
      <c r="B373" s="4" t="s">
        <v>56</v>
      </c>
      <c r="C373">
        <v>0</v>
      </c>
      <c r="D373">
        <v>0</v>
      </c>
    </row>
    <row r="374" spans="1:4" x14ac:dyDescent="0.3">
      <c r="A374" s="1">
        <v>43890</v>
      </c>
      <c r="B374" s="4" t="s">
        <v>56</v>
      </c>
      <c r="C374">
        <v>23</v>
      </c>
      <c r="D374">
        <v>0</v>
      </c>
    </row>
    <row r="375" spans="1:4" x14ac:dyDescent="0.3">
      <c r="A375" s="1">
        <v>43891</v>
      </c>
      <c r="B375" s="4" t="s">
        <v>56</v>
      </c>
      <c r="C375">
        <v>-17</v>
      </c>
      <c r="D375">
        <v>0</v>
      </c>
    </row>
    <row r="376" spans="1:4" x14ac:dyDescent="0.3">
      <c r="A376" s="1">
        <v>43892</v>
      </c>
      <c r="B376" s="4" t="s">
        <v>56</v>
      </c>
      <c r="C376">
        <v>-3</v>
      </c>
      <c r="D376">
        <v>0</v>
      </c>
    </row>
    <row r="377" spans="1:4" x14ac:dyDescent="0.3">
      <c r="A377" s="1">
        <v>43893</v>
      </c>
      <c r="B377" s="4" t="s">
        <v>56</v>
      </c>
      <c r="C377">
        <v>2</v>
      </c>
      <c r="D377">
        <v>1</v>
      </c>
    </row>
    <row r="378" spans="1:4" x14ac:dyDescent="0.3">
      <c r="A378" s="1">
        <v>43894</v>
      </c>
      <c r="B378" s="4" t="s">
        <v>56</v>
      </c>
      <c r="C378">
        <v>2</v>
      </c>
      <c r="D378">
        <v>0</v>
      </c>
    </row>
    <row r="379" spans="1:4" x14ac:dyDescent="0.3">
      <c r="A379" s="1">
        <v>43895</v>
      </c>
      <c r="B379" s="4" t="s">
        <v>56</v>
      </c>
      <c r="C379">
        <v>2</v>
      </c>
      <c r="D379">
        <v>2</v>
      </c>
    </row>
    <row r="380" spans="1:4" x14ac:dyDescent="0.3">
      <c r="A380" s="1">
        <v>43896</v>
      </c>
      <c r="B380" s="4" t="s">
        <v>56</v>
      </c>
      <c r="C380">
        <v>4</v>
      </c>
      <c r="D380">
        <v>0</v>
      </c>
    </row>
    <row r="381" spans="1:4" x14ac:dyDescent="0.3">
      <c r="A381" s="1">
        <v>43897</v>
      </c>
      <c r="B381" s="4" t="s">
        <v>56</v>
      </c>
      <c r="C381">
        <v>19</v>
      </c>
      <c r="D381">
        <v>1</v>
      </c>
    </row>
    <row r="382" spans="1:4" x14ac:dyDescent="0.3">
      <c r="A382" s="1">
        <v>43898</v>
      </c>
      <c r="B382" s="4" t="s">
        <v>56</v>
      </c>
      <c r="C382">
        <v>27</v>
      </c>
      <c r="D382">
        <v>2</v>
      </c>
    </row>
    <row r="383" spans="1:4" x14ac:dyDescent="0.3">
      <c r="A383" s="1">
        <v>43899</v>
      </c>
      <c r="B383" s="4" t="s">
        <v>56</v>
      </c>
      <c r="C383">
        <v>31</v>
      </c>
      <c r="D383">
        <v>1</v>
      </c>
    </row>
    <row r="384" spans="1:4" x14ac:dyDescent="0.3">
      <c r="A384" s="1">
        <v>43900</v>
      </c>
      <c r="B384" s="4" t="s">
        <v>56</v>
      </c>
      <c r="C384">
        <v>32</v>
      </c>
      <c r="D384">
        <v>1</v>
      </c>
    </row>
    <row r="385" spans="1:4" x14ac:dyDescent="0.3">
      <c r="A385" s="1">
        <v>43901</v>
      </c>
      <c r="B385" s="4" t="s">
        <v>56</v>
      </c>
      <c r="C385">
        <v>53</v>
      </c>
      <c r="D385">
        <v>0</v>
      </c>
    </row>
    <row r="386" spans="1:4" x14ac:dyDescent="0.3">
      <c r="A386" s="1">
        <v>43902</v>
      </c>
      <c r="B386" s="4" t="s">
        <v>56</v>
      </c>
      <c r="C386">
        <v>80</v>
      </c>
      <c r="D386">
        <v>3</v>
      </c>
    </row>
    <row r="387" spans="1:4" x14ac:dyDescent="0.3">
      <c r="A387" s="1">
        <v>43903</v>
      </c>
      <c r="B387" s="4" t="s">
        <v>56</v>
      </c>
      <c r="C387">
        <v>71</v>
      </c>
      <c r="D387">
        <v>6</v>
      </c>
    </row>
    <row r="388" spans="1:4" x14ac:dyDescent="0.3">
      <c r="A388" s="1">
        <v>43904</v>
      </c>
      <c r="B388" s="4" t="s">
        <v>56</v>
      </c>
      <c r="C388">
        <v>118</v>
      </c>
      <c r="D388">
        <v>10</v>
      </c>
    </row>
    <row r="389" spans="1:4" x14ac:dyDescent="0.3">
      <c r="A389" s="1">
        <v>43905</v>
      </c>
      <c r="B389" s="4" t="s">
        <v>56</v>
      </c>
      <c r="C389">
        <v>96</v>
      </c>
      <c r="D389">
        <v>6</v>
      </c>
    </row>
    <row r="390" spans="1:4" x14ac:dyDescent="0.3">
      <c r="A390" s="1">
        <v>43906</v>
      </c>
      <c r="B390" s="4" t="s">
        <v>56</v>
      </c>
      <c r="C390">
        <v>108</v>
      </c>
      <c r="D390">
        <v>17</v>
      </c>
    </row>
    <row r="391" spans="1:4" x14ac:dyDescent="0.3">
      <c r="A391" s="1">
        <v>43907</v>
      </c>
      <c r="B391" s="4" t="s">
        <v>56</v>
      </c>
      <c r="C391">
        <v>111</v>
      </c>
      <c r="D391">
        <v>10</v>
      </c>
    </row>
    <row r="392" spans="1:4" x14ac:dyDescent="0.3">
      <c r="A392" s="1">
        <v>43908</v>
      </c>
      <c r="B392" s="4" t="s">
        <v>56</v>
      </c>
      <c r="C392">
        <v>109</v>
      </c>
      <c r="D392">
        <v>13</v>
      </c>
    </row>
    <row r="393" spans="1:4" x14ac:dyDescent="0.3">
      <c r="A393" s="1">
        <v>43909</v>
      </c>
      <c r="B393" s="4" t="s">
        <v>56</v>
      </c>
      <c r="C393">
        <v>172</v>
      </c>
      <c r="D393">
        <v>18</v>
      </c>
    </row>
    <row r="394" spans="1:4" x14ac:dyDescent="0.3">
      <c r="A394" s="1">
        <v>43910</v>
      </c>
      <c r="B394" s="4" t="s">
        <v>56</v>
      </c>
      <c r="C394">
        <v>162</v>
      </c>
      <c r="D394">
        <v>28</v>
      </c>
    </row>
    <row r="395" spans="1:4" x14ac:dyDescent="0.3">
      <c r="A395" s="1">
        <v>43911</v>
      </c>
      <c r="B395" s="4" t="s">
        <v>56</v>
      </c>
      <c r="C395">
        <v>215</v>
      </c>
      <c r="D395">
        <v>33</v>
      </c>
    </row>
    <row r="396" spans="1:4" x14ac:dyDescent="0.3">
      <c r="A396" s="1">
        <v>43912</v>
      </c>
      <c r="B396" s="4" t="s">
        <v>56</v>
      </c>
      <c r="C396">
        <v>229</v>
      </c>
      <c r="D396">
        <v>19</v>
      </c>
    </row>
    <row r="397" spans="1:4" x14ac:dyDescent="0.3">
      <c r="A397" s="1">
        <v>43913</v>
      </c>
      <c r="B397" s="4" t="s">
        <v>56</v>
      </c>
      <c r="C397">
        <v>259</v>
      </c>
      <c r="D397">
        <v>41</v>
      </c>
    </row>
    <row r="398" spans="1:4" x14ac:dyDescent="0.3">
      <c r="A398" s="1">
        <v>43914</v>
      </c>
      <c r="B398" s="4" t="s">
        <v>56</v>
      </c>
      <c r="C398">
        <v>192</v>
      </c>
      <c r="D398">
        <v>19</v>
      </c>
    </row>
    <row r="399" spans="1:4" x14ac:dyDescent="0.3">
      <c r="A399" s="1">
        <v>43915</v>
      </c>
      <c r="B399" s="4" t="s">
        <v>56</v>
      </c>
      <c r="C399">
        <v>189</v>
      </c>
      <c r="D399">
        <v>23</v>
      </c>
    </row>
    <row r="400" spans="1:4" x14ac:dyDescent="0.3">
      <c r="A400" s="1">
        <v>43916</v>
      </c>
      <c r="B400" s="4" t="s">
        <v>56</v>
      </c>
      <c r="C400">
        <v>262</v>
      </c>
      <c r="D400">
        <v>26</v>
      </c>
    </row>
    <row r="401" spans="1:4" x14ac:dyDescent="0.3">
      <c r="A401" s="1">
        <v>43917</v>
      </c>
      <c r="B401" s="4" t="s">
        <v>56</v>
      </c>
      <c r="C401">
        <v>129</v>
      </c>
      <c r="D401">
        <v>51</v>
      </c>
    </row>
    <row r="402" spans="1:4" x14ac:dyDescent="0.3">
      <c r="A402" s="1">
        <v>43918</v>
      </c>
      <c r="B402" s="4" t="s">
        <v>56</v>
      </c>
      <c r="C402">
        <v>126</v>
      </c>
      <c r="D402">
        <v>27</v>
      </c>
    </row>
    <row r="403" spans="1:4" x14ac:dyDescent="0.3">
      <c r="A403" s="1">
        <v>43919</v>
      </c>
      <c r="B403" s="4" t="s">
        <v>56</v>
      </c>
      <c r="C403">
        <v>254</v>
      </c>
      <c r="D403">
        <v>19</v>
      </c>
    </row>
    <row r="404" spans="1:4" x14ac:dyDescent="0.3">
      <c r="A404" s="1">
        <v>43920</v>
      </c>
      <c r="B404" s="4" t="s">
        <v>56</v>
      </c>
      <c r="C404">
        <v>141</v>
      </c>
      <c r="D404">
        <v>20</v>
      </c>
    </row>
    <row r="405" spans="1:4" x14ac:dyDescent="0.3">
      <c r="A405" s="1">
        <v>43921</v>
      </c>
      <c r="B405" s="4" t="s">
        <v>56</v>
      </c>
      <c r="C405">
        <v>199</v>
      </c>
      <c r="D405">
        <v>31</v>
      </c>
    </row>
    <row r="406" spans="1:4" x14ac:dyDescent="0.3">
      <c r="A406" s="1">
        <v>43922</v>
      </c>
      <c r="B406" s="4" t="s">
        <v>56</v>
      </c>
      <c r="C406">
        <v>244</v>
      </c>
      <c r="D406">
        <v>32</v>
      </c>
    </row>
    <row r="407" spans="1:4" x14ac:dyDescent="0.3">
      <c r="A407" s="1">
        <v>43923</v>
      </c>
      <c r="B407" s="4" t="s">
        <v>56</v>
      </c>
      <c r="C407">
        <v>122</v>
      </c>
      <c r="D407">
        <v>28</v>
      </c>
    </row>
    <row r="408" spans="1:4" x14ac:dyDescent="0.3">
      <c r="A408" s="1">
        <v>43924</v>
      </c>
      <c r="B408" s="4" t="s">
        <v>56</v>
      </c>
      <c r="C408">
        <v>183</v>
      </c>
      <c r="D408">
        <v>31</v>
      </c>
    </row>
    <row r="409" spans="1:4" x14ac:dyDescent="0.3">
      <c r="A409" s="1">
        <v>43925</v>
      </c>
      <c r="B409" s="4" t="s">
        <v>56</v>
      </c>
      <c r="C409">
        <v>238</v>
      </c>
      <c r="D409">
        <v>23</v>
      </c>
    </row>
    <row r="410" spans="1:4" x14ac:dyDescent="0.3">
      <c r="A410" s="1">
        <v>43926</v>
      </c>
      <c r="B410" s="4" t="s">
        <v>56</v>
      </c>
      <c r="C410">
        <v>246</v>
      </c>
      <c r="D410">
        <v>14</v>
      </c>
    </row>
    <row r="411" spans="1:4" x14ac:dyDescent="0.3">
      <c r="A411" s="1">
        <v>43927</v>
      </c>
      <c r="B411" s="4" t="s">
        <v>56</v>
      </c>
      <c r="C411">
        <v>100</v>
      </c>
      <c r="D411">
        <v>39</v>
      </c>
    </row>
    <row r="412" spans="1:4" x14ac:dyDescent="0.3">
      <c r="A412" s="1">
        <v>43928</v>
      </c>
      <c r="B412" s="4" t="s">
        <v>56</v>
      </c>
      <c r="C412">
        <v>208</v>
      </c>
      <c r="D412">
        <v>25</v>
      </c>
    </row>
    <row r="413" spans="1:4" x14ac:dyDescent="0.3">
      <c r="A413" s="1">
        <v>43929</v>
      </c>
      <c r="B413" s="4" t="s">
        <v>56</v>
      </c>
      <c r="C413">
        <v>149</v>
      </c>
      <c r="D413">
        <v>34</v>
      </c>
    </row>
    <row r="414" spans="1:4" x14ac:dyDescent="0.3">
      <c r="A414" s="1">
        <v>43930</v>
      </c>
      <c r="B414" s="4" t="s">
        <v>56</v>
      </c>
      <c r="C414">
        <v>114</v>
      </c>
      <c r="D414">
        <v>28</v>
      </c>
    </row>
    <row r="415" spans="1:4" x14ac:dyDescent="0.3">
      <c r="A415" s="1">
        <v>43931</v>
      </c>
      <c r="B415" s="4" t="s">
        <v>56</v>
      </c>
      <c r="C415">
        <v>171</v>
      </c>
      <c r="D415">
        <v>27</v>
      </c>
    </row>
    <row r="416" spans="1:4" x14ac:dyDescent="0.3">
      <c r="A416" s="1">
        <v>43861</v>
      </c>
      <c r="B416" s="4" t="s">
        <v>60</v>
      </c>
      <c r="C416">
        <v>0</v>
      </c>
      <c r="D416">
        <v>0</v>
      </c>
    </row>
    <row r="417" spans="1:4" x14ac:dyDescent="0.3">
      <c r="A417" s="1">
        <v>43867</v>
      </c>
      <c r="B417" s="4" t="s">
        <v>60</v>
      </c>
      <c r="C417">
        <v>0</v>
      </c>
      <c r="D417">
        <v>0</v>
      </c>
    </row>
    <row r="418" spans="1:4" x14ac:dyDescent="0.3">
      <c r="A418" s="1">
        <v>43882</v>
      </c>
      <c r="B418" s="4" t="s">
        <v>60</v>
      </c>
      <c r="C418">
        <v>15</v>
      </c>
      <c r="D418">
        <v>0</v>
      </c>
    </row>
    <row r="419" spans="1:4" x14ac:dyDescent="0.3">
      <c r="A419" s="1">
        <v>43883</v>
      </c>
      <c r="B419" s="4" t="s">
        <v>60</v>
      </c>
      <c r="C419">
        <v>40</v>
      </c>
      <c r="D419">
        <v>1</v>
      </c>
    </row>
    <row r="420" spans="1:4" x14ac:dyDescent="0.3">
      <c r="A420" s="1">
        <v>43884</v>
      </c>
      <c r="B420" s="4" t="s">
        <v>60</v>
      </c>
      <c r="C420">
        <v>57</v>
      </c>
      <c r="D420">
        <v>1</v>
      </c>
    </row>
    <row r="421" spans="1:4" x14ac:dyDescent="0.3">
      <c r="A421" s="1">
        <v>43885</v>
      </c>
      <c r="B421" s="4" t="s">
        <v>60</v>
      </c>
      <c r="C421">
        <v>61</v>
      </c>
      <c r="D421">
        <v>4</v>
      </c>
    </row>
    <row r="422" spans="1:4" x14ac:dyDescent="0.3">
      <c r="A422" s="1">
        <v>43886</v>
      </c>
      <c r="B422" s="4" t="s">
        <v>60</v>
      </c>
      <c r="C422">
        <v>67</v>
      </c>
      <c r="D422">
        <v>2</v>
      </c>
    </row>
    <row r="423" spans="1:4" x14ac:dyDescent="0.3">
      <c r="A423" s="1">
        <v>43887</v>
      </c>
      <c r="B423" s="4" t="s">
        <v>60</v>
      </c>
      <c r="C423">
        <v>65</v>
      </c>
      <c r="D423">
        <v>1</v>
      </c>
    </row>
    <row r="424" spans="1:4" x14ac:dyDescent="0.3">
      <c r="A424" s="1">
        <v>43888</v>
      </c>
      <c r="B424" s="4" t="s">
        <v>60</v>
      </c>
      <c r="C424">
        <v>98</v>
      </c>
      <c r="D424">
        <v>5</v>
      </c>
    </row>
    <row r="425" spans="1:4" x14ac:dyDescent="0.3">
      <c r="A425" s="1">
        <v>43889</v>
      </c>
      <c r="B425" s="4" t="s">
        <v>60</v>
      </c>
      <c r="C425">
        <v>128</v>
      </c>
      <c r="D425">
        <v>3</v>
      </c>
    </row>
    <row r="426" spans="1:4" x14ac:dyDescent="0.3">
      <c r="A426" s="1">
        <v>43890</v>
      </c>
      <c r="B426" s="4" t="s">
        <v>60</v>
      </c>
      <c r="C426">
        <v>84</v>
      </c>
      <c r="D426">
        <v>6</v>
      </c>
    </row>
    <row r="427" spans="1:4" x14ac:dyDescent="0.3">
      <c r="A427" s="1">
        <v>43891</v>
      </c>
      <c r="B427" s="4" t="s">
        <v>60</v>
      </c>
      <c r="C427">
        <v>369</v>
      </c>
      <c r="D427">
        <v>1</v>
      </c>
    </row>
    <row r="428" spans="1:4" x14ac:dyDescent="0.3">
      <c r="A428" s="1">
        <v>43892</v>
      </c>
      <c r="B428" s="4" t="s">
        <v>60</v>
      </c>
      <c r="C428">
        <v>270</v>
      </c>
      <c r="D428">
        <v>14</v>
      </c>
    </row>
    <row r="429" spans="1:4" x14ac:dyDescent="0.3">
      <c r="A429" s="1">
        <v>43893</v>
      </c>
      <c r="B429" s="4" t="s">
        <v>60</v>
      </c>
      <c r="C429">
        <v>266</v>
      </c>
      <c r="D429">
        <v>17</v>
      </c>
    </row>
    <row r="430" spans="1:4" x14ac:dyDescent="0.3">
      <c r="A430" s="1">
        <v>43894</v>
      </c>
      <c r="B430" s="4" t="s">
        <v>60</v>
      </c>
      <c r="C430">
        <v>300</v>
      </c>
      <c r="D430">
        <v>18</v>
      </c>
    </row>
    <row r="431" spans="1:4" x14ac:dyDescent="0.3">
      <c r="A431" s="1">
        <v>43895</v>
      </c>
      <c r="B431" s="4" t="s">
        <v>60</v>
      </c>
      <c r="C431">
        <v>431</v>
      </c>
      <c r="D431">
        <v>25</v>
      </c>
    </row>
    <row r="432" spans="1:4" x14ac:dyDescent="0.3">
      <c r="A432" s="1">
        <v>43896</v>
      </c>
      <c r="B432" s="4" t="s">
        <v>60</v>
      </c>
      <c r="C432">
        <v>361</v>
      </c>
      <c r="D432">
        <v>37</v>
      </c>
    </row>
    <row r="433" spans="1:4" x14ac:dyDescent="0.3">
      <c r="A433" s="1">
        <v>43897</v>
      </c>
      <c r="B433" s="4" t="s">
        <v>60</v>
      </c>
      <c r="C433">
        <v>808</v>
      </c>
      <c r="D433">
        <v>19</v>
      </c>
    </row>
    <row r="434" spans="1:4" x14ac:dyDescent="0.3">
      <c r="A434" s="1">
        <v>43898</v>
      </c>
      <c r="B434" s="4" t="s">
        <v>60</v>
      </c>
      <c r="C434">
        <v>769</v>
      </c>
      <c r="D434">
        <v>113</v>
      </c>
    </row>
    <row r="435" spans="1:4" x14ac:dyDescent="0.3">
      <c r="A435" s="1">
        <v>43899</v>
      </c>
      <c r="B435" s="4" t="s">
        <v>60</v>
      </c>
      <c r="C435">
        <v>1280</v>
      </c>
      <c r="D435">
        <v>66</v>
      </c>
    </row>
    <row r="436" spans="1:4" x14ac:dyDescent="0.3">
      <c r="A436" s="1">
        <v>43900</v>
      </c>
      <c r="B436" s="4" t="s">
        <v>60</v>
      </c>
      <c r="C436">
        <v>322</v>
      </c>
      <c r="D436">
        <v>135</v>
      </c>
    </row>
    <row r="437" spans="1:4" x14ac:dyDescent="0.3">
      <c r="A437" s="1">
        <v>43901</v>
      </c>
      <c r="B437" s="4" t="s">
        <v>60</v>
      </c>
      <c r="C437">
        <v>1489</v>
      </c>
      <c r="D437">
        <v>149</v>
      </c>
    </row>
    <row r="438" spans="1:4" x14ac:dyDescent="0.3">
      <c r="A438" s="1">
        <v>43902</v>
      </c>
      <c r="B438" s="4" t="s">
        <v>60</v>
      </c>
      <c r="C438">
        <v>1445</v>
      </c>
      <c r="D438">
        <v>127</v>
      </c>
    </row>
    <row r="439" spans="1:4" x14ac:dyDescent="0.3">
      <c r="A439" s="1">
        <v>43903</v>
      </c>
      <c r="B439" s="4" t="s">
        <v>60</v>
      </c>
      <c r="C439">
        <v>1095</v>
      </c>
      <c r="D439">
        <v>146</v>
      </c>
    </row>
    <row r="440" spans="1:4" x14ac:dyDescent="0.3">
      <c r="A440" s="1">
        <v>43904</v>
      </c>
      <c r="B440" s="4" t="s">
        <v>60</v>
      </c>
      <c r="C440">
        <v>1865</v>
      </c>
      <c r="D440">
        <v>76</v>
      </c>
    </row>
    <row r="441" spans="1:4" x14ac:dyDescent="0.3">
      <c r="A441" s="1">
        <v>43905</v>
      </c>
      <c r="B441" s="4" t="s">
        <v>60</v>
      </c>
      <c r="C441">
        <v>1587</v>
      </c>
      <c r="D441">
        <v>252</v>
      </c>
    </row>
    <row r="442" spans="1:4" x14ac:dyDescent="0.3">
      <c r="A442" s="1">
        <v>43906</v>
      </c>
      <c r="B442" s="4" t="s">
        <v>60</v>
      </c>
      <c r="C442">
        <v>1377</v>
      </c>
      <c r="D442">
        <v>202</v>
      </c>
    </row>
    <row r="443" spans="1:4" x14ac:dyDescent="0.3">
      <c r="A443" s="1">
        <v>43907</v>
      </c>
      <c r="B443" s="4" t="s">
        <v>60</v>
      </c>
      <c r="C443">
        <v>1571</v>
      </c>
      <c r="D443">
        <v>220</v>
      </c>
    </row>
    <row r="444" spans="1:4" x14ac:dyDescent="0.3">
      <c r="A444" s="1">
        <v>43908</v>
      </c>
      <c r="B444" s="4" t="s">
        <v>60</v>
      </c>
      <c r="C444">
        <v>1493</v>
      </c>
      <c r="D444">
        <v>319</v>
      </c>
    </row>
    <row r="445" spans="1:4" x14ac:dyDescent="0.3">
      <c r="A445" s="1">
        <v>43909</v>
      </c>
      <c r="B445" s="4" t="s">
        <v>60</v>
      </c>
      <c r="C445">
        <v>2171</v>
      </c>
      <c r="D445">
        <v>209</v>
      </c>
    </row>
    <row r="446" spans="1:4" x14ac:dyDescent="0.3">
      <c r="A446" s="1">
        <v>43910</v>
      </c>
      <c r="B446" s="4" t="s">
        <v>60</v>
      </c>
      <c r="C446">
        <v>2380</v>
      </c>
      <c r="D446">
        <v>381</v>
      </c>
    </row>
    <row r="447" spans="1:4" x14ac:dyDescent="0.3">
      <c r="A447" s="1">
        <v>43911</v>
      </c>
      <c r="B447" s="4" t="s">
        <v>60</v>
      </c>
      <c r="C447">
        <v>3251</v>
      </c>
      <c r="D447">
        <v>546</v>
      </c>
    </row>
    <row r="448" spans="1:4" x14ac:dyDescent="0.3">
      <c r="A448" s="1">
        <v>43912</v>
      </c>
      <c r="B448" s="4" t="s">
        <v>60</v>
      </c>
      <c r="C448">
        <v>1691</v>
      </c>
      <c r="D448">
        <v>361</v>
      </c>
    </row>
    <row r="449" spans="1:4" x14ac:dyDescent="0.3">
      <c r="A449" s="1">
        <v>43913</v>
      </c>
      <c r="B449" s="4" t="s">
        <v>60</v>
      </c>
      <c r="C449">
        <v>1555</v>
      </c>
      <c r="D449">
        <v>320</v>
      </c>
    </row>
    <row r="450" spans="1:4" x14ac:dyDescent="0.3">
      <c r="A450" s="1">
        <v>43914</v>
      </c>
      <c r="B450" s="4" t="s">
        <v>60</v>
      </c>
      <c r="C450">
        <v>1942</v>
      </c>
      <c r="D450">
        <v>402</v>
      </c>
    </row>
    <row r="451" spans="1:4" x14ac:dyDescent="0.3">
      <c r="A451" s="1">
        <v>43915</v>
      </c>
      <c r="B451" s="4" t="s">
        <v>60</v>
      </c>
      <c r="C451">
        <v>1643</v>
      </c>
      <c r="D451">
        <v>296</v>
      </c>
    </row>
    <row r="452" spans="1:4" x14ac:dyDescent="0.3">
      <c r="A452" s="1">
        <v>43916</v>
      </c>
      <c r="B452" s="4" t="s">
        <v>60</v>
      </c>
      <c r="C452">
        <v>2543</v>
      </c>
      <c r="D452">
        <v>387</v>
      </c>
    </row>
    <row r="453" spans="1:4" x14ac:dyDescent="0.3">
      <c r="A453" s="1">
        <v>43917</v>
      </c>
      <c r="B453" s="4" t="s">
        <v>60</v>
      </c>
      <c r="C453">
        <v>2409</v>
      </c>
      <c r="D453">
        <v>541</v>
      </c>
    </row>
    <row r="454" spans="1:4" x14ac:dyDescent="0.3">
      <c r="A454" s="1">
        <v>43918</v>
      </c>
      <c r="B454" s="4" t="s">
        <v>60</v>
      </c>
      <c r="C454">
        <v>2117</v>
      </c>
      <c r="D454">
        <v>542</v>
      </c>
    </row>
    <row r="455" spans="1:4" x14ac:dyDescent="0.3">
      <c r="A455" s="1">
        <v>43919</v>
      </c>
      <c r="B455" s="4" t="s">
        <v>60</v>
      </c>
      <c r="C455">
        <v>1592</v>
      </c>
      <c r="D455">
        <v>416</v>
      </c>
    </row>
    <row r="456" spans="1:4" x14ac:dyDescent="0.3">
      <c r="A456" s="1">
        <v>43920</v>
      </c>
      <c r="B456" s="4" t="s">
        <v>60</v>
      </c>
      <c r="C456">
        <v>1154</v>
      </c>
      <c r="D456">
        <v>458</v>
      </c>
    </row>
    <row r="457" spans="1:4" x14ac:dyDescent="0.3">
      <c r="A457" s="1">
        <v>43921</v>
      </c>
      <c r="B457" s="4" t="s">
        <v>60</v>
      </c>
      <c r="C457">
        <v>1047</v>
      </c>
      <c r="D457">
        <v>381</v>
      </c>
    </row>
    <row r="458" spans="1:4" x14ac:dyDescent="0.3">
      <c r="A458" s="1">
        <v>43922</v>
      </c>
      <c r="B458" s="4" t="s">
        <v>60</v>
      </c>
      <c r="C458">
        <v>1565</v>
      </c>
      <c r="D458">
        <v>394</v>
      </c>
    </row>
    <row r="459" spans="1:4" x14ac:dyDescent="0.3">
      <c r="A459" s="1">
        <v>43923</v>
      </c>
      <c r="B459" s="4" t="s">
        <v>60</v>
      </c>
      <c r="C459">
        <v>1292</v>
      </c>
      <c r="D459">
        <v>367</v>
      </c>
    </row>
    <row r="460" spans="1:4" x14ac:dyDescent="0.3">
      <c r="A460" s="1">
        <v>43924</v>
      </c>
      <c r="B460" s="4" t="s">
        <v>60</v>
      </c>
      <c r="C460">
        <v>1455</v>
      </c>
      <c r="D460">
        <v>351</v>
      </c>
    </row>
    <row r="461" spans="1:4" x14ac:dyDescent="0.3">
      <c r="A461" s="1">
        <v>43925</v>
      </c>
      <c r="B461" s="4" t="s">
        <v>60</v>
      </c>
      <c r="C461">
        <v>1598</v>
      </c>
      <c r="D461">
        <v>345</v>
      </c>
    </row>
    <row r="462" spans="1:4" x14ac:dyDescent="0.3">
      <c r="A462" s="1">
        <v>43926</v>
      </c>
      <c r="B462" s="4" t="s">
        <v>60</v>
      </c>
      <c r="C462">
        <v>1337</v>
      </c>
      <c r="D462">
        <v>249</v>
      </c>
    </row>
    <row r="463" spans="1:4" x14ac:dyDescent="0.3">
      <c r="A463" s="1">
        <v>43927</v>
      </c>
      <c r="B463" s="4" t="s">
        <v>60</v>
      </c>
      <c r="C463">
        <v>1079</v>
      </c>
      <c r="D463">
        <v>297</v>
      </c>
    </row>
    <row r="464" spans="1:4" x14ac:dyDescent="0.3">
      <c r="A464" s="1">
        <v>43928</v>
      </c>
      <c r="B464" s="4" t="s">
        <v>60</v>
      </c>
      <c r="C464">
        <v>791</v>
      </c>
      <c r="D464">
        <v>282</v>
      </c>
    </row>
    <row r="465" spans="1:4" x14ac:dyDescent="0.3">
      <c r="A465" s="1">
        <v>43929</v>
      </c>
      <c r="B465" s="4" t="s">
        <v>60</v>
      </c>
      <c r="C465">
        <v>1089</v>
      </c>
      <c r="D465">
        <v>238</v>
      </c>
    </row>
    <row r="466" spans="1:4" x14ac:dyDescent="0.3">
      <c r="A466" s="1">
        <v>43930</v>
      </c>
      <c r="B466" s="4" t="s">
        <v>60</v>
      </c>
      <c r="C466">
        <v>1388</v>
      </c>
      <c r="D466">
        <v>300</v>
      </c>
    </row>
    <row r="467" spans="1:4" x14ac:dyDescent="0.3">
      <c r="A467" s="1">
        <v>43931</v>
      </c>
      <c r="B467" s="4" t="s">
        <v>60</v>
      </c>
      <c r="C467">
        <v>1246</v>
      </c>
      <c r="D467">
        <v>216</v>
      </c>
    </row>
    <row r="468" spans="1:4" x14ac:dyDescent="0.3">
      <c r="A468" s="1">
        <v>43861</v>
      </c>
      <c r="B468" s="4" t="s">
        <v>65</v>
      </c>
      <c r="C468">
        <v>0</v>
      </c>
      <c r="D468">
        <v>0</v>
      </c>
    </row>
    <row r="469" spans="1:4" x14ac:dyDescent="0.3">
      <c r="A469" s="1">
        <v>43867</v>
      </c>
      <c r="B469" s="4" t="s">
        <v>65</v>
      </c>
      <c r="C469">
        <v>0</v>
      </c>
      <c r="D469">
        <v>0</v>
      </c>
    </row>
    <row r="470" spans="1:4" x14ac:dyDescent="0.3">
      <c r="A470" s="1">
        <v>43882</v>
      </c>
      <c r="B470" s="4" t="s">
        <v>65</v>
      </c>
      <c r="C470">
        <v>0</v>
      </c>
      <c r="D470">
        <v>0</v>
      </c>
    </row>
    <row r="471" spans="1:4" x14ac:dyDescent="0.3">
      <c r="A471" s="1">
        <v>43883</v>
      </c>
      <c r="B471" s="4" t="s">
        <v>65</v>
      </c>
      <c r="C471">
        <v>0</v>
      </c>
      <c r="D471">
        <v>0</v>
      </c>
    </row>
    <row r="472" spans="1:4" x14ac:dyDescent="0.3">
      <c r="A472" s="1">
        <v>43884</v>
      </c>
      <c r="B472" s="4" t="s">
        <v>65</v>
      </c>
      <c r="C472">
        <v>0</v>
      </c>
      <c r="D472">
        <v>0</v>
      </c>
    </row>
    <row r="473" spans="1:4" x14ac:dyDescent="0.3">
      <c r="A473" s="1">
        <v>43885</v>
      </c>
      <c r="B473" s="4" t="s">
        <v>65</v>
      </c>
      <c r="C473">
        <v>0</v>
      </c>
      <c r="D473">
        <v>0</v>
      </c>
    </row>
    <row r="474" spans="1:4" x14ac:dyDescent="0.3">
      <c r="A474" s="1">
        <v>43886</v>
      </c>
      <c r="B474" s="4" t="s">
        <v>65</v>
      </c>
      <c r="C474">
        <v>0</v>
      </c>
      <c r="D474">
        <v>0</v>
      </c>
    </row>
    <row r="475" spans="1:4" x14ac:dyDescent="0.3">
      <c r="A475" s="1">
        <v>43887</v>
      </c>
      <c r="B475" s="4" t="s">
        <v>65</v>
      </c>
      <c r="C475">
        <v>1</v>
      </c>
      <c r="D475">
        <v>0</v>
      </c>
    </row>
    <row r="476" spans="1:4" x14ac:dyDescent="0.3">
      <c r="A476" s="1">
        <v>43888</v>
      </c>
      <c r="B476" s="4" t="s">
        <v>65</v>
      </c>
      <c r="C476">
        <v>2</v>
      </c>
      <c r="D476">
        <v>0</v>
      </c>
    </row>
    <row r="477" spans="1:4" x14ac:dyDescent="0.3">
      <c r="A477" s="1">
        <v>43889</v>
      </c>
      <c r="B477" s="4" t="s">
        <v>65</v>
      </c>
      <c r="C477">
        <v>3</v>
      </c>
      <c r="D477">
        <v>0</v>
      </c>
    </row>
    <row r="478" spans="1:4" x14ac:dyDescent="0.3">
      <c r="A478" s="1">
        <v>43890</v>
      </c>
      <c r="B478" s="4" t="s">
        <v>65</v>
      </c>
      <c r="C478">
        <v>5</v>
      </c>
      <c r="D478">
        <v>0</v>
      </c>
    </row>
    <row r="479" spans="1:4" x14ac:dyDescent="0.3">
      <c r="A479" s="1">
        <v>43891</v>
      </c>
      <c r="B479" s="4" t="s">
        <v>65</v>
      </c>
      <c r="C479">
        <v>14</v>
      </c>
      <c r="D479">
        <v>0</v>
      </c>
    </row>
    <row r="480" spans="1:4" x14ac:dyDescent="0.3">
      <c r="A480" s="1">
        <v>43892</v>
      </c>
      <c r="B480" s="4" t="s">
        <v>65</v>
      </c>
      <c r="C480">
        <v>10</v>
      </c>
      <c r="D480">
        <v>1</v>
      </c>
    </row>
    <row r="481" spans="1:4" x14ac:dyDescent="0.3">
      <c r="A481" s="1">
        <v>43893</v>
      </c>
      <c r="B481" s="4" t="s">
        <v>65</v>
      </c>
      <c r="C481">
        <v>26</v>
      </c>
      <c r="D481">
        <v>1</v>
      </c>
    </row>
    <row r="482" spans="1:4" x14ac:dyDescent="0.3">
      <c r="A482" s="1">
        <v>43894</v>
      </c>
      <c r="B482" s="4" t="s">
        <v>65</v>
      </c>
      <c r="C482">
        <v>23</v>
      </c>
      <c r="D482">
        <v>2</v>
      </c>
    </row>
    <row r="483" spans="1:4" x14ac:dyDescent="0.3">
      <c r="A483" s="1">
        <v>43895</v>
      </c>
      <c r="B483" s="4" t="s">
        <v>65</v>
      </c>
      <c r="C483">
        <v>40</v>
      </c>
      <c r="D483">
        <v>0</v>
      </c>
    </row>
    <row r="484" spans="1:4" x14ac:dyDescent="0.3">
      <c r="A484" s="1">
        <v>43896</v>
      </c>
      <c r="B484" s="4" t="s">
        <v>65</v>
      </c>
      <c r="C484">
        <v>35</v>
      </c>
      <c r="D484">
        <v>0</v>
      </c>
    </row>
    <row r="485" spans="1:4" x14ac:dyDescent="0.3">
      <c r="A485" s="1">
        <v>43897</v>
      </c>
      <c r="B485" s="4" t="s">
        <v>65</v>
      </c>
      <c r="C485">
        <v>48</v>
      </c>
      <c r="D485">
        <v>2</v>
      </c>
    </row>
    <row r="486" spans="1:4" x14ac:dyDescent="0.3">
      <c r="A486" s="1">
        <v>43898</v>
      </c>
      <c r="B486" s="4" t="s">
        <v>65</v>
      </c>
      <c r="C486">
        <v>65</v>
      </c>
      <c r="D486">
        <v>1</v>
      </c>
    </row>
    <row r="487" spans="1:4" x14ac:dyDescent="0.3">
      <c r="A487" s="1">
        <v>43899</v>
      </c>
      <c r="B487" s="4" t="s">
        <v>65</v>
      </c>
      <c r="C487">
        <v>51</v>
      </c>
      <c r="D487">
        <v>3</v>
      </c>
    </row>
    <row r="488" spans="1:4" x14ac:dyDescent="0.3">
      <c r="A488" s="1">
        <v>43900</v>
      </c>
      <c r="B488" s="4" t="s">
        <v>65</v>
      </c>
      <c r="C488">
        <v>71</v>
      </c>
      <c r="D488">
        <v>3</v>
      </c>
    </row>
    <row r="489" spans="1:4" x14ac:dyDescent="0.3">
      <c r="A489" s="1">
        <v>43901</v>
      </c>
      <c r="B489" s="4" t="s">
        <v>65</v>
      </c>
      <c r="C489">
        <v>85</v>
      </c>
      <c r="D489">
        <v>5</v>
      </c>
    </row>
    <row r="490" spans="1:4" x14ac:dyDescent="0.3">
      <c r="A490" s="1">
        <v>43902</v>
      </c>
      <c r="B490" s="4" t="s">
        <v>65</v>
      </c>
      <c r="C490">
        <v>113</v>
      </c>
      <c r="D490">
        <v>4</v>
      </c>
    </row>
    <row r="491" spans="1:4" x14ac:dyDescent="0.3">
      <c r="A491" s="1">
        <v>43903</v>
      </c>
      <c r="B491" s="4" t="s">
        <v>65</v>
      </c>
      <c r="C491">
        <v>133</v>
      </c>
      <c r="D491">
        <v>5</v>
      </c>
    </row>
    <row r="492" spans="1:4" x14ac:dyDescent="0.3">
      <c r="A492" s="1">
        <v>43904</v>
      </c>
      <c r="B492" s="4" t="s">
        <v>65</v>
      </c>
      <c r="C492">
        <v>174</v>
      </c>
      <c r="D492">
        <v>9</v>
      </c>
    </row>
    <row r="493" spans="1:4" x14ac:dyDescent="0.3">
      <c r="A493" s="1">
        <v>43905</v>
      </c>
      <c r="B493" s="4" t="s">
        <v>65</v>
      </c>
      <c r="C493">
        <v>234</v>
      </c>
      <c r="D493">
        <v>10</v>
      </c>
    </row>
    <row r="494" spans="1:4" x14ac:dyDescent="0.3">
      <c r="A494" s="1">
        <v>43906</v>
      </c>
      <c r="B494" s="4" t="s">
        <v>65</v>
      </c>
      <c r="C494">
        <v>109</v>
      </c>
      <c r="D494">
        <v>11</v>
      </c>
    </row>
    <row r="495" spans="1:4" x14ac:dyDescent="0.3">
      <c r="A495" s="1">
        <v>43907</v>
      </c>
      <c r="B495" s="4" t="s">
        <v>65</v>
      </c>
      <c r="C495">
        <v>129</v>
      </c>
      <c r="D495">
        <v>12</v>
      </c>
    </row>
    <row r="496" spans="1:4" x14ac:dyDescent="0.3">
      <c r="A496" s="1">
        <v>43908</v>
      </c>
      <c r="B496" s="4" t="s">
        <v>65</v>
      </c>
      <c r="C496">
        <v>197</v>
      </c>
      <c r="D496">
        <v>23</v>
      </c>
    </row>
    <row r="497" spans="1:4" x14ac:dyDescent="0.3">
      <c r="A497" s="1">
        <v>43909</v>
      </c>
      <c r="B497" s="4" t="s">
        <v>65</v>
      </c>
      <c r="C497">
        <v>169</v>
      </c>
      <c r="D497">
        <v>23</v>
      </c>
    </row>
    <row r="498" spans="1:4" x14ac:dyDescent="0.3">
      <c r="A498" s="1">
        <v>43910</v>
      </c>
      <c r="B498" s="4" t="s">
        <v>65</v>
      </c>
      <c r="C498">
        <v>244</v>
      </c>
      <c r="D498">
        <v>22</v>
      </c>
    </row>
    <row r="499" spans="1:4" x14ac:dyDescent="0.3">
      <c r="A499" s="1">
        <v>43911</v>
      </c>
      <c r="B499" s="4" t="s">
        <v>65</v>
      </c>
      <c r="C499">
        <v>172</v>
      </c>
      <c r="D499">
        <v>17</v>
      </c>
    </row>
    <row r="500" spans="1:4" x14ac:dyDescent="0.3">
      <c r="A500" s="1">
        <v>43912</v>
      </c>
      <c r="B500" s="4" t="s">
        <v>65</v>
      </c>
      <c r="C500">
        <v>268</v>
      </c>
      <c r="D500">
        <v>30</v>
      </c>
    </row>
    <row r="501" spans="1:4" x14ac:dyDescent="0.3">
      <c r="A501" s="1">
        <v>43913</v>
      </c>
      <c r="B501" s="4" t="s">
        <v>65</v>
      </c>
      <c r="C501">
        <v>148</v>
      </c>
      <c r="D501">
        <v>19</v>
      </c>
    </row>
    <row r="502" spans="1:4" x14ac:dyDescent="0.3">
      <c r="A502" s="1">
        <v>43914</v>
      </c>
      <c r="B502" s="4" t="s">
        <v>65</v>
      </c>
      <c r="C502">
        <v>167</v>
      </c>
      <c r="D502">
        <v>28</v>
      </c>
    </row>
    <row r="503" spans="1:4" x14ac:dyDescent="0.3">
      <c r="A503" s="1">
        <v>43915</v>
      </c>
      <c r="B503" s="4" t="s">
        <v>65</v>
      </c>
      <c r="C503">
        <v>198</v>
      </c>
      <c r="D503">
        <v>56</v>
      </c>
    </row>
    <row r="504" spans="1:4" x14ac:dyDescent="0.3">
      <c r="A504" s="1">
        <v>43916</v>
      </c>
      <c r="B504" s="4" t="s">
        <v>65</v>
      </c>
      <c r="C504">
        <v>180</v>
      </c>
      <c r="D504">
        <v>23</v>
      </c>
    </row>
    <row r="505" spans="1:4" x14ac:dyDescent="0.3">
      <c r="A505" s="1">
        <v>43917</v>
      </c>
      <c r="B505" s="4" t="s">
        <v>65</v>
      </c>
      <c r="C505">
        <v>82</v>
      </c>
      <c r="D505">
        <v>26</v>
      </c>
    </row>
    <row r="506" spans="1:4" x14ac:dyDescent="0.3">
      <c r="A506" s="1">
        <v>43918</v>
      </c>
      <c r="B506" s="4" t="s">
        <v>65</v>
      </c>
      <c r="C506">
        <v>177</v>
      </c>
      <c r="D506">
        <v>28</v>
      </c>
    </row>
    <row r="507" spans="1:4" x14ac:dyDescent="0.3">
      <c r="A507" s="1">
        <v>43919</v>
      </c>
      <c r="B507" s="4" t="s">
        <v>65</v>
      </c>
      <c r="C507">
        <v>185</v>
      </c>
      <c r="D507">
        <v>22</v>
      </c>
    </row>
    <row r="508" spans="1:4" x14ac:dyDescent="0.3">
      <c r="A508" s="1">
        <v>43920</v>
      </c>
      <c r="B508" s="4" t="s">
        <v>65</v>
      </c>
      <c r="C508">
        <v>126</v>
      </c>
      <c r="D508">
        <v>31</v>
      </c>
    </row>
    <row r="509" spans="1:4" x14ac:dyDescent="0.3">
      <c r="A509" s="1">
        <v>43921</v>
      </c>
      <c r="B509" s="4" t="s">
        <v>65</v>
      </c>
      <c r="C509">
        <v>141</v>
      </c>
      <c r="D509">
        <v>35</v>
      </c>
    </row>
    <row r="510" spans="1:4" x14ac:dyDescent="0.3">
      <c r="A510" s="1">
        <v>43922</v>
      </c>
      <c r="B510" s="4" t="s">
        <v>65</v>
      </c>
      <c r="C510">
        <v>137</v>
      </c>
      <c r="D510">
        <v>25</v>
      </c>
    </row>
    <row r="511" spans="1:4" x14ac:dyDescent="0.3">
      <c r="A511" s="1">
        <v>43923</v>
      </c>
      <c r="B511" s="4" t="s">
        <v>65</v>
      </c>
      <c r="C511">
        <v>136</v>
      </c>
      <c r="D511">
        <v>26</v>
      </c>
    </row>
    <row r="512" spans="1:4" x14ac:dyDescent="0.3">
      <c r="A512" s="1">
        <v>43924</v>
      </c>
      <c r="B512" s="4" t="s">
        <v>65</v>
      </c>
      <c r="C512">
        <v>132</v>
      </c>
      <c r="D512">
        <v>54</v>
      </c>
    </row>
    <row r="513" spans="1:4" x14ac:dyDescent="0.3">
      <c r="A513" s="1">
        <v>43925</v>
      </c>
      <c r="B513" s="4" t="s">
        <v>65</v>
      </c>
      <c r="C513">
        <v>111</v>
      </c>
      <c r="D513">
        <v>17</v>
      </c>
    </row>
    <row r="514" spans="1:4" x14ac:dyDescent="0.3">
      <c r="A514" s="1">
        <v>43926</v>
      </c>
      <c r="B514" s="4" t="s">
        <v>65</v>
      </c>
      <c r="C514">
        <v>123</v>
      </c>
      <c r="D514">
        <v>25</v>
      </c>
    </row>
    <row r="515" spans="1:4" x14ac:dyDescent="0.3">
      <c r="A515" s="1">
        <v>43927</v>
      </c>
      <c r="B515" s="4" t="s">
        <v>65</v>
      </c>
      <c r="C515">
        <v>150</v>
      </c>
      <c r="D515">
        <v>13</v>
      </c>
    </row>
    <row r="516" spans="1:4" x14ac:dyDescent="0.3">
      <c r="A516" s="1">
        <v>43928</v>
      </c>
      <c r="B516" s="4" t="s">
        <v>65</v>
      </c>
      <c r="C516">
        <v>96</v>
      </c>
      <c r="D516">
        <v>18</v>
      </c>
    </row>
    <row r="517" spans="1:4" x14ac:dyDescent="0.3">
      <c r="A517" s="1">
        <v>43929</v>
      </c>
      <c r="B517" s="4" t="s">
        <v>65</v>
      </c>
      <c r="C517">
        <v>149</v>
      </c>
      <c r="D517">
        <v>22</v>
      </c>
    </row>
    <row r="518" spans="1:4" x14ac:dyDescent="0.3">
      <c r="A518" s="1">
        <v>43930</v>
      </c>
      <c r="B518" s="4" t="s">
        <v>65</v>
      </c>
      <c r="C518">
        <v>96</v>
      </c>
      <c r="D518">
        <v>17</v>
      </c>
    </row>
    <row r="519" spans="1:4" x14ac:dyDescent="0.3">
      <c r="A519" s="1">
        <v>43931</v>
      </c>
      <c r="B519" s="4" t="s">
        <v>65</v>
      </c>
      <c r="C519">
        <v>129</v>
      </c>
      <c r="D519">
        <v>13</v>
      </c>
    </row>
    <row r="520" spans="1:4" x14ac:dyDescent="0.3">
      <c r="A520" s="1">
        <v>43861</v>
      </c>
      <c r="B520" s="4" t="s">
        <v>70</v>
      </c>
      <c r="C520">
        <v>0</v>
      </c>
      <c r="D520">
        <v>0</v>
      </c>
    </row>
    <row r="521" spans="1:4" x14ac:dyDescent="0.3">
      <c r="A521" s="1">
        <v>43867</v>
      </c>
      <c r="B521" s="4" t="s">
        <v>70</v>
      </c>
      <c r="C521">
        <v>0</v>
      </c>
      <c r="D521">
        <v>0</v>
      </c>
    </row>
    <row r="522" spans="1:4" x14ac:dyDescent="0.3">
      <c r="A522" s="1">
        <v>43882</v>
      </c>
      <c r="B522" s="4" t="s">
        <v>70</v>
      </c>
      <c r="C522">
        <v>0</v>
      </c>
      <c r="D522">
        <v>0</v>
      </c>
    </row>
    <row r="523" spans="1:4" x14ac:dyDescent="0.3">
      <c r="A523" s="1">
        <v>43883</v>
      </c>
      <c r="B523" s="4" t="s">
        <v>70</v>
      </c>
      <c r="C523">
        <v>0</v>
      </c>
      <c r="D523">
        <v>0</v>
      </c>
    </row>
    <row r="524" spans="1:4" x14ac:dyDescent="0.3">
      <c r="A524" s="1">
        <v>43884</v>
      </c>
      <c r="B524" s="4" t="s">
        <v>70</v>
      </c>
      <c r="C524">
        <v>0</v>
      </c>
      <c r="D524">
        <v>0</v>
      </c>
    </row>
    <row r="525" spans="1:4" x14ac:dyDescent="0.3">
      <c r="A525" s="1">
        <v>43885</v>
      </c>
      <c r="B525" s="4" t="s">
        <v>70</v>
      </c>
      <c r="C525">
        <v>0</v>
      </c>
      <c r="D525">
        <v>0</v>
      </c>
    </row>
    <row r="526" spans="1:4" x14ac:dyDescent="0.3">
      <c r="A526" s="1">
        <v>43886</v>
      </c>
      <c r="B526" s="4" t="s">
        <v>70</v>
      </c>
      <c r="C526">
        <v>0</v>
      </c>
      <c r="D526">
        <v>0</v>
      </c>
    </row>
    <row r="527" spans="1:4" x14ac:dyDescent="0.3">
      <c r="A527" s="1">
        <v>43887</v>
      </c>
      <c r="B527" s="4" t="s">
        <v>70</v>
      </c>
      <c r="C527">
        <v>0</v>
      </c>
      <c r="D527">
        <v>0</v>
      </c>
    </row>
    <row r="528" spans="1:4" x14ac:dyDescent="0.3">
      <c r="A528" s="1">
        <v>43888</v>
      </c>
      <c r="B528" s="4" t="s">
        <v>70</v>
      </c>
      <c r="C528">
        <v>0</v>
      </c>
      <c r="D528">
        <v>0</v>
      </c>
    </row>
    <row r="529" spans="1:4" x14ac:dyDescent="0.3">
      <c r="A529" s="1">
        <v>43889</v>
      </c>
      <c r="B529" s="4" t="s">
        <v>70</v>
      </c>
      <c r="C529">
        <v>0</v>
      </c>
      <c r="D529">
        <v>0</v>
      </c>
    </row>
    <row r="530" spans="1:4" x14ac:dyDescent="0.3">
      <c r="A530" s="1">
        <v>43890</v>
      </c>
      <c r="B530" s="4" t="s">
        <v>70</v>
      </c>
      <c r="C530">
        <v>0</v>
      </c>
      <c r="D530">
        <v>0</v>
      </c>
    </row>
    <row r="531" spans="1:4" x14ac:dyDescent="0.3">
      <c r="A531" s="1">
        <v>43891</v>
      </c>
      <c r="B531" s="4" t="s">
        <v>70</v>
      </c>
      <c r="C531">
        <v>0</v>
      </c>
      <c r="D531">
        <v>0</v>
      </c>
    </row>
    <row r="532" spans="1:4" x14ac:dyDescent="0.3">
      <c r="A532" s="1">
        <v>43892</v>
      </c>
      <c r="B532" s="4" t="s">
        <v>70</v>
      </c>
      <c r="C532">
        <v>0</v>
      </c>
      <c r="D532">
        <v>0</v>
      </c>
    </row>
    <row r="533" spans="1:4" x14ac:dyDescent="0.3">
      <c r="A533" s="1">
        <v>43893</v>
      </c>
      <c r="B533" s="4" t="s">
        <v>70</v>
      </c>
      <c r="C533">
        <v>3</v>
      </c>
      <c r="D533">
        <v>0</v>
      </c>
    </row>
    <row r="534" spans="1:4" x14ac:dyDescent="0.3">
      <c r="A534" s="1">
        <v>43894</v>
      </c>
      <c r="B534" s="4" t="s">
        <v>70</v>
      </c>
      <c r="C534">
        <v>0</v>
      </c>
      <c r="D534">
        <v>0</v>
      </c>
    </row>
    <row r="535" spans="1:4" x14ac:dyDescent="0.3">
      <c r="A535" s="1">
        <v>43895</v>
      </c>
      <c r="B535" s="4" t="s">
        <v>70</v>
      </c>
      <c r="C535">
        <v>4</v>
      </c>
      <c r="D535">
        <v>0</v>
      </c>
    </row>
    <row r="536" spans="1:4" x14ac:dyDescent="0.3">
      <c r="A536" s="1">
        <v>43896</v>
      </c>
      <c r="B536" s="4" t="s">
        <v>70</v>
      </c>
      <c r="C536">
        <v>5</v>
      </c>
      <c r="D536">
        <v>0</v>
      </c>
    </row>
    <row r="537" spans="1:4" x14ac:dyDescent="0.3">
      <c r="A537" s="1">
        <v>43897</v>
      </c>
      <c r="B537" s="4" t="s">
        <v>70</v>
      </c>
      <c r="C537">
        <v>2</v>
      </c>
      <c r="D537">
        <v>0</v>
      </c>
    </row>
    <row r="538" spans="1:4" x14ac:dyDescent="0.3">
      <c r="A538" s="1">
        <v>43898</v>
      </c>
      <c r="B538" s="4" t="s">
        <v>70</v>
      </c>
      <c r="C538">
        <v>0</v>
      </c>
      <c r="D538">
        <v>0</v>
      </c>
    </row>
    <row r="539" spans="1:4" x14ac:dyDescent="0.3">
      <c r="A539" s="1">
        <v>43899</v>
      </c>
      <c r="B539" s="4" t="s">
        <v>70</v>
      </c>
      <c r="C539">
        <v>0</v>
      </c>
      <c r="D539">
        <v>0</v>
      </c>
    </row>
    <row r="540" spans="1:4" x14ac:dyDescent="0.3">
      <c r="A540" s="1">
        <v>43900</v>
      </c>
      <c r="B540" s="4" t="s">
        <v>70</v>
      </c>
      <c r="C540">
        <v>1</v>
      </c>
      <c r="D540">
        <v>0</v>
      </c>
    </row>
    <row r="541" spans="1:4" x14ac:dyDescent="0.3">
      <c r="A541" s="1">
        <v>43901</v>
      </c>
      <c r="B541" s="4" t="s">
        <v>70</v>
      </c>
      <c r="C541">
        <v>1</v>
      </c>
      <c r="D541">
        <v>0</v>
      </c>
    </row>
    <row r="542" spans="1:4" x14ac:dyDescent="0.3">
      <c r="A542" s="1">
        <v>43902</v>
      </c>
      <c r="B542" s="4" t="s">
        <v>70</v>
      </c>
      <c r="C542">
        <v>0</v>
      </c>
      <c r="D542">
        <v>0</v>
      </c>
    </row>
    <row r="543" spans="1:4" x14ac:dyDescent="0.3">
      <c r="A543" s="1">
        <v>43903</v>
      </c>
      <c r="B543" s="4" t="s">
        <v>70</v>
      </c>
      <c r="C543">
        <v>1</v>
      </c>
      <c r="D543">
        <v>0</v>
      </c>
    </row>
    <row r="544" spans="1:4" x14ac:dyDescent="0.3">
      <c r="A544" s="1">
        <v>43904</v>
      </c>
      <c r="B544" s="4" t="s">
        <v>70</v>
      </c>
      <c r="C544">
        <v>0</v>
      </c>
      <c r="D544">
        <v>0</v>
      </c>
    </row>
    <row r="545" spans="1:4" x14ac:dyDescent="0.3">
      <c r="A545" s="1">
        <v>43905</v>
      </c>
      <c r="B545" s="4" t="s">
        <v>70</v>
      </c>
      <c r="C545">
        <v>0</v>
      </c>
      <c r="D545">
        <v>0</v>
      </c>
    </row>
    <row r="546" spans="1:4" x14ac:dyDescent="0.3">
      <c r="A546" s="1">
        <v>43906</v>
      </c>
      <c r="B546" s="4" t="s">
        <v>70</v>
      </c>
      <c r="C546">
        <v>4</v>
      </c>
      <c r="D546">
        <v>1</v>
      </c>
    </row>
    <row r="547" spans="1:4" x14ac:dyDescent="0.3">
      <c r="A547" s="1">
        <v>43907</v>
      </c>
      <c r="B547" s="4" t="s">
        <v>70</v>
      </c>
      <c r="C547">
        <v>4</v>
      </c>
      <c r="D547">
        <v>0</v>
      </c>
    </row>
    <row r="548" spans="1:4" x14ac:dyDescent="0.3">
      <c r="A548" s="1">
        <v>43908</v>
      </c>
      <c r="B548" s="4" t="s">
        <v>70</v>
      </c>
      <c r="C548">
        <v>3</v>
      </c>
      <c r="D548">
        <v>0</v>
      </c>
    </row>
    <row r="549" spans="1:4" x14ac:dyDescent="0.3">
      <c r="A549" s="1">
        <v>43909</v>
      </c>
      <c r="B549" s="4" t="s">
        <v>70</v>
      </c>
      <c r="C549">
        <v>18</v>
      </c>
      <c r="D549">
        <v>1</v>
      </c>
    </row>
    <row r="550" spans="1:4" x14ac:dyDescent="0.3">
      <c r="A550" s="1">
        <v>43910</v>
      </c>
      <c r="B550" s="4" t="s">
        <v>70</v>
      </c>
      <c r="C550">
        <v>4</v>
      </c>
      <c r="D550">
        <v>3</v>
      </c>
    </row>
    <row r="551" spans="1:4" x14ac:dyDescent="0.3">
      <c r="A551" s="1">
        <v>43911</v>
      </c>
      <c r="B551" s="4" t="s">
        <v>70</v>
      </c>
      <c r="C551">
        <v>11</v>
      </c>
      <c r="D551">
        <v>2</v>
      </c>
    </row>
    <row r="552" spans="1:4" x14ac:dyDescent="0.3">
      <c r="A552" s="1">
        <v>43912</v>
      </c>
      <c r="B552" s="4" t="s">
        <v>70</v>
      </c>
      <c r="C552">
        <v>5</v>
      </c>
      <c r="D552">
        <v>0</v>
      </c>
    </row>
    <row r="553" spans="1:4" x14ac:dyDescent="0.3">
      <c r="A553" s="1">
        <v>43913</v>
      </c>
      <c r="B553" s="4" t="s">
        <v>70</v>
      </c>
      <c r="C553">
        <v>1</v>
      </c>
      <c r="D553">
        <v>0</v>
      </c>
    </row>
    <row r="554" spans="1:4" x14ac:dyDescent="0.3">
      <c r="A554" s="1">
        <v>43914</v>
      </c>
      <c r="B554" s="4" t="s">
        <v>70</v>
      </c>
      <c r="C554">
        <v>6</v>
      </c>
      <c r="D554">
        <v>1</v>
      </c>
    </row>
    <row r="555" spans="1:4" x14ac:dyDescent="0.3">
      <c r="A555" s="1">
        <v>43915</v>
      </c>
      <c r="B555" s="4" t="s">
        <v>70</v>
      </c>
      <c r="C555">
        <v>0</v>
      </c>
      <c r="D555">
        <v>0</v>
      </c>
    </row>
    <row r="556" spans="1:4" x14ac:dyDescent="0.3">
      <c r="A556" s="1">
        <v>43916</v>
      </c>
      <c r="B556" s="4" t="s">
        <v>70</v>
      </c>
      <c r="C556">
        <v>30</v>
      </c>
      <c r="D556">
        <v>0</v>
      </c>
    </row>
    <row r="557" spans="1:4" x14ac:dyDescent="0.3">
      <c r="A557" s="1">
        <v>43917</v>
      </c>
      <c r="B557" s="4" t="s">
        <v>70</v>
      </c>
      <c r="C557">
        <v>6</v>
      </c>
      <c r="D557">
        <v>1</v>
      </c>
    </row>
    <row r="558" spans="1:4" x14ac:dyDescent="0.3">
      <c r="A558" s="1">
        <v>43918</v>
      </c>
      <c r="B558" s="4" t="s">
        <v>70</v>
      </c>
      <c r="C558">
        <v>14</v>
      </c>
      <c r="D558">
        <v>0</v>
      </c>
    </row>
    <row r="559" spans="1:4" x14ac:dyDescent="0.3">
      <c r="A559" s="1">
        <v>43919</v>
      </c>
      <c r="B559" s="4" t="s">
        <v>70</v>
      </c>
      <c r="C559">
        <v>4</v>
      </c>
      <c r="D559">
        <v>0</v>
      </c>
    </row>
    <row r="560" spans="1:4" x14ac:dyDescent="0.3">
      <c r="A560" s="1">
        <v>43920</v>
      </c>
      <c r="B560" s="4" t="s">
        <v>70</v>
      </c>
      <c r="C560">
        <v>7</v>
      </c>
      <c r="D560">
        <v>0</v>
      </c>
    </row>
    <row r="561" spans="1:4" x14ac:dyDescent="0.3">
      <c r="A561" s="1">
        <v>43921</v>
      </c>
      <c r="B561" s="4" t="s">
        <v>70</v>
      </c>
      <c r="C561">
        <v>10</v>
      </c>
      <c r="D561">
        <v>0</v>
      </c>
    </row>
    <row r="562" spans="1:4" x14ac:dyDescent="0.3">
      <c r="A562" s="1">
        <v>43922</v>
      </c>
      <c r="B562" s="4" t="s">
        <v>70</v>
      </c>
      <c r="C562">
        <v>16</v>
      </c>
      <c r="D562">
        <v>1</v>
      </c>
    </row>
    <row r="563" spans="1:4" x14ac:dyDescent="0.3">
      <c r="A563" s="1">
        <v>43923</v>
      </c>
      <c r="B563" s="4" t="s">
        <v>70</v>
      </c>
      <c r="C563">
        <v>5</v>
      </c>
      <c r="D563">
        <v>1</v>
      </c>
    </row>
    <row r="564" spans="1:4" x14ac:dyDescent="0.3">
      <c r="A564" s="1">
        <v>43924</v>
      </c>
      <c r="B564" s="4" t="s">
        <v>70</v>
      </c>
      <c r="C564">
        <v>11</v>
      </c>
      <c r="D564">
        <v>0</v>
      </c>
    </row>
    <row r="565" spans="1:4" x14ac:dyDescent="0.3">
      <c r="A565" s="1">
        <v>43925</v>
      </c>
      <c r="B565" s="4" t="s">
        <v>70</v>
      </c>
      <c r="C565">
        <v>30</v>
      </c>
      <c r="D565">
        <v>0</v>
      </c>
    </row>
    <row r="566" spans="1:4" x14ac:dyDescent="0.3">
      <c r="A566" s="1">
        <v>43926</v>
      </c>
      <c r="B566" s="4" t="s">
        <v>70</v>
      </c>
      <c r="C566">
        <v>18</v>
      </c>
      <c r="D566">
        <v>2</v>
      </c>
    </row>
    <row r="567" spans="1:4" x14ac:dyDescent="0.3">
      <c r="A567" s="1">
        <v>43927</v>
      </c>
      <c r="B567" s="4" t="s">
        <v>70</v>
      </c>
      <c r="C567">
        <v>0</v>
      </c>
      <c r="D567">
        <v>0</v>
      </c>
    </row>
    <row r="568" spans="1:4" x14ac:dyDescent="0.3">
      <c r="A568" s="1">
        <v>43928</v>
      </c>
      <c r="B568" s="4" t="s">
        <v>70</v>
      </c>
      <c r="C568">
        <v>0</v>
      </c>
      <c r="D568">
        <v>0</v>
      </c>
    </row>
    <row r="569" spans="1:4" x14ac:dyDescent="0.3">
      <c r="A569" s="1">
        <v>43929</v>
      </c>
      <c r="B569" s="4" t="s">
        <v>70</v>
      </c>
      <c r="C569">
        <v>2</v>
      </c>
      <c r="D569">
        <v>0</v>
      </c>
    </row>
    <row r="570" spans="1:4" x14ac:dyDescent="0.3">
      <c r="A570" s="1">
        <v>43930</v>
      </c>
      <c r="B570" s="4" t="s">
        <v>70</v>
      </c>
      <c r="C570">
        <v>8</v>
      </c>
      <c r="D570">
        <v>0</v>
      </c>
    </row>
    <row r="571" spans="1:4" x14ac:dyDescent="0.3">
      <c r="A571" s="1">
        <v>43931</v>
      </c>
      <c r="B571" s="4" t="s">
        <v>70</v>
      </c>
      <c r="C571">
        <v>9</v>
      </c>
      <c r="D571">
        <v>0</v>
      </c>
    </row>
    <row r="572" spans="1:4" x14ac:dyDescent="0.3">
      <c r="A572" s="1">
        <v>43861</v>
      </c>
      <c r="B572" s="4" t="s">
        <v>59</v>
      </c>
      <c r="C572">
        <v>0</v>
      </c>
      <c r="D572">
        <v>0</v>
      </c>
    </row>
    <row r="573" spans="1:4" x14ac:dyDescent="0.3">
      <c r="A573" s="1">
        <v>43867</v>
      </c>
      <c r="B573" s="4" t="s">
        <v>59</v>
      </c>
      <c r="C573">
        <v>0</v>
      </c>
      <c r="D573">
        <v>0</v>
      </c>
    </row>
    <row r="574" spans="1:4" x14ac:dyDescent="0.3">
      <c r="A574" s="1">
        <v>43882</v>
      </c>
      <c r="B574" s="4" t="s">
        <v>59</v>
      </c>
      <c r="C574">
        <v>0</v>
      </c>
      <c r="D574">
        <v>0</v>
      </c>
    </row>
    <row r="575" spans="1:4" x14ac:dyDescent="0.3">
      <c r="A575" s="1">
        <v>43883</v>
      </c>
      <c r="B575" s="4" t="s">
        <v>59</v>
      </c>
      <c r="C575">
        <v>1</v>
      </c>
      <c r="D575">
        <v>0</v>
      </c>
    </row>
    <row r="576" spans="1:4" x14ac:dyDescent="0.3">
      <c r="A576" s="1">
        <v>43884</v>
      </c>
      <c r="B576" s="4" t="s">
        <v>59</v>
      </c>
      <c r="C576">
        <v>0</v>
      </c>
      <c r="D576">
        <v>0</v>
      </c>
    </row>
    <row r="577" spans="1:4" x14ac:dyDescent="0.3">
      <c r="A577" s="1">
        <v>43885</v>
      </c>
      <c r="B577" s="4" t="s">
        <v>59</v>
      </c>
      <c r="C577">
        <v>0</v>
      </c>
      <c r="D577">
        <v>0</v>
      </c>
    </row>
    <row r="578" spans="1:4" x14ac:dyDescent="0.3">
      <c r="A578" s="1">
        <v>43886</v>
      </c>
      <c r="B578" s="4" t="s">
        <v>59</v>
      </c>
      <c r="C578">
        <v>0</v>
      </c>
      <c r="D578">
        <v>0</v>
      </c>
    </row>
    <row r="579" spans="1:4" x14ac:dyDescent="0.3">
      <c r="A579" s="1">
        <v>43887</v>
      </c>
      <c r="B579" s="4" t="s">
        <v>59</v>
      </c>
      <c r="C579">
        <v>0</v>
      </c>
      <c r="D579">
        <v>0</v>
      </c>
    </row>
    <row r="580" spans="1:4" x14ac:dyDescent="0.3">
      <c r="A580" s="1">
        <v>43888</v>
      </c>
      <c r="B580" s="4" t="s">
        <v>59</v>
      </c>
      <c r="C580">
        <v>1</v>
      </c>
      <c r="D580">
        <v>0</v>
      </c>
    </row>
    <row r="581" spans="1:4" x14ac:dyDescent="0.3">
      <c r="A581" s="1">
        <v>43889</v>
      </c>
      <c r="B581" s="4" t="s">
        <v>59</v>
      </c>
      <c r="C581">
        <v>9</v>
      </c>
      <c r="D581">
        <v>0</v>
      </c>
    </row>
    <row r="582" spans="1:4" x14ac:dyDescent="0.3">
      <c r="A582" s="1">
        <v>43890</v>
      </c>
      <c r="B582" s="4" t="s">
        <v>59</v>
      </c>
      <c r="C582">
        <v>0</v>
      </c>
      <c r="D582">
        <v>0</v>
      </c>
    </row>
    <row r="583" spans="1:4" x14ac:dyDescent="0.3">
      <c r="A583" s="1">
        <v>43891</v>
      </c>
      <c r="B583" s="4" t="s">
        <v>59</v>
      </c>
      <c r="C583">
        <v>38</v>
      </c>
      <c r="D583">
        <v>0</v>
      </c>
    </row>
    <row r="584" spans="1:4" x14ac:dyDescent="0.3">
      <c r="A584" s="1">
        <v>43892</v>
      </c>
      <c r="B584" s="4" t="s">
        <v>59</v>
      </c>
      <c r="C584">
        <v>2</v>
      </c>
      <c r="D584">
        <v>0</v>
      </c>
    </row>
    <row r="585" spans="1:4" x14ac:dyDescent="0.3">
      <c r="A585" s="1">
        <v>43893</v>
      </c>
      <c r="B585" s="4" t="s">
        <v>59</v>
      </c>
      <c r="C585">
        <v>5</v>
      </c>
      <c r="D585">
        <v>0</v>
      </c>
    </row>
    <row r="586" spans="1:4" x14ac:dyDescent="0.3">
      <c r="A586" s="1">
        <v>43894</v>
      </c>
      <c r="B586" s="4" t="s">
        <v>59</v>
      </c>
      <c r="C586">
        <v>26</v>
      </c>
      <c r="D586">
        <v>0</v>
      </c>
    </row>
    <row r="587" spans="1:4" x14ac:dyDescent="0.3">
      <c r="A587" s="1">
        <v>43895</v>
      </c>
      <c r="B587" s="4" t="s">
        <v>59</v>
      </c>
      <c r="C587">
        <v>26</v>
      </c>
      <c r="D587">
        <v>2</v>
      </c>
    </row>
    <row r="588" spans="1:4" x14ac:dyDescent="0.3">
      <c r="A588" s="1">
        <v>43896</v>
      </c>
      <c r="B588" s="4" t="s">
        <v>59</v>
      </c>
      <c r="C588">
        <v>35</v>
      </c>
      <c r="D588">
        <v>2</v>
      </c>
    </row>
    <row r="589" spans="1:4" x14ac:dyDescent="0.3">
      <c r="A589" s="1">
        <v>43897</v>
      </c>
      <c r="B589" s="4" t="s">
        <v>59</v>
      </c>
      <c r="C589">
        <v>64</v>
      </c>
      <c r="D589">
        <v>1</v>
      </c>
    </row>
    <row r="590" spans="1:4" x14ac:dyDescent="0.3">
      <c r="A590" s="1">
        <v>43898</v>
      </c>
      <c r="B590" s="4" t="s">
        <v>59</v>
      </c>
      <c r="C590">
        <v>153</v>
      </c>
      <c r="D590">
        <v>0</v>
      </c>
    </row>
    <row r="591" spans="1:4" x14ac:dyDescent="0.3">
      <c r="A591" s="1">
        <v>43899</v>
      </c>
      <c r="B591" s="4" t="s">
        <v>59</v>
      </c>
      <c r="C591">
        <v>-10</v>
      </c>
      <c r="D591">
        <v>8</v>
      </c>
    </row>
    <row r="592" spans="1:4" x14ac:dyDescent="0.3">
      <c r="A592" s="1">
        <v>43900</v>
      </c>
      <c r="B592" s="4" t="s">
        <v>59</v>
      </c>
      <c r="C592">
        <v>103</v>
      </c>
      <c r="D592">
        <v>4</v>
      </c>
    </row>
    <row r="593" spans="1:4" x14ac:dyDescent="0.3">
      <c r="A593" s="1">
        <v>43901</v>
      </c>
      <c r="B593" s="4" t="s">
        <v>59</v>
      </c>
      <c r="C593">
        <v>48</v>
      </c>
      <c r="D593">
        <v>4</v>
      </c>
    </row>
    <row r="594" spans="1:4" x14ac:dyDescent="0.3">
      <c r="A594" s="1">
        <v>43902</v>
      </c>
      <c r="B594" s="4" t="s">
        <v>59</v>
      </c>
      <c r="C594">
        <v>79</v>
      </c>
      <c r="D594">
        <v>5</v>
      </c>
    </row>
    <row r="595" spans="1:4" x14ac:dyDescent="0.3">
      <c r="A595" s="1">
        <v>43903</v>
      </c>
      <c r="B595" s="4" t="s">
        <v>59</v>
      </c>
      <c r="C595">
        <v>260</v>
      </c>
      <c r="D595">
        <v>20</v>
      </c>
    </row>
    <row r="596" spans="1:4" x14ac:dyDescent="0.3">
      <c r="A596" s="1">
        <v>43904</v>
      </c>
      <c r="B596" s="4" t="s">
        <v>59</v>
      </c>
      <c r="C596">
        <v>33</v>
      </c>
      <c r="D596">
        <v>13</v>
      </c>
    </row>
    <row r="597" spans="1:4" x14ac:dyDescent="0.3">
      <c r="A597" s="1">
        <v>43905</v>
      </c>
      <c r="B597" s="4" t="s">
        <v>59</v>
      </c>
      <c r="C597">
        <v>238</v>
      </c>
      <c r="D597">
        <v>22</v>
      </c>
    </row>
    <row r="598" spans="1:4" x14ac:dyDescent="0.3">
      <c r="A598" s="1">
        <v>43906</v>
      </c>
      <c r="B598" s="4" t="s">
        <v>59</v>
      </c>
      <c r="C598">
        <v>405</v>
      </c>
      <c r="D598">
        <v>30</v>
      </c>
    </row>
    <row r="599" spans="1:4" x14ac:dyDescent="0.3">
      <c r="A599" s="1">
        <v>43907</v>
      </c>
      <c r="B599" s="4" t="s">
        <v>59</v>
      </c>
      <c r="C599">
        <v>381</v>
      </c>
      <c r="D599">
        <v>22</v>
      </c>
    </row>
    <row r="600" spans="1:4" x14ac:dyDescent="0.3">
      <c r="A600" s="1">
        <v>43908</v>
      </c>
      <c r="B600" s="4" t="s">
        <v>59</v>
      </c>
      <c r="C600">
        <v>444</v>
      </c>
      <c r="D600">
        <v>21</v>
      </c>
    </row>
    <row r="601" spans="1:4" x14ac:dyDescent="0.3">
      <c r="A601" s="1">
        <v>43909</v>
      </c>
      <c r="B601" s="4" t="s">
        <v>59</v>
      </c>
      <c r="C601">
        <v>591</v>
      </c>
      <c r="D601">
        <v>21</v>
      </c>
    </row>
    <row r="602" spans="1:4" x14ac:dyDescent="0.3">
      <c r="A602" s="1">
        <v>43910</v>
      </c>
      <c r="B602" s="4" t="s">
        <v>59</v>
      </c>
      <c r="C602">
        <v>529</v>
      </c>
      <c r="D602">
        <v>34</v>
      </c>
    </row>
    <row r="603" spans="1:4" x14ac:dyDescent="0.3">
      <c r="A603" s="1">
        <v>43911</v>
      </c>
      <c r="B603" s="4" t="s">
        <v>59</v>
      </c>
      <c r="C603">
        <v>291</v>
      </c>
      <c r="D603">
        <v>29</v>
      </c>
    </row>
    <row r="604" spans="1:4" x14ac:dyDescent="0.3">
      <c r="A604" s="1">
        <v>43912</v>
      </c>
      <c r="B604" s="4" t="s">
        <v>59</v>
      </c>
      <c r="C604">
        <v>668</v>
      </c>
      <c r="D604">
        <v>45</v>
      </c>
    </row>
    <row r="605" spans="1:4" x14ac:dyDescent="0.3">
      <c r="A605" s="1">
        <v>43913</v>
      </c>
      <c r="B605" s="4" t="s">
        <v>59</v>
      </c>
      <c r="C605">
        <v>441</v>
      </c>
      <c r="D605">
        <v>32</v>
      </c>
    </row>
    <row r="606" spans="1:4" x14ac:dyDescent="0.3">
      <c r="A606" s="1">
        <v>43914</v>
      </c>
      <c r="B606" s="4" t="s">
        <v>59</v>
      </c>
      <c r="C606">
        <v>654</v>
      </c>
      <c r="D606">
        <v>59</v>
      </c>
    </row>
    <row r="607" spans="1:4" x14ac:dyDescent="0.3">
      <c r="A607" s="1">
        <v>43915</v>
      </c>
      <c r="B607" s="4" t="s">
        <v>59</v>
      </c>
      <c r="C607">
        <v>509</v>
      </c>
      <c r="D607">
        <v>75</v>
      </c>
    </row>
    <row r="608" spans="1:4" x14ac:dyDescent="0.3">
      <c r="A608" s="1">
        <v>43916</v>
      </c>
      <c r="B608" s="4" t="s">
        <v>59</v>
      </c>
      <c r="C608">
        <v>510</v>
      </c>
      <c r="D608">
        <v>50</v>
      </c>
    </row>
    <row r="609" spans="1:4" x14ac:dyDescent="0.3">
      <c r="A609" s="1">
        <v>43917</v>
      </c>
      <c r="B609" s="4" t="s">
        <v>59</v>
      </c>
      <c r="C609">
        <v>558</v>
      </c>
      <c r="D609">
        <v>70</v>
      </c>
    </row>
    <row r="610" spans="1:4" x14ac:dyDescent="0.3">
      <c r="A610" s="1">
        <v>43918</v>
      </c>
      <c r="B610" s="4" t="s">
        <v>59</v>
      </c>
      <c r="C610">
        <v>579</v>
      </c>
      <c r="D610">
        <v>48</v>
      </c>
    </row>
    <row r="611" spans="1:4" x14ac:dyDescent="0.3">
      <c r="A611" s="1">
        <v>43919</v>
      </c>
      <c r="B611" s="4" t="s">
        <v>59</v>
      </c>
      <c r="C611">
        <v>535</v>
      </c>
      <c r="D611">
        <v>67</v>
      </c>
    </row>
    <row r="612" spans="1:4" x14ac:dyDescent="0.3">
      <c r="A612" s="1">
        <v>43920</v>
      </c>
      <c r="B612" s="4" t="s">
        <v>59</v>
      </c>
      <c r="C612">
        <v>506</v>
      </c>
      <c r="D612">
        <v>65</v>
      </c>
    </row>
    <row r="613" spans="1:4" x14ac:dyDescent="0.3">
      <c r="A613" s="1">
        <v>43921</v>
      </c>
      <c r="B613" s="4" t="s">
        <v>59</v>
      </c>
      <c r="C613">
        <v>589</v>
      </c>
      <c r="D613">
        <v>105</v>
      </c>
    </row>
    <row r="614" spans="1:4" x14ac:dyDescent="0.3">
      <c r="A614" s="1">
        <v>43922</v>
      </c>
      <c r="B614" s="4" t="s">
        <v>59</v>
      </c>
      <c r="C614">
        <v>494</v>
      </c>
      <c r="D614">
        <v>32</v>
      </c>
    </row>
    <row r="615" spans="1:4" x14ac:dyDescent="0.3">
      <c r="A615" s="1">
        <v>43923</v>
      </c>
      <c r="B615" s="4" t="s">
        <v>59</v>
      </c>
      <c r="C615">
        <v>558</v>
      </c>
      <c r="D615">
        <v>97</v>
      </c>
    </row>
    <row r="616" spans="1:4" x14ac:dyDescent="0.3">
      <c r="A616" s="1">
        <v>43924</v>
      </c>
      <c r="B616" s="4" t="s">
        <v>59</v>
      </c>
      <c r="C616">
        <v>543</v>
      </c>
      <c r="D616">
        <v>60</v>
      </c>
    </row>
    <row r="617" spans="1:4" x14ac:dyDescent="0.3">
      <c r="A617" s="1">
        <v>43925</v>
      </c>
      <c r="B617" s="4" t="s">
        <v>59</v>
      </c>
      <c r="C617">
        <v>813</v>
      </c>
      <c r="D617">
        <v>85</v>
      </c>
    </row>
    <row r="618" spans="1:4" x14ac:dyDescent="0.3">
      <c r="A618" s="1">
        <v>43926</v>
      </c>
      <c r="B618" s="4" t="s">
        <v>59</v>
      </c>
      <c r="C618">
        <v>653</v>
      </c>
      <c r="D618">
        <v>40</v>
      </c>
    </row>
    <row r="619" spans="1:4" x14ac:dyDescent="0.3">
      <c r="A619" s="1">
        <v>43927</v>
      </c>
      <c r="B619" s="4" t="s">
        <v>59</v>
      </c>
      <c r="C619">
        <v>562</v>
      </c>
      <c r="D619">
        <v>83</v>
      </c>
    </row>
    <row r="620" spans="1:4" x14ac:dyDescent="0.3">
      <c r="A620" s="1">
        <v>43928</v>
      </c>
      <c r="B620" s="4" t="s">
        <v>59</v>
      </c>
      <c r="C620">
        <v>419</v>
      </c>
      <c r="D620">
        <v>68</v>
      </c>
    </row>
    <row r="621" spans="1:4" x14ac:dyDescent="0.3">
      <c r="A621" s="1">
        <v>43929</v>
      </c>
      <c r="B621" s="4" t="s">
        <v>59</v>
      </c>
      <c r="C621">
        <v>540</v>
      </c>
      <c r="D621">
        <v>59</v>
      </c>
    </row>
    <row r="622" spans="1:4" x14ac:dyDescent="0.3">
      <c r="A622" s="1">
        <v>43930</v>
      </c>
      <c r="B622" s="4" t="s">
        <v>59</v>
      </c>
      <c r="C622">
        <v>639</v>
      </c>
      <c r="D622">
        <v>76</v>
      </c>
    </row>
    <row r="623" spans="1:4" x14ac:dyDescent="0.3">
      <c r="A623" s="1">
        <v>43931</v>
      </c>
      <c r="B623" s="4" t="s">
        <v>59</v>
      </c>
      <c r="C623">
        <v>490</v>
      </c>
      <c r="D623">
        <v>78</v>
      </c>
    </row>
    <row r="624" spans="1:4" x14ac:dyDescent="0.3">
      <c r="A624" s="1">
        <v>43861</v>
      </c>
      <c r="B624" s="4" t="s">
        <v>62</v>
      </c>
      <c r="C624">
        <v>0</v>
      </c>
      <c r="D624">
        <v>0</v>
      </c>
    </row>
    <row r="625" spans="1:4" x14ac:dyDescent="0.3">
      <c r="A625" s="1">
        <v>43867</v>
      </c>
      <c r="B625" s="4" t="s">
        <v>62</v>
      </c>
      <c r="C625">
        <v>0</v>
      </c>
      <c r="D625">
        <v>0</v>
      </c>
    </row>
    <row r="626" spans="1:4" x14ac:dyDescent="0.3">
      <c r="A626" s="1">
        <v>43882</v>
      </c>
      <c r="B626" s="4" t="s">
        <v>62</v>
      </c>
      <c r="C626">
        <v>0</v>
      </c>
      <c r="D626">
        <v>0</v>
      </c>
    </row>
    <row r="627" spans="1:4" x14ac:dyDescent="0.3">
      <c r="A627" s="1">
        <v>43883</v>
      </c>
      <c r="B627" s="4" t="s">
        <v>62</v>
      </c>
      <c r="C627">
        <v>0</v>
      </c>
      <c r="D627">
        <v>0</v>
      </c>
    </row>
    <row r="628" spans="1:4" x14ac:dyDescent="0.3">
      <c r="A628" s="1">
        <v>43884</v>
      </c>
      <c r="B628" s="4" t="s">
        <v>62</v>
      </c>
      <c r="C628">
        <v>0</v>
      </c>
      <c r="D628">
        <v>0</v>
      </c>
    </row>
    <row r="629" spans="1:4" x14ac:dyDescent="0.3">
      <c r="A629" s="1">
        <v>43885</v>
      </c>
      <c r="B629" s="4" t="s">
        <v>62</v>
      </c>
      <c r="C629">
        <v>0</v>
      </c>
      <c r="D629">
        <v>0</v>
      </c>
    </row>
    <row r="630" spans="1:4" x14ac:dyDescent="0.3">
      <c r="A630" s="1">
        <v>43886</v>
      </c>
      <c r="B630" s="4" t="s">
        <v>62</v>
      </c>
      <c r="C630">
        <v>1</v>
      </c>
      <c r="D630">
        <v>0</v>
      </c>
    </row>
    <row r="631" spans="1:4" x14ac:dyDescent="0.3">
      <c r="A631" s="1">
        <v>43887</v>
      </c>
      <c r="B631" s="4" t="s">
        <v>62</v>
      </c>
      <c r="C631">
        <v>0</v>
      </c>
      <c r="D631">
        <v>0</v>
      </c>
    </row>
    <row r="632" spans="1:4" x14ac:dyDescent="0.3">
      <c r="A632" s="1">
        <v>43888</v>
      </c>
      <c r="B632" s="4" t="s">
        <v>62</v>
      </c>
      <c r="C632">
        <v>0</v>
      </c>
      <c r="D632">
        <v>0</v>
      </c>
    </row>
    <row r="633" spans="1:4" x14ac:dyDescent="0.3">
      <c r="A633" s="1">
        <v>43889</v>
      </c>
      <c r="B633" s="4" t="s">
        <v>62</v>
      </c>
      <c r="C633">
        <v>0</v>
      </c>
      <c r="D633">
        <v>0</v>
      </c>
    </row>
    <row r="634" spans="1:4" x14ac:dyDescent="0.3">
      <c r="A634" s="1">
        <v>43890</v>
      </c>
      <c r="B634" s="4" t="s">
        <v>62</v>
      </c>
      <c r="C634">
        <v>0</v>
      </c>
      <c r="D634">
        <v>0</v>
      </c>
    </row>
    <row r="635" spans="1:4" x14ac:dyDescent="0.3">
      <c r="A635" s="1">
        <v>43891</v>
      </c>
      <c r="B635" s="4" t="s">
        <v>62</v>
      </c>
      <c r="C635">
        <v>0</v>
      </c>
      <c r="D635">
        <v>0</v>
      </c>
    </row>
    <row r="636" spans="1:4" x14ac:dyDescent="0.3">
      <c r="A636" s="1">
        <v>43892</v>
      </c>
      <c r="B636" s="4" t="s">
        <v>62</v>
      </c>
      <c r="C636">
        <v>0</v>
      </c>
      <c r="D636">
        <v>0</v>
      </c>
    </row>
    <row r="637" spans="1:4" x14ac:dyDescent="0.3">
      <c r="A637" s="1">
        <v>43893</v>
      </c>
      <c r="B637" s="4" t="s">
        <v>62</v>
      </c>
      <c r="C637">
        <v>0</v>
      </c>
      <c r="D637">
        <v>0</v>
      </c>
    </row>
    <row r="638" spans="1:4" x14ac:dyDescent="0.3">
      <c r="A638" s="1">
        <v>43894</v>
      </c>
      <c r="B638" s="4" t="s">
        <v>62</v>
      </c>
      <c r="C638">
        <v>0</v>
      </c>
      <c r="D638">
        <v>0</v>
      </c>
    </row>
    <row r="639" spans="1:4" x14ac:dyDescent="0.3">
      <c r="A639" s="1">
        <v>43895</v>
      </c>
      <c r="B639" s="4" t="s">
        <v>62</v>
      </c>
      <c r="C639">
        <v>0</v>
      </c>
      <c r="D639">
        <v>0</v>
      </c>
    </row>
    <row r="640" spans="1:4" x14ac:dyDescent="0.3">
      <c r="A640" s="1">
        <v>43896</v>
      </c>
      <c r="B640" s="4" t="s">
        <v>62</v>
      </c>
      <c r="C640">
        <v>3</v>
      </c>
      <c r="D640">
        <v>0</v>
      </c>
    </row>
    <row r="641" spans="1:4" x14ac:dyDescent="0.3">
      <c r="A641" s="1">
        <v>43897</v>
      </c>
      <c r="B641" s="4" t="s">
        <v>62</v>
      </c>
      <c r="C641">
        <v>5</v>
      </c>
      <c r="D641">
        <v>0</v>
      </c>
    </row>
    <row r="642" spans="1:4" x14ac:dyDescent="0.3">
      <c r="A642" s="1">
        <v>43898</v>
      </c>
      <c r="B642" s="4" t="s">
        <v>62</v>
      </c>
      <c r="C642">
        <v>0</v>
      </c>
      <c r="D642">
        <v>0</v>
      </c>
    </row>
    <row r="643" spans="1:4" x14ac:dyDescent="0.3">
      <c r="A643" s="1">
        <v>43899</v>
      </c>
      <c r="B643" s="4" t="s">
        <v>62</v>
      </c>
      <c r="C643">
        <v>0</v>
      </c>
      <c r="D643">
        <v>0</v>
      </c>
    </row>
    <row r="644" spans="1:4" x14ac:dyDescent="0.3">
      <c r="A644" s="1">
        <v>43900</v>
      </c>
      <c r="B644" s="4" t="s">
        <v>62</v>
      </c>
      <c r="C644">
        <v>29</v>
      </c>
      <c r="D644">
        <v>0</v>
      </c>
    </row>
    <row r="645" spans="1:4" x14ac:dyDescent="0.3">
      <c r="A645" s="1">
        <v>43901</v>
      </c>
      <c r="B645" s="4" t="s">
        <v>62</v>
      </c>
      <c r="C645">
        <v>37</v>
      </c>
      <c r="D645">
        <v>0</v>
      </c>
    </row>
    <row r="646" spans="1:4" x14ac:dyDescent="0.3">
      <c r="A646" s="1">
        <v>43902</v>
      </c>
      <c r="B646" s="4" t="s">
        <v>62</v>
      </c>
      <c r="C646">
        <v>29</v>
      </c>
      <c r="D646">
        <v>1</v>
      </c>
    </row>
    <row r="647" spans="1:4" x14ac:dyDescent="0.3">
      <c r="A647" s="1">
        <v>43903</v>
      </c>
      <c r="B647" s="4" t="s">
        <v>62</v>
      </c>
      <c r="C647">
        <v>21</v>
      </c>
      <c r="D647">
        <v>1</v>
      </c>
    </row>
    <row r="648" spans="1:4" x14ac:dyDescent="0.3">
      <c r="A648" s="1">
        <v>43904</v>
      </c>
      <c r="B648" s="4" t="s">
        <v>62</v>
      </c>
      <c r="C648">
        <v>48</v>
      </c>
      <c r="D648">
        <v>1</v>
      </c>
    </row>
    <row r="649" spans="1:4" x14ac:dyDescent="0.3">
      <c r="A649" s="1">
        <v>43905</v>
      </c>
      <c r="B649" s="4" t="s">
        <v>62</v>
      </c>
      <c r="C649">
        <v>31</v>
      </c>
      <c r="D649">
        <v>2</v>
      </c>
    </row>
    <row r="650" spans="1:4" x14ac:dyDescent="0.3">
      <c r="A650" s="1">
        <v>43906</v>
      </c>
      <c r="B650" s="4" t="s">
        <v>62</v>
      </c>
      <c r="C650">
        <v>37</v>
      </c>
      <c r="D650">
        <v>1</v>
      </c>
    </row>
    <row r="651" spans="1:4" x14ac:dyDescent="0.3">
      <c r="A651" s="1">
        <v>43907</v>
      </c>
      <c r="B651" s="4" t="s">
        <v>62</v>
      </c>
      <c r="C651">
        <v>50</v>
      </c>
      <c r="D651">
        <v>2</v>
      </c>
    </row>
    <row r="652" spans="1:4" x14ac:dyDescent="0.3">
      <c r="A652" s="1">
        <v>43908</v>
      </c>
      <c r="B652" s="4" t="s">
        <v>62</v>
      </c>
      <c r="C652">
        <v>85</v>
      </c>
      <c r="D652">
        <v>1</v>
      </c>
    </row>
    <row r="653" spans="1:4" x14ac:dyDescent="0.3">
      <c r="A653" s="1">
        <v>43909</v>
      </c>
      <c r="B653" s="4" t="s">
        <v>62</v>
      </c>
      <c r="C653">
        <v>60</v>
      </c>
      <c r="D653">
        <v>5</v>
      </c>
    </row>
    <row r="654" spans="1:4" x14ac:dyDescent="0.3">
      <c r="A654" s="1">
        <v>43910</v>
      </c>
      <c r="B654" s="4" t="s">
        <v>62</v>
      </c>
      <c r="C654">
        <v>112</v>
      </c>
      <c r="D654">
        <v>3</v>
      </c>
    </row>
    <row r="655" spans="1:4" x14ac:dyDescent="0.3">
      <c r="A655" s="1">
        <v>43911</v>
      </c>
      <c r="B655" s="4" t="s">
        <v>62</v>
      </c>
      <c r="C655">
        <v>73</v>
      </c>
      <c r="D655">
        <v>3</v>
      </c>
    </row>
    <row r="656" spans="1:4" x14ac:dyDescent="0.3">
      <c r="A656" s="1">
        <v>43912</v>
      </c>
      <c r="B656" s="4" t="s">
        <v>62</v>
      </c>
      <c r="C656">
        <v>57</v>
      </c>
      <c r="D656">
        <v>3</v>
      </c>
    </row>
    <row r="657" spans="1:4" x14ac:dyDescent="0.3">
      <c r="A657" s="1">
        <v>43913</v>
      </c>
      <c r="B657" s="4" t="s">
        <v>62</v>
      </c>
      <c r="C657">
        <v>46</v>
      </c>
      <c r="D657">
        <v>6</v>
      </c>
    </row>
    <row r="658" spans="1:4" x14ac:dyDescent="0.3">
      <c r="A658" s="1">
        <v>43914</v>
      </c>
      <c r="B658" s="4" t="s">
        <v>62</v>
      </c>
      <c r="C658">
        <v>57</v>
      </c>
      <c r="D658">
        <v>9</v>
      </c>
    </row>
    <row r="659" spans="1:4" x14ac:dyDescent="0.3">
      <c r="A659" s="1">
        <v>43915</v>
      </c>
      <c r="B659" s="4" t="s">
        <v>62</v>
      </c>
      <c r="C659">
        <v>77</v>
      </c>
      <c r="D659">
        <v>5</v>
      </c>
    </row>
    <row r="660" spans="1:4" x14ac:dyDescent="0.3">
      <c r="A660" s="1">
        <v>43916</v>
      </c>
      <c r="B660" s="4" t="s">
        <v>62</v>
      </c>
      <c r="C660">
        <v>48</v>
      </c>
      <c r="D660">
        <v>5</v>
      </c>
    </row>
    <row r="661" spans="1:4" x14ac:dyDescent="0.3">
      <c r="A661" s="1">
        <v>43917</v>
      </c>
      <c r="B661" s="4" t="s">
        <v>62</v>
      </c>
      <c r="C661">
        <v>97</v>
      </c>
      <c r="D661">
        <v>12</v>
      </c>
    </row>
    <row r="662" spans="1:4" x14ac:dyDescent="0.3">
      <c r="A662" s="1">
        <v>43918</v>
      </c>
      <c r="B662" s="4" t="s">
        <v>62</v>
      </c>
      <c r="C662">
        <v>106</v>
      </c>
      <c r="D662">
        <v>4</v>
      </c>
    </row>
    <row r="663" spans="1:4" x14ac:dyDescent="0.3">
      <c r="A663" s="1">
        <v>43919</v>
      </c>
      <c r="B663" s="4" t="s">
        <v>62</v>
      </c>
      <c r="C663">
        <v>105</v>
      </c>
      <c r="D663">
        <v>0</v>
      </c>
    </row>
    <row r="664" spans="1:4" x14ac:dyDescent="0.3">
      <c r="A664" s="1">
        <v>43920</v>
      </c>
      <c r="B664" s="4" t="s">
        <v>62</v>
      </c>
      <c r="C664">
        <v>111</v>
      </c>
      <c r="D664">
        <v>10</v>
      </c>
    </row>
    <row r="665" spans="1:4" x14ac:dyDescent="0.3">
      <c r="A665" s="1">
        <v>43921</v>
      </c>
      <c r="B665" s="4" t="s">
        <v>62</v>
      </c>
      <c r="C665">
        <v>46</v>
      </c>
      <c r="D665">
        <v>2</v>
      </c>
    </row>
    <row r="666" spans="1:4" x14ac:dyDescent="0.3">
      <c r="A666" s="1">
        <v>43922</v>
      </c>
      <c r="B666" s="4" t="s">
        <v>62</v>
      </c>
      <c r="C666">
        <v>47</v>
      </c>
      <c r="D666">
        <v>40</v>
      </c>
    </row>
    <row r="667" spans="1:4" x14ac:dyDescent="0.3">
      <c r="A667" s="1">
        <v>43923</v>
      </c>
      <c r="B667" s="4" t="s">
        <v>62</v>
      </c>
      <c r="C667">
        <v>61</v>
      </c>
      <c r="D667">
        <v>13</v>
      </c>
    </row>
    <row r="668" spans="1:4" x14ac:dyDescent="0.3">
      <c r="A668" s="1">
        <v>43924</v>
      </c>
      <c r="B668" s="4" t="s">
        <v>62</v>
      </c>
      <c r="C668">
        <v>80</v>
      </c>
      <c r="D668">
        <v>10</v>
      </c>
    </row>
    <row r="669" spans="1:4" x14ac:dyDescent="0.3">
      <c r="A669" s="1">
        <v>43925</v>
      </c>
      <c r="B669" s="4" t="s">
        <v>62</v>
      </c>
      <c r="C669">
        <v>33</v>
      </c>
      <c r="D669">
        <v>7</v>
      </c>
    </row>
    <row r="670" spans="1:4" x14ac:dyDescent="0.3">
      <c r="A670" s="1">
        <v>43926</v>
      </c>
      <c r="B670" s="4" t="s">
        <v>62</v>
      </c>
      <c r="C670">
        <v>52</v>
      </c>
      <c r="D670">
        <v>12</v>
      </c>
    </row>
    <row r="671" spans="1:4" x14ac:dyDescent="0.3">
      <c r="A671" s="1">
        <v>43927</v>
      </c>
      <c r="B671" s="4" t="s">
        <v>62</v>
      </c>
      <c r="C671">
        <v>78</v>
      </c>
      <c r="D671">
        <v>6</v>
      </c>
    </row>
    <row r="672" spans="1:4" x14ac:dyDescent="0.3">
      <c r="A672" s="1">
        <v>43928</v>
      </c>
      <c r="B672" s="4" t="s">
        <v>62</v>
      </c>
      <c r="C672">
        <v>89</v>
      </c>
      <c r="D672">
        <v>10</v>
      </c>
    </row>
    <row r="673" spans="1:4" x14ac:dyDescent="0.3">
      <c r="A673" s="1">
        <v>43929</v>
      </c>
      <c r="B673" s="4" t="s">
        <v>62</v>
      </c>
      <c r="C673">
        <v>24</v>
      </c>
      <c r="D673">
        <v>9</v>
      </c>
    </row>
    <row r="674" spans="1:4" x14ac:dyDescent="0.3">
      <c r="A674" s="1">
        <v>43930</v>
      </c>
      <c r="B674" s="4" t="s">
        <v>62</v>
      </c>
      <c r="C674">
        <v>68</v>
      </c>
      <c r="D674">
        <v>4</v>
      </c>
    </row>
    <row r="675" spans="1:4" x14ac:dyDescent="0.3">
      <c r="A675" s="1">
        <v>43931</v>
      </c>
      <c r="B675" s="4" t="s">
        <v>62</v>
      </c>
      <c r="C675">
        <v>52</v>
      </c>
      <c r="D675">
        <v>4</v>
      </c>
    </row>
    <row r="676" spans="1:4" x14ac:dyDescent="0.3">
      <c r="A676" s="1">
        <v>43861</v>
      </c>
      <c r="B676" s="4" t="s">
        <v>61</v>
      </c>
      <c r="C676">
        <v>0</v>
      </c>
      <c r="D676">
        <v>0</v>
      </c>
    </row>
    <row r="677" spans="1:4" x14ac:dyDescent="0.3">
      <c r="A677" s="1">
        <v>43867</v>
      </c>
      <c r="B677" s="4" t="s">
        <v>61</v>
      </c>
      <c r="C677">
        <v>0</v>
      </c>
      <c r="D677">
        <v>0</v>
      </c>
    </row>
    <row r="678" spans="1:4" x14ac:dyDescent="0.3">
      <c r="A678" s="1">
        <v>43882</v>
      </c>
      <c r="B678" s="4" t="s">
        <v>61</v>
      </c>
      <c r="C678">
        <v>0</v>
      </c>
      <c r="D678">
        <v>0</v>
      </c>
    </row>
    <row r="679" spans="1:4" x14ac:dyDescent="0.3">
      <c r="A679" s="1">
        <v>43883</v>
      </c>
      <c r="B679" s="4" t="s">
        <v>61</v>
      </c>
      <c r="C679">
        <v>0</v>
      </c>
      <c r="D679">
        <v>0</v>
      </c>
    </row>
    <row r="680" spans="1:4" x14ac:dyDescent="0.3">
      <c r="A680" s="1">
        <v>43884</v>
      </c>
      <c r="B680" s="4" t="s">
        <v>61</v>
      </c>
      <c r="C680">
        <v>0</v>
      </c>
      <c r="D680">
        <v>0</v>
      </c>
    </row>
    <row r="681" spans="1:4" x14ac:dyDescent="0.3">
      <c r="A681" s="1">
        <v>43885</v>
      </c>
      <c r="B681" s="4" t="s">
        <v>61</v>
      </c>
      <c r="C681">
        <v>0</v>
      </c>
      <c r="D681">
        <v>0</v>
      </c>
    </row>
    <row r="682" spans="1:4" x14ac:dyDescent="0.3">
      <c r="A682" s="1">
        <v>43886</v>
      </c>
      <c r="B682" s="4" t="s">
        <v>61</v>
      </c>
      <c r="C682">
        <v>0</v>
      </c>
      <c r="D682">
        <v>0</v>
      </c>
    </row>
    <row r="683" spans="1:4" x14ac:dyDescent="0.3">
      <c r="A683" s="1">
        <v>43887</v>
      </c>
      <c r="B683" s="4" t="s">
        <v>61</v>
      </c>
      <c r="C683">
        <v>0</v>
      </c>
      <c r="D683">
        <v>0</v>
      </c>
    </row>
    <row r="684" spans="1:4" x14ac:dyDescent="0.3">
      <c r="A684" s="1">
        <v>43888</v>
      </c>
      <c r="B684" s="4" t="s">
        <v>61</v>
      </c>
      <c r="C684">
        <v>0</v>
      </c>
      <c r="D684">
        <v>0</v>
      </c>
    </row>
    <row r="685" spans="1:4" x14ac:dyDescent="0.3">
      <c r="A685" s="1">
        <v>43889</v>
      </c>
      <c r="B685" s="4" t="s">
        <v>61</v>
      </c>
      <c r="C685">
        <v>0</v>
      </c>
      <c r="D685">
        <v>0</v>
      </c>
    </row>
    <row r="686" spans="1:4" x14ac:dyDescent="0.3">
      <c r="A686" s="1">
        <v>43890</v>
      </c>
      <c r="B686" s="4" t="s">
        <v>61</v>
      </c>
      <c r="C686">
        <v>0</v>
      </c>
      <c r="D686">
        <v>0</v>
      </c>
    </row>
    <row r="687" spans="1:4" x14ac:dyDescent="0.3">
      <c r="A687" s="1">
        <v>43891</v>
      </c>
      <c r="B687" s="4" t="s">
        <v>61</v>
      </c>
      <c r="C687">
        <v>0</v>
      </c>
      <c r="D687">
        <v>0</v>
      </c>
    </row>
    <row r="688" spans="1:4" x14ac:dyDescent="0.3">
      <c r="A688" s="1">
        <v>43892</v>
      </c>
      <c r="B688" s="4" t="s">
        <v>61</v>
      </c>
      <c r="C688">
        <v>0</v>
      </c>
      <c r="D688">
        <v>0</v>
      </c>
    </row>
    <row r="689" spans="1:4" x14ac:dyDescent="0.3">
      <c r="A689" s="1">
        <v>43893</v>
      </c>
      <c r="B689" s="4" t="s">
        <v>61</v>
      </c>
      <c r="C689">
        <v>4</v>
      </c>
      <c r="D689">
        <v>0</v>
      </c>
    </row>
    <row r="690" spans="1:4" x14ac:dyDescent="0.3">
      <c r="A690" s="1">
        <v>43894</v>
      </c>
      <c r="B690" s="4" t="s">
        <v>61</v>
      </c>
      <c r="C690">
        <v>1</v>
      </c>
      <c r="D690">
        <v>0</v>
      </c>
    </row>
    <row r="691" spans="1:4" x14ac:dyDescent="0.3">
      <c r="A691" s="1">
        <v>43895</v>
      </c>
      <c r="B691" s="4" t="s">
        <v>61</v>
      </c>
      <c r="C691">
        <v>2</v>
      </c>
      <c r="D691">
        <v>0</v>
      </c>
    </row>
    <row r="692" spans="1:4" x14ac:dyDescent="0.3">
      <c r="A692" s="1">
        <v>43896</v>
      </c>
      <c r="B692" s="4" t="s">
        <v>61</v>
      </c>
      <c r="C692">
        <v>3</v>
      </c>
      <c r="D692">
        <v>0</v>
      </c>
    </row>
    <row r="693" spans="1:4" x14ac:dyDescent="0.3">
      <c r="A693" s="1">
        <v>43897</v>
      </c>
      <c r="B693" s="4" t="s">
        <v>61</v>
      </c>
      <c r="C693">
        <v>4</v>
      </c>
      <c r="D693">
        <v>0</v>
      </c>
    </row>
    <row r="694" spans="1:4" x14ac:dyDescent="0.3">
      <c r="A694" s="1">
        <v>43898</v>
      </c>
      <c r="B694" s="4" t="s">
        <v>61</v>
      </c>
      <c r="C694">
        <v>9</v>
      </c>
      <c r="D694">
        <v>0</v>
      </c>
    </row>
    <row r="695" spans="1:4" x14ac:dyDescent="0.3">
      <c r="A695" s="1">
        <v>43899</v>
      </c>
      <c r="B695" s="4" t="s">
        <v>61</v>
      </c>
      <c r="C695">
        <v>10</v>
      </c>
      <c r="D695">
        <v>0</v>
      </c>
    </row>
    <row r="696" spans="1:4" x14ac:dyDescent="0.3">
      <c r="A696" s="1">
        <v>43900</v>
      </c>
      <c r="B696" s="4" t="s">
        <v>61</v>
      </c>
      <c r="C696">
        <v>19</v>
      </c>
      <c r="D696">
        <v>0</v>
      </c>
    </row>
    <row r="697" spans="1:4" x14ac:dyDescent="0.3">
      <c r="A697" s="1">
        <v>43901</v>
      </c>
      <c r="B697" s="4" t="s">
        <v>61</v>
      </c>
      <c r="C697">
        <v>25</v>
      </c>
      <c r="D697">
        <v>0</v>
      </c>
    </row>
    <row r="698" spans="1:4" x14ac:dyDescent="0.3">
      <c r="A698" s="1">
        <v>43902</v>
      </c>
      <c r="B698" s="4" t="s">
        <v>61</v>
      </c>
      <c r="C698">
        <v>30</v>
      </c>
      <c r="D698">
        <v>1</v>
      </c>
    </row>
    <row r="699" spans="1:4" x14ac:dyDescent="0.3">
      <c r="A699" s="1">
        <v>43903</v>
      </c>
      <c r="B699" s="4" t="s">
        <v>61</v>
      </c>
      <c r="C699">
        <v>56</v>
      </c>
      <c r="D699">
        <v>1</v>
      </c>
    </row>
    <row r="700" spans="1:4" x14ac:dyDescent="0.3">
      <c r="A700" s="1">
        <v>43904</v>
      </c>
      <c r="B700" s="4" t="s">
        <v>61</v>
      </c>
      <c r="C700">
        <v>43</v>
      </c>
      <c r="D700">
        <v>0</v>
      </c>
    </row>
    <row r="701" spans="1:4" x14ac:dyDescent="0.3">
      <c r="A701" s="1">
        <v>43905</v>
      </c>
      <c r="B701" s="4" t="s">
        <v>61</v>
      </c>
      <c r="C701">
        <v>172</v>
      </c>
      <c r="D701">
        <v>4</v>
      </c>
    </row>
    <row r="702" spans="1:4" x14ac:dyDescent="0.3">
      <c r="A702" s="1">
        <v>43907</v>
      </c>
      <c r="B702" s="4" t="s">
        <v>61</v>
      </c>
      <c r="C702">
        <v>7</v>
      </c>
      <c r="D702">
        <v>1</v>
      </c>
    </row>
    <row r="703" spans="1:4" x14ac:dyDescent="0.3">
      <c r="A703" s="1">
        <v>43908</v>
      </c>
      <c r="B703" s="4" t="s">
        <v>61</v>
      </c>
      <c r="C703">
        <v>70</v>
      </c>
      <c r="D703">
        <v>0</v>
      </c>
    </row>
    <row r="704" spans="1:4" x14ac:dyDescent="0.3">
      <c r="A704" s="1">
        <v>43909</v>
      </c>
      <c r="B704" s="4" t="s">
        <v>61</v>
      </c>
      <c r="C704">
        <v>68</v>
      </c>
      <c r="D704">
        <v>5</v>
      </c>
    </row>
    <row r="705" spans="1:4" x14ac:dyDescent="0.3">
      <c r="A705" s="1">
        <v>43910</v>
      </c>
      <c r="B705" s="4" t="s">
        <v>61</v>
      </c>
      <c r="C705">
        <v>119</v>
      </c>
      <c r="D705">
        <v>1</v>
      </c>
    </row>
    <row r="706" spans="1:4" x14ac:dyDescent="0.3">
      <c r="A706" s="1">
        <v>43911</v>
      </c>
      <c r="B706" s="4" t="s">
        <v>61</v>
      </c>
      <c r="C706">
        <v>140</v>
      </c>
      <c r="D706">
        <v>15</v>
      </c>
    </row>
    <row r="707" spans="1:4" x14ac:dyDescent="0.3">
      <c r="A707" s="1">
        <v>43912</v>
      </c>
      <c r="B707" s="4" t="s">
        <v>61</v>
      </c>
      <c r="C707">
        <v>172</v>
      </c>
      <c r="D707">
        <v>7</v>
      </c>
    </row>
    <row r="708" spans="1:4" x14ac:dyDescent="0.3">
      <c r="A708" s="1">
        <v>43913</v>
      </c>
      <c r="B708" s="4" t="s">
        <v>61</v>
      </c>
      <c r="C708">
        <v>69</v>
      </c>
      <c r="D708">
        <v>6</v>
      </c>
    </row>
    <row r="709" spans="1:4" x14ac:dyDescent="0.3">
      <c r="A709" s="1">
        <v>43914</v>
      </c>
      <c r="B709" s="4" t="s">
        <v>61</v>
      </c>
      <c r="C709">
        <v>87</v>
      </c>
      <c r="D709">
        <v>15</v>
      </c>
    </row>
    <row r="710" spans="1:4" x14ac:dyDescent="0.3">
      <c r="A710" s="1">
        <v>43915</v>
      </c>
      <c r="B710" s="4" t="s">
        <v>61</v>
      </c>
      <c r="C710">
        <v>112</v>
      </c>
      <c r="D710">
        <v>18</v>
      </c>
    </row>
    <row r="711" spans="1:4" x14ac:dyDescent="0.3">
      <c r="A711" s="1">
        <v>43916</v>
      </c>
      <c r="B711" s="4" t="s">
        <v>61</v>
      </c>
      <c r="C711">
        <v>75</v>
      </c>
      <c r="D711">
        <v>12</v>
      </c>
    </row>
    <row r="712" spans="1:4" x14ac:dyDescent="0.3">
      <c r="A712" s="1">
        <v>43917</v>
      </c>
      <c r="B712" s="4" t="s">
        <v>61</v>
      </c>
      <c r="C712">
        <v>94</v>
      </c>
      <c r="D712">
        <v>16</v>
      </c>
    </row>
    <row r="713" spans="1:4" x14ac:dyDescent="0.3">
      <c r="A713" s="1">
        <v>43918</v>
      </c>
      <c r="B713" s="4" t="s">
        <v>61</v>
      </c>
      <c r="C713">
        <v>114</v>
      </c>
      <c r="D713">
        <v>18</v>
      </c>
    </row>
    <row r="714" spans="1:4" x14ac:dyDescent="0.3">
      <c r="A714" s="1">
        <v>43919</v>
      </c>
      <c r="B714" s="4" t="s">
        <v>61</v>
      </c>
      <c r="C714">
        <v>89</v>
      </c>
      <c r="D714">
        <v>9</v>
      </c>
    </row>
    <row r="715" spans="1:4" x14ac:dyDescent="0.3">
      <c r="A715" s="1">
        <v>43920</v>
      </c>
      <c r="B715" s="4" t="s">
        <v>61</v>
      </c>
      <c r="C715">
        <v>88</v>
      </c>
      <c r="D715">
        <v>18</v>
      </c>
    </row>
    <row r="716" spans="1:4" x14ac:dyDescent="0.3">
      <c r="A716" s="1">
        <v>43921</v>
      </c>
      <c r="B716" s="4" t="s">
        <v>61</v>
      </c>
      <c r="C716">
        <v>64</v>
      </c>
      <c r="D716">
        <v>17</v>
      </c>
    </row>
    <row r="717" spans="1:4" x14ac:dyDescent="0.3">
      <c r="A717" s="1">
        <v>43922</v>
      </c>
      <c r="B717" s="4" t="s">
        <v>61</v>
      </c>
      <c r="C717">
        <v>124</v>
      </c>
      <c r="D717">
        <v>9</v>
      </c>
    </row>
    <row r="718" spans="1:4" x14ac:dyDescent="0.3">
      <c r="A718" s="1">
        <v>43923</v>
      </c>
      <c r="B718" s="4" t="s">
        <v>61</v>
      </c>
      <c r="C718">
        <v>133</v>
      </c>
      <c r="D718">
        <v>14</v>
      </c>
    </row>
    <row r="719" spans="1:4" x14ac:dyDescent="0.3">
      <c r="A719" s="1">
        <v>43924</v>
      </c>
      <c r="B719" s="4" t="s">
        <v>61</v>
      </c>
      <c r="C719">
        <v>106</v>
      </c>
      <c r="D719">
        <v>17</v>
      </c>
    </row>
    <row r="720" spans="1:4" x14ac:dyDescent="0.3">
      <c r="A720" s="1">
        <v>43925</v>
      </c>
      <c r="B720" s="4" t="s">
        <v>61</v>
      </c>
      <c r="C720">
        <v>111</v>
      </c>
      <c r="D720">
        <v>6</v>
      </c>
    </row>
    <row r="721" spans="1:4" x14ac:dyDescent="0.3">
      <c r="A721" s="1">
        <v>43926</v>
      </c>
      <c r="B721" s="4" t="s">
        <v>61</v>
      </c>
      <c r="C721">
        <v>65</v>
      </c>
      <c r="D721">
        <v>7</v>
      </c>
    </row>
    <row r="722" spans="1:4" x14ac:dyDescent="0.3">
      <c r="A722" s="1">
        <v>43927</v>
      </c>
      <c r="B722" s="4" t="s">
        <v>61</v>
      </c>
      <c r="C722">
        <v>63</v>
      </c>
      <c r="D722">
        <v>13</v>
      </c>
    </row>
    <row r="723" spans="1:4" x14ac:dyDescent="0.3">
      <c r="A723" s="1">
        <v>43928</v>
      </c>
      <c r="B723" s="4" t="s">
        <v>61</v>
      </c>
      <c r="C723">
        <v>128</v>
      </c>
      <c r="D723">
        <v>14</v>
      </c>
    </row>
    <row r="724" spans="1:4" x14ac:dyDescent="0.3">
      <c r="A724" s="1">
        <v>43929</v>
      </c>
      <c r="B724" s="4" t="s">
        <v>61</v>
      </c>
      <c r="C724">
        <v>126</v>
      </c>
      <c r="D724">
        <v>11</v>
      </c>
    </row>
    <row r="725" spans="1:4" x14ac:dyDescent="0.3">
      <c r="A725" s="1">
        <v>43930</v>
      </c>
      <c r="B725" s="4" t="s">
        <v>61</v>
      </c>
      <c r="C725">
        <v>106</v>
      </c>
      <c r="D725">
        <v>13</v>
      </c>
    </row>
    <row r="726" spans="1:4" x14ac:dyDescent="0.3">
      <c r="A726" s="1">
        <v>43931</v>
      </c>
      <c r="B726" s="4" t="s">
        <v>61</v>
      </c>
      <c r="C726">
        <v>108</v>
      </c>
      <c r="D726">
        <v>7</v>
      </c>
    </row>
    <row r="727" spans="1:4" x14ac:dyDescent="0.3">
      <c r="A727" s="1">
        <v>43861</v>
      </c>
      <c r="B727" s="4" t="s">
        <v>73</v>
      </c>
      <c r="C727">
        <v>0</v>
      </c>
      <c r="D727">
        <v>0</v>
      </c>
    </row>
    <row r="728" spans="1:4" x14ac:dyDescent="0.3">
      <c r="A728" s="1">
        <v>43867</v>
      </c>
      <c r="B728" s="4" t="s">
        <v>73</v>
      </c>
      <c r="C728">
        <v>0</v>
      </c>
      <c r="D728">
        <v>0</v>
      </c>
    </row>
    <row r="729" spans="1:4" x14ac:dyDescent="0.3">
      <c r="A729" s="1">
        <v>43882</v>
      </c>
      <c r="B729" s="4" t="s">
        <v>73</v>
      </c>
      <c r="C729">
        <v>0</v>
      </c>
      <c r="D729">
        <v>0</v>
      </c>
    </row>
    <row r="730" spans="1:4" x14ac:dyDescent="0.3">
      <c r="A730" s="1">
        <v>43883</v>
      </c>
      <c r="B730" s="4" t="s">
        <v>73</v>
      </c>
      <c r="C730">
        <v>0</v>
      </c>
      <c r="D730">
        <v>0</v>
      </c>
    </row>
    <row r="731" spans="1:4" x14ac:dyDescent="0.3">
      <c r="A731" s="1">
        <v>43884</v>
      </c>
      <c r="B731" s="4" t="s">
        <v>73</v>
      </c>
      <c r="C731">
        <v>0</v>
      </c>
      <c r="D731">
        <v>0</v>
      </c>
    </row>
    <row r="732" spans="1:4" x14ac:dyDescent="0.3">
      <c r="A732" s="1">
        <v>43885</v>
      </c>
      <c r="B732" s="4" t="s">
        <v>73</v>
      </c>
      <c r="C732">
        <v>0</v>
      </c>
      <c r="D732">
        <v>0</v>
      </c>
    </row>
    <row r="733" spans="1:4" x14ac:dyDescent="0.3">
      <c r="A733" s="1">
        <v>43886</v>
      </c>
      <c r="B733" s="4" t="s">
        <v>73</v>
      </c>
      <c r="C733">
        <v>0</v>
      </c>
      <c r="D733">
        <v>0</v>
      </c>
    </row>
    <row r="734" spans="1:4" x14ac:dyDescent="0.3">
      <c r="A734" s="1">
        <v>43887</v>
      </c>
      <c r="B734" s="4" t="s">
        <v>73</v>
      </c>
      <c r="C734">
        <v>0</v>
      </c>
      <c r="D734">
        <v>0</v>
      </c>
    </row>
    <row r="735" spans="1:4" x14ac:dyDescent="0.3">
      <c r="A735" s="1">
        <v>43888</v>
      </c>
      <c r="B735" s="4" t="s">
        <v>73</v>
      </c>
      <c r="C735">
        <v>1</v>
      </c>
      <c r="D735">
        <v>0</v>
      </c>
    </row>
    <row r="736" spans="1:4" x14ac:dyDescent="0.3">
      <c r="A736" s="1">
        <v>43889</v>
      </c>
      <c r="B736" s="4" t="s">
        <v>73</v>
      </c>
      <c r="C736">
        <v>2</v>
      </c>
      <c r="D736">
        <v>0</v>
      </c>
    </row>
    <row r="737" spans="1:4" x14ac:dyDescent="0.3">
      <c r="A737" s="1">
        <v>43890</v>
      </c>
      <c r="B737" s="4" t="s">
        <v>73</v>
      </c>
      <c r="C737">
        <v>0</v>
      </c>
      <c r="D737">
        <v>0</v>
      </c>
    </row>
    <row r="738" spans="1:4" x14ac:dyDescent="0.3">
      <c r="A738" s="1">
        <v>43891</v>
      </c>
      <c r="B738" s="4" t="s">
        <v>73</v>
      </c>
      <c r="C738">
        <v>0</v>
      </c>
      <c r="D738">
        <v>0</v>
      </c>
    </row>
    <row r="739" spans="1:4" x14ac:dyDescent="0.3">
      <c r="A739" s="1">
        <v>43892</v>
      </c>
      <c r="B739" s="4" t="s">
        <v>73</v>
      </c>
      <c r="C739">
        <v>1</v>
      </c>
      <c r="D739">
        <v>0</v>
      </c>
    </row>
    <row r="740" spans="1:4" x14ac:dyDescent="0.3">
      <c r="A740" s="1">
        <v>43893</v>
      </c>
      <c r="B740" s="4" t="s">
        <v>73</v>
      </c>
      <c r="C740">
        <v>2</v>
      </c>
      <c r="D740">
        <v>0</v>
      </c>
    </row>
    <row r="741" spans="1:4" x14ac:dyDescent="0.3">
      <c r="A741" s="1">
        <v>43894</v>
      </c>
      <c r="B741" s="4" t="s">
        <v>73</v>
      </c>
      <c r="C741">
        <v>3</v>
      </c>
      <c r="D741">
        <v>1</v>
      </c>
    </row>
    <row r="742" spans="1:4" x14ac:dyDescent="0.3">
      <c r="A742" s="1">
        <v>43895</v>
      </c>
      <c r="B742" s="4" t="s">
        <v>73</v>
      </c>
      <c r="C742">
        <v>5</v>
      </c>
      <c r="D742">
        <v>0</v>
      </c>
    </row>
    <row r="743" spans="1:4" x14ac:dyDescent="0.3">
      <c r="A743" s="1">
        <v>43896</v>
      </c>
      <c r="B743" s="4" t="s">
        <v>73</v>
      </c>
      <c r="C743">
        <v>3</v>
      </c>
      <c r="D743">
        <v>0</v>
      </c>
    </row>
    <row r="744" spans="1:4" x14ac:dyDescent="0.3">
      <c r="A744" s="1">
        <v>43897</v>
      </c>
      <c r="B744" s="4" t="s">
        <v>73</v>
      </c>
      <c r="C744">
        <v>9</v>
      </c>
      <c r="D744">
        <v>1</v>
      </c>
    </row>
    <row r="745" spans="1:4" x14ac:dyDescent="0.3">
      <c r="A745" s="1">
        <v>43898</v>
      </c>
      <c r="B745" s="4" t="s">
        <v>73</v>
      </c>
      <c r="C745">
        <v>14</v>
      </c>
      <c r="D745">
        <v>1</v>
      </c>
    </row>
    <row r="746" spans="1:4" x14ac:dyDescent="0.3">
      <c r="A746" s="1">
        <v>43899</v>
      </c>
      <c r="B746" s="4" t="s">
        <v>73</v>
      </c>
      <c r="C746">
        <v>10</v>
      </c>
      <c r="D746">
        <v>0</v>
      </c>
    </row>
    <row r="747" spans="1:4" x14ac:dyDescent="0.3">
      <c r="A747" s="1">
        <v>43900</v>
      </c>
      <c r="B747" s="4" t="s">
        <v>73</v>
      </c>
      <c r="C747">
        <v>9</v>
      </c>
      <c r="D747">
        <v>0</v>
      </c>
    </row>
    <row r="748" spans="1:4" x14ac:dyDescent="0.3">
      <c r="A748" s="1">
        <v>43901</v>
      </c>
      <c r="B748" s="4" t="s">
        <v>73</v>
      </c>
      <c r="C748">
        <v>18</v>
      </c>
      <c r="D748">
        <v>2</v>
      </c>
    </row>
    <row r="749" spans="1:4" x14ac:dyDescent="0.3">
      <c r="A749" s="1">
        <v>43902</v>
      </c>
      <c r="B749" s="4" t="s">
        <v>73</v>
      </c>
      <c r="C749">
        <v>27</v>
      </c>
      <c r="D749">
        <v>0</v>
      </c>
    </row>
    <row r="750" spans="1:4" x14ac:dyDescent="0.3">
      <c r="A750" s="1">
        <v>43903</v>
      </c>
      <c r="B750" s="4" t="s">
        <v>73</v>
      </c>
      <c r="C750">
        <v>25</v>
      </c>
      <c r="D750">
        <v>0</v>
      </c>
    </row>
    <row r="751" spans="1:4" x14ac:dyDescent="0.3">
      <c r="A751" s="1">
        <v>43904</v>
      </c>
      <c r="B751" s="4" t="s">
        <v>73</v>
      </c>
      <c r="C751">
        <v>37</v>
      </c>
      <c r="D751">
        <v>3</v>
      </c>
    </row>
    <row r="752" spans="1:4" x14ac:dyDescent="0.3">
      <c r="A752" s="1">
        <v>43905</v>
      </c>
      <c r="B752" s="4" t="s">
        <v>73</v>
      </c>
      <c r="C752">
        <v>64</v>
      </c>
      <c r="D752">
        <v>8</v>
      </c>
    </row>
    <row r="753" spans="1:4" x14ac:dyDescent="0.3">
      <c r="A753" s="1">
        <v>43907</v>
      </c>
      <c r="B753" s="4" t="s">
        <v>73</v>
      </c>
      <c r="C753">
        <v>110</v>
      </c>
      <c r="D753">
        <v>2</v>
      </c>
    </row>
    <row r="754" spans="1:4" x14ac:dyDescent="0.3">
      <c r="A754" s="1">
        <v>43908</v>
      </c>
      <c r="B754" s="4" t="s">
        <v>73</v>
      </c>
      <c r="C754">
        <v>43</v>
      </c>
      <c r="D754">
        <v>1</v>
      </c>
    </row>
    <row r="755" spans="1:4" x14ac:dyDescent="0.3">
      <c r="A755" s="1">
        <v>43909</v>
      </c>
      <c r="B755" s="4" t="s">
        <v>73</v>
      </c>
      <c r="C755">
        <v>95</v>
      </c>
      <c r="D755">
        <v>6</v>
      </c>
    </row>
    <row r="756" spans="1:4" x14ac:dyDescent="0.3">
      <c r="A756" s="1">
        <v>43910</v>
      </c>
      <c r="B756" s="4" t="s">
        <v>73</v>
      </c>
      <c r="C756">
        <v>103</v>
      </c>
      <c r="D756">
        <v>1</v>
      </c>
    </row>
    <row r="757" spans="1:4" x14ac:dyDescent="0.3">
      <c r="A757" s="1">
        <v>43911</v>
      </c>
      <c r="B757" s="4" t="s">
        <v>73</v>
      </c>
      <c r="C757">
        <v>94</v>
      </c>
      <c r="D757">
        <v>3</v>
      </c>
    </row>
    <row r="758" spans="1:4" x14ac:dyDescent="0.3">
      <c r="A758" s="1">
        <v>43912</v>
      </c>
      <c r="B758" s="4" t="s">
        <v>73</v>
      </c>
      <c r="C758">
        <v>111</v>
      </c>
      <c r="D758">
        <v>2</v>
      </c>
    </row>
    <row r="759" spans="1:4" x14ac:dyDescent="0.3">
      <c r="A759" s="1">
        <v>43913</v>
      </c>
      <c r="B759" s="4" t="s">
        <v>73</v>
      </c>
      <c r="C759">
        <v>120</v>
      </c>
      <c r="D759">
        <v>6</v>
      </c>
    </row>
    <row r="760" spans="1:4" x14ac:dyDescent="0.3">
      <c r="A760" s="1">
        <v>43914</v>
      </c>
      <c r="B760" s="4" t="s">
        <v>73</v>
      </c>
      <c r="C760">
        <v>99</v>
      </c>
      <c r="D760">
        <v>7</v>
      </c>
    </row>
    <row r="761" spans="1:4" x14ac:dyDescent="0.3">
      <c r="A761" s="1">
        <v>43915</v>
      </c>
      <c r="B761" s="4" t="s">
        <v>73</v>
      </c>
      <c r="C761">
        <v>88</v>
      </c>
      <c r="D761">
        <v>4</v>
      </c>
    </row>
    <row r="762" spans="1:4" x14ac:dyDescent="0.3">
      <c r="A762" s="1">
        <v>43916</v>
      </c>
      <c r="B762" s="4" t="s">
        <v>73</v>
      </c>
      <c r="C762">
        <v>89</v>
      </c>
      <c r="D762">
        <v>17</v>
      </c>
    </row>
    <row r="763" spans="1:4" x14ac:dyDescent="0.3">
      <c r="A763" s="1">
        <v>43917</v>
      </c>
      <c r="B763" s="4" t="s">
        <v>73</v>
      </c>
      <c r="C763">
        <v>152</v>
      </c>
      <c r="D763">
        <v>4</v>
      </c>
    </row>
    <row r="764" spans="1:4" x14ac:dyDescent="0.3">
      <c r="A764" s="1">
        <v>43918</v>
      </c>
      <c r="B764" s="4" t="s">
        <v>73</v>
      </c>
      <c r="C764">
        <v>124</v>
      </c>
      <c r="D764">
        <v>2</v>
      </c>
    </row>
    <row r="765" spans="1:4" x14ac:dyDescent="0.3">
      <c r="A765" s="1">
        <v>43919</v>
      </c>
      <c r="B765" s="4" t="s">
        <v>73</v>
      </c>
      <c r="C765">
        <v>91</v>
      </c>
      <c r="D765">
        <v>15</v>
      </c>
    </row>
    <row r="766" spans="1:4" x14ac:dyDescent="0.3">
      <c r="A766" s="1">
        <v>43920</v>
      </c>
      <c r="B766" s="4" t="s">
        <v>73</v>
      </c>
      <c r="C766">
        <v>163</v>
      </c>
      <c r="D766">
        <v>5</v>
      </c>
    </row>
    <row r="767" spans="1:4" x14ac:dyDescent="0.3">
      <c r="A767" s="1">
        <v>43921</v>
      </c>
      <c r="B767" s="4" t="s">
        <v>73</v>
      </c>
      <c r="C767">
        <v>91</v>
      </c>
      <c r="D767">
        <v>19</v>
      </c>
    </row>
    <row r="768" spans="1:4" x14ac:dyDescent="0.3">
      <c r="A768" s="1">
        <v>43922</v>
      </c>
      <c r="B768" s="4" t="s">
        <v>73</v>
      </c>
      <c r="C768">
        <v>143</v>
      </c>
      <c r="D768">
        <v>19</v>
      </c>
    </row>
    <row r="769" spans="1:4" x14ac:dyDescent="0.3">
      <c r="A769" s="1">
        <v>43923</v>
      </c>
      <c r="B769" s="4" t="s">
        <v>73</v>
      </c>
      <c r="C769">
        <v>131</v>
      </c>
      <c r="D769">
        <v>15</v>
      </c>
    </row>
    <row r="770" spans="1:4" x14ac:dyDescent="0.3">
      <c r="A770" s="1">
        <v>43924</v>
      </c>
      <c r="B770" s="4" t="s">
        <v>73</v>
      </c>
      <c r="C770">
        <v>105</v>
      </c>
      <c r="D770">
        <v>20</v>
      </c>
    </row>
    <row r="771" spans="1:4" x14ac:dyDescent="0.3">
      <c r="A771" s="1">
        <v>43925</v>
      </c>
      <c r="B771" s="4" t="s">
        <v>73</v>
      </c>
      <c r="C771">
        <v>58</v>
      </c>
      <c r="D771">
        <v>9</v>
      </c>
    </row>
    <row r="772" spans="1:4" x14ac:dyDescent="0.3">
      <c r="A772" s="1">
        <v>43926</v>
      </c>
      <c r="B772" s="4" t="s">
        <v>73</v>
      </c>
      <c r="C772">
        <v>77</v>
      </c>
      <c r="D772">
        <v>9</v>
      </c>
    </row>
    <row r="773" spans="1:4" x14ac:dyDescent="0.3">
      <c r="A773" s="1">
        <v>43927</v>
      </c>
      <c r="B773" s="4" t="s">
        <v>73</v>
      </c>
      <c r="C773">
        <v>127</v>
      </c>
      <c r="D773">
        <v>13</v>
      </c>
    </row>
    <row r="774" spans="1:4" x14ac:dyDescent="0.3">
      <c r="A774" s="1">
        <v>43928</v>
      </c>
      <c r="B774" s="4" t="s">
        <v>73</v>
      </c>
      <c r="C774">
        <v>70</v>
      </c>
      <c r="D774">
        <v>14</v>
      </c>
    </row>
    <row r="775" spans="1:4" x14ac:dyDescent="0.3">
      <c r="A775" s="1">
        <v>43929</v>
      </c>
      <c r="B775" s="4" t="s">
        <v>73</v>
      </c>
      <c r="C775">
        <v>120</v>
      </c>
      <c r="D775">
        <v>10</v>
      </c>
    </row>
    <row r="776" spans="1:4" x14ac:dyDescent="0.3">
      <c r="A776" s="1">
        <v>43930</v>
      </c>
      <c r="B776" s="4" t="s">
        <v>73</v>
      </c>
      <c r="C776">
        <v>82</v>
      </c>
      <c r="D776">
        <v>6</v>
      </c>
    </row>
    <row r="777" spans="1:4" x14ac:dyDescent="0.3">
      <c r="A777" s="1">
        <v>43931</v>
      </c>
      <c r="B777" s="4" t="s">
        <v>73</v>
      </c>
      <c r="C777">
        <v>93</v>
      </c>
      <c r="D777">
        <v>13</v>
      </c>
    </row>
    <row r="778" spans="1:4" x14ac:dyDescent="0.3">
      <c r="A778" s="1">
        <v>43861</v>
      </c>
      <c r="B778" s="4" t="s">
        <v>76</v>
      </c>
      <c r="C778">
        <v>0</v>
      </c>
      <c r="D778">
        <v>0</v>
      </c>
    </row>
    <row r="779" spans="1:4" x14ac:dyDescent="0.3">
      <c r="A779" s="1">
        <v>43867</v>
      </c>
      <c r="B779" s="4" t="s">
        <v>76</v>
      </c>
      <c r="C779">
        <v>0</v>
      </c>
      <c r="D779">
        <v>0</v>
      </c>
    </row>
    <row r="780" spans="1:4" x14ac:dyDescent="0.3">
      <c r="A780" s="1">
        <v>43882</v>
      </c>
      <c r="B780" s="4" t="s">
        <v>76</v>
      </c>
      <c r="C780">
        <v>0</v>
      </c>
      <c r="D780">
        <v>0</v>
      </c>
    </row>
    <row r="781" spans="1:4" x14ac:dyDescent="0.3">
      <c r="A781" s="1">
        <v>43883</v>
      </c>
      <c r="B781" s="4" t="s">
        <v>76</v>
      </c>
      <c r="C781">
        <v>0</v>
      </c>
      <c r="D781">
        <v>0</v>
      </c>
    </row>
    <row r="782" spans="1:4" x14ac:dyDescent="0.3">
      <c r="A782" s="1">
        <v>43884</v>
      </c>
      <c r="B782" s="4" t="s">
        <v>76</v>
      </c>
      <c r="C782">
        <v>0</v>
      </c>
      <c r="D782">
        <v>0</v>
      </c>
    </row>
    <row r="783" spans="1:4" x14ac:dyDescent="0.3">
      <c r="A783" s="1">
        <v>43885</v>
      </c>
      <c r="B783" s="4" t="s">
        <v>76</v>
      </c>
      <c r="C783">
        <v>0</v>
      </c>
      <c r="D783">
        <v>0</v>
      </c>
    </row>
    <row r="784" spans="1:4" x14ac:dyDescent="0.3">
      <c r="A784" s="1">
        <v>43886</v>
      </c>
      <c r="B784" s="4" t="s">
        <v>76</v>
      </c>
      <c r="C784">
        <v>0</v>
      </c>
      <c r="D784">
        <v>0</v>
      </c>
    </row>
    <row r="785" spans="1:4" x14ac:dyDescent="0.3">
      <c r="A785" s="1">
        <v>43887</v>
      </c>
      <c r="B785" s="4" t="s">
        <v>76</v>
      </c>
      <c r="C785">
        <v>0</v>
      </c>
      <c r="D785">
        <v>0</v>
      </c>
    </row>
    <row r="786" spans="1:4" x14ac:dyDescent="0.3">
      <c r="A786" s="1">
        <v>43888</v>
      </c>
      <c r="B786" s="4" t="s">
        <v>76</v>
      </c>
      <c r="C786">
        <v>0</v>
      </c>
      <c r="D786">
        <v>0</v>
      </c>
    </row>
    <row r="787" spans="1:4" x14ac:dyDescent="0.3">
      <c r="A787" s="1">
        <v>43889</v>
      </c>
      <c r="B787" s="4" t="s">
        <v>76</v>
      </c>
      <c r="C787">
        <v>0</v>
      </c>
      <c r="D787">
        <v>0</v>
      </c>
    </row>
    <row r="788" spans="1:4" x14ac:dyDescent="0.3">
      <c r="A788" s="1">
        <v>43890</v>
      </c>
      <c r="B788" s="4" t="s">
        <v>76</v>
      </c>
      <c r="C788">
        <v>0</v>
      </c>
      <c r="D788">
        <v>0</v>
      </c>
    </row>
    <row r="789" spans="1:4" x14ac:dyDescent="0.3">
      <c r="A789" s="1">
        <v>43891</v>
      </c>
      <c r="B789" s="4" t="s">
        <v>76</v>
      </c>
      <c r="C789">
        <v>0</v>
      </c>
      <c r="D789">
        <v>0</v>
      </c>
    </row>
    <row r="790" spans="1:4" x14ac:dyDescent="0.3">
      <c r="A790" s="1">
        <v>43892</v>
      </c>
      <c r="B790" s="4" t="s">
        <v>76</v>
      </c>
      <c r="C790">
        <v>0</v>
      </c>
      <c r="D790">
        <v>0</v>
      </c>
    </row>
    <row r="791" spans="1:4" x14ac:dyDescent="0.3">
      <c r="A791" s="1">
        <v>43893</v>
      </c>
      <c r="B791" s="4" t="s">
        <v>76</v>
      </c>
      <c r="C791">
        <v>1</v>
      </c>
      <c r="D791">
        <v>0</v>
      </c>
    </row>
    <row r="792" spans="1:4" x14ac:dyDescent="0.3">
      <c r="A792" s="1">
        <v>43894</v>
      </c>
      <c r="B792" s="4" t="s">
        <v>76</v>
      </c>
      <c r="C792">
        <v>1</v>
      </c>
      <c r="D792">
        <v>0</v>
      </c>
    </row>
    <row r="793" spans="1:4" x14ac:dyDescent="0.3">
      <c r="A793" s="1">
        <v>43895</v>
      </c>
      <c r="B793" s="4" t="s">
        <v>76</v>
      </c>
      <c r="C793">
        <v>0</v>
      </c>
      <c r="D793">
        <v>0</v>
      </c>
    </row>
    <row r="794" spans="1:4" x14ac:dyDescent="0.3">
      <c r="A794" s="1">
        <v>43896</v>
      </c>
      <c r="B794" s="4" t="s">
        <v>76</v>
      </c>
      <c r="C794">
        <v>3</v>
      </c>
      <c r="D794">
        <v>0</v>
      </c>
    </row>
    <row r="795" spans="1:4" x14ac:dyDescent="0.3">
      <c r="A795" s="1">
        <v>43897</v>
      </c>
      <c r="B795" s="4" t="s">
        <v>76</v>
      </c>
      <c r="C795">
        <v>0</v>
      </c>
      <c r="D795">
        <v>0</v>
      </c>
    </row>
    <row r="796" spans="1:4" x14ac:dyDescent="0.3">
      <c r="A796" s="1">
        <v>43898</v>
      </c>
      <c r="B796" s="4" t="s">
        <v>76</v>
      </c>
      <c r="C796">
        <v>6</v>
      </c>
      <c r="D796">
        <v>0</v>
      </c>
    </row>
    <row r="797" spans="1:4" x14ac:dyDescent="0.3">
      <c r="A797" s="1">
        <v>43899</v>
      </c>
      <c r="B797" s="4" t="s">
        <v>76</v>
      </c>
      <c r="C797">
        <v>8</v>
      </c>
      <c r="D797">
        <v>0</v>
      </c>
    </row>
    <row r="798" spans="1:4" x14ac:dyDescent="0.3">
      <c r="A798" s="1">
        <v>43900</v>
      </c>
      <c r="B798" s="4" t="s">
        <v>76</v>
      </c>
      <c r="C798">
        <v>1</v>
      </c>
      <c r="D798">
        <v>0</v>
      </c>
    </row>
    <row r="799" spans="1:4" x14ac:dyDescent="0.3">
      <c r="A799" s="1">
        <v>43901</v>
      </c>
      <c r="B799" s="4" t="s">
        <v>76</v>
      </c>
      <c r="C799">
        <v>17</v>
      </c>
      <c r="D799">
        <v>0</v>
      </c>
    </row>
    <row r="800" spans="1:4" x14ac:dyDescent="0.3">
      <c r="A800" s="1">
        <v>43902</v>
      </c>
      <c r="B800" s="4" t="s">
        <v>76</v>
      </c>
      <c r="C800">
        <v>2</v>
      </c>
      <c r="D800">
        <v>0</v>
      </c>
    </row>
    <row r="801" spans="1:4" x14ac:dyDescent="0.3">
      <c r="A801" s="1">
        <v>43903</v>
      </c>
      <c r="B801" s="4" t="s">
        <v>76</v>
      </c>
      <c r="C801">
        <v>4</v>
      </c>
      <c r="D801">
        <v>0</v>
      </c>
    </row>
    <row r="802" spans="1:4" x14ac:dyDescent="0.3">
      <c r="A802" s="1">
        <v>43904</v>
      </c>
      <c r="B802" s="4" t="s">
        <v>76</v>
      </c>
      <c r="C802">
        <v>4</v>
      </c>
      <c r="D802">
        <v>0</v>
      </c>
    </row>
    <row r="803" spans="1:4" x14ac:dyDescent="0.3">
      <c r="A803" s="1">
        <v>43905</v>
      </c>
      <c r="B803" s="4" t="s">
        <v>76</v>
      </c>
      <c r="C803">
        <v>30</v>
      </c>
      <c r="D803">
        <v>2</v>
      </c>
    </row>
    <row r="804" spans="1:4" x14ac:dyDescent="0.3">
      <c r="A804" s="1">
        <v>43906</v>
      </c>
      <c r="B804" s="4" t="s">
        <v>76</v>
      </c>
      <c r="C804">
        <v>30</v>
      </c>
      <c r="D804">
        <v>0</v>
      </c>
    </row>
    <row r="805" spans="1:4" x14ac:dyDescent="0.3">
      <c r="A805" s="1">
        <v>43907</v>
      </c>
      <c r="B805" s="4" t="s">
        <v>76</v>
      </c>
      <c r="C805">
        <v>10</v>
      </c>
      <c r="D805">
        <v>0</v>
      </c>
    </row>
    <row r="806" spans="1:4" x14ac:dyDescent="0.3">
      <c r="A806" s="1">
        <v>43908</v>
      </c>
      <c r="B806" s="4" t="s">
        <v>76</v>
      </c>
      <c r="C806">
        <v>17</v>
      </c>
      <c r="D806">
        <v>0</v>
      </c>
    </row>
    <row r="807" spans="1:4" x14ac:dyDescent="0.3">
      <c r="A807" s="1">
        <v>43909</v>
      </c>
      <c r="B807" s="4" t="s">
        <v>76</v>
      </c>
      <c r="C807">
        <v>72</v>
      </c>
      <c r="D807">
        <v>0</v>
      </c>
    </row>
    <row r="808" spans="1:4" x14ac:dyDescent="0.3">
      <c r="A808" s="1">
        <v>43910</v>
      </c>
      <c r="B808" s="4" t="s">
        <v>76</v>
      </c>
      <c r="C808">
        <v>87</v>
      </c>
      <c r="D808">
        <v>0</v>
      </c>
    </row>
    <row r="809" spans="1:4" x14ac:dyDescent="0.3">
      <c r="A809" s="1">
        <v>43911</v>
      </c>
      <c r="B809" s="4" t="s">
        <v>76</v>
      </c>
      <c r="C809">
        <v>37</v>
      </c>
      <c r="D809">
        <v>2</v>
      </c>
    </row>
    <row r="810" spans="1:4" x14ac:dyDescent="0.3">
      <c r="A810" s="1">
        <v>43912</v>
      </c>
      <c r="B810" s="4" t="s">
        <v>76</v>
      </c>
      <c r="C810">
        <v>9</v>
      </c>
      <c r="D810">
        <v>3</v>
      </c>
    </row>
    <row r="811" spans="1:4" x14ac:dyDescent="0.3">
      <c r="A811" s="1">
        <v>43913</v>
      </c>
      <c r="B811" s="4" t="s">
        <v>76</v>
      </c>
      <c r="C811">
        <v>20</v>
      </c>
      <c r="D811">
        <v>4</v>
      </c>
    </row>
    <row r="812" spans="1:4" x14ac:dyDescent="0.3">
      <c r="A812" s="1">
        <v>43914</v>
      </c>
      <c r="B812" s="4" t="s">
        <v>76</v>
      </c>
      <c r="C812">
        <v>62</v>
      </c>
      <c r="D812">
        <v>4</v>
      </c>
    </row>
    <row r="813" spans="1:4" x14ac:dyDescent="0.3">
      <c r="A813" s="1">
        <v>43915</v>
      </c>
      <c r="B813" s="4" t="s">
        <v>76</v>
      </c>
      <c r="C813">
        <v>21</v>
      </c>
      <c r="D813">
        <v>3</v>
      </c>
    </row>
    <row r="814" spans="1:4" x14ac:dyDescent="0.3">
      <c r="A814" s="1">
        <v>43916</v>
      </c>
      <c r="B814" s="4" t="s">
        <v>76</v>
      </c>
      <c r="C814">
        <v>52</v>
      </c>
      <c r="D814">
        <v>1</v>
      </c>
    </row>
    <row r="815" spans="1:4" x14ac:dyDescent="0.3">
      <c r="A815" s="1">
        <v>43917</v>
      </c>
      <c r="B815" s="4" t="s">
        <v>76</v>
      </c>
      <c r="C815">
        <v>36</v>
      </c>
      <c r="D815">
        <v>2</v>
      </c>
    </row>
    <row r="816" spans="1:4" x14ac:dyDescent="0.3">
      <c r="A816" s="1">
        <v>43918</v>
      </c>
      <c r="B816" s="4" t="s">
        <v>76</v>
      </c>
      <c r="C816">
        <v>94</v>
      </c>
      <c r="D816">
        <v>5</v>
      </c>
    </row>
    <row r="817" spans="1:4" x14ac:dyDescent="0.3">
      <c r="A817" s="1">
        <v>43919</v>
      </c>
      <c r="B817" s="4" t="s">
        <v>76</v>
      </c>
      <c r="C817">
        <v>14</v>
      </c>
      <c r="D817">
        <v>1</v>
      </c>
    </row>
    <row r="818" spans="1:4" x14ac:dyDescent="0.3">
      <c r="A818" s="1">
        <v>43920</v>
      </c>
      <c r="B818" s="4" t="s">
        <v>76</v>
      </c>
      <c r="C818">
        <v>44</v>
      </c>
      <c r="D818">
        <v>1</v>
      </c>
    </row>
    <row r="819" spans="1:4" x14ac:dyDescent="0.3">
      <c r="A819" s="1">
        <v>43921</v>
      </c>
      <c r="B819" s="4" t="s">
        <v>76</v>
      </c>
      <c r="C819">
        <v>40</v>
      </c>
      <c r="D819">
        <v>3</v>
      </c>
    </row>
    <row r="820" spans="1:4" x14ac:dyDescent="0.3">
      <c r="A820" s="1">
        <v>43922</v>
      </c>
      <c r="B820" s="4" t="s">
        <v>76</v>
      </c>
      <c r="C820">
        <v>23</v>
      </c>
      <c r="D820">
        <v>3</v>
      </c>
    </row>
    <row r="821" spans="1:4" x14ac:dyDescent="0.3">
      <c r="A821" s="1">
        <v>43923</v>
      </c>
      <c r="B821" s="4" t="s">
        <v>76</v>
      </c>
      <c r="C821">
        <v>49</v>
      </c>
      <c r="D821">
        <v>6</v>
      </c>
    </row>
    <row r="822" spans="1:4" x14ac:dyDescent="0.3">
      <c r="A822" s="1">
        <v>43924</v>
      </c>
      <c r="B822" s="4" t="s">
        <v>76</v>
      </c>
      <c r="C822">
        <v>31</v>
      </c>
      <c r="D822">
        <v>1</v>
      </c>
    </row>
    <row r="823" spans="1:4" x14ac:dyDescent="0.3">
      <c r="A823" s="1">
        <v>43925</v>
      </c>
      <c r="B823" s="4" t="s">
        <v>76</v>
      </c>
      <c r="C823">
        <v>49</v>
      </c>
      <c r="D823">
        <v>0</v>
      </c>
    </row>
    <row r="824" spans="1:4" x14ac:dyDescent="0.3">
      <c r="A824" s="1">
        <v>43926</v>
      </c>
      <c r="B824" s="4" t="s">
        <v>76</v>
      </c>
      <c r="C824">
        <v>33</v>
      </c>
      <c r="D824">
        <v>2</v>
      </c>
    </row>
    <row r="825" spans="1:4" x14ac:dyDescent="0.3">
      <c r="A825" s="1">
        <v>43927</v>
      </c>
      <c r="B825" s="4" t="s">
        <v>76</v>
      </c>
      <c r="C825">
        <v>15</v>
      </c>
      <c r="D825">
        <v>4</v>
      </c>
    </row>
    <row r="826" spans="1:4" x14ac:dyDescent="0.3">
      <c r="A826" s="1">
        <v>43928</v>
      </c>
      <c r="B826" s="4" t="s">
        <v>76</v>
      </c>
      <c r="C826">
        <v>13</v>
      </c>
      <c r="D826">
        <v>5</v>
      </c>
    </row>
    <row r="827" spans="1:4" x14ac:dyDescent="0.3">
      <c r="A827" s="1">
        <v>43929</v>
      </c>
      <c r="B827" s="4" t="s">
        <v>76</v>
      </c>
      <c r="C827">
        <v>40</v>
      </c>
      <c r="D827">
        <v>7</v>
      </c>
    </row>
    <row r="828" spans="1:4" x14ac:dyDescent="0.3">
      <c r="A828" s="1">
        <v>43930</v>
      </c>
      <c r="B828" s="4" t="s">
        <v>76</v>
      </c>
      <c r="C828">
        <v>51</v>
      </c>
      <c r="D828">
        <v>5</v>
      </c>
    </row>
    <row r="829" spans="1:4" x14ac:dyDescent="0.3">
      <c r="A829" s="1">
        <v>43931</v>
      </c>
      <c r="B829" s="4" t="s">
        <v>76</v>
      </c>
      <c r="C829">
        <v>37</v>
      </c>
      <c r="D829">
        <v>5</v>
      </c>
    </row>
    <row r="830" spans="1:4" x14ac:dyDescent="0.3">
      <c r="A830" s="1">
        <v>43861</v>
      </c>
      <c r="B830" s="4" t="s">
        <v>75</v>
      </c>
      <c r="C830">
        <v>0</v>
      </c>
      <c r="D830">
        <v>0</v>
      </c>
    </row>
    <row r="831" spans="1:4" x14ac:dyDescent="0.3">
      <c r="A831" s="1">
        <v>43867</v>
      </c>
      <c r="B831" s="4" t="s">
        <v>75</v>
      </c>
      <c r="C831">
        <v>0</v>
      </c>
      <c r="D831">
        <v>0</v>
      </c>
    </row>
    <row r="832" spans="1:4" x14ac:dyDescent="0.3">
      <c r="A832" s="1">
        <v>43882</v>
      </c>
      <c r="B832" s="4" t="s">
        <v>75</v>
      </c>
      <c r="C832">
        <v>0</v>
      </c>
      <c r="D832">
        <v>0</v>
      </c>
    </row>
    <row r="833" spans="1:4" x14ac:dyDescent="0.3">
      <c r="A833" s="1">
        <v>43883</v>
      </c>
      <c r="B833" s="4" t="s">
        <v>75</v>
      </c>
      <c r="C833">
        <v>0</v>
      </c>
      <c r="D833">
        <v>0</v>
      </c>
    </row>
    <row r="834" spans="1:4" x14ac:dyDescent="0.3">
      <c r="A834" s="1">
        <v>43884</v>
      </c>
      <c r="B834" s="4" t="s">
        <v>75</v>
      </c>
      <c r="C834">
        <v>0</v>
      </c>
      <c r="D834">
        <v>0</v>
      </c>
    </row>
    <row r="835" spans="1:4" x14ac:dyDescent="0.3">
      <c r="A835" s="1">
        <v>43885</v>
      </c>
      <c r="B835" s="4" t="s">
        <v>75</v>
      </c>
      <c r="C835">
        <v>0</v>
      </c>
      <c r="D835">
        <v>0</v>
      </c>
    </row>
    <row r="836" spans="1:4" x14ac:dyDescent="0.3">
      <c r="A836" s="1">
        <v>43886</v>
      </c>
      <c r="B836" s="4" t="s">
        <v>75</v>
      </c>
      <c r="C836">
        <v>3</v>
      </c>
      <c r="D836">
        <v>0</v>
      </c>
    </row>
    <row r="837" spans="1:4" x14ac:dyDescent="0.3">
      <c r="A837" s="1">
        <v>43887</v>
      </c>
      <c r="B837" s="4" t="s">
        <v>75</v>
      </c>
      <c r="C837">
        <v>0</v>
      </c>
      <c r="D837">
        <v>0</v>
      </c>
    </row>
    <row r="838" spans="1:4" x14ac:dyDescent="0.3">
      <c r="A838" s="1">
        <v>43888</v>
      </c>
      <c r="B838" s="4" t="s">
        <v>75</v>
      </c>
      <c r="C838">
        <v>1</v>
      </c>
      <c r="D838">
        <v>0</v>
      </c>
    </row>
    <row r="839" spans="1:4" x14ac:dyDescent="0.3">
      <c r="A839" s="1">
        <v>43889</v>
      </c>
      <c r="B839" s="4" t="s">
        <v>75</v>
      </c>
      <c r="C839">
        <v>0</v>
      </c>
      <c r="D839">
        <v>0</v>
      </c>
    </row>
    <row r="840" spans="1:4" x14ac:dyDescent="0.3">
      <c r="A840" s="1">
        <v>43890</v>
      </c>
      <c r="B840" s="4" t="s">
        <v>75</v>
      </c>
      <c r="C840">
        <v>0</v>
      </c>
      <c r="D840">
        <v>0</v>
      </c>
    </row>
    <row r="841" spans="1:4" x14ac:dyDescent="0.3">
      <c r="A841" s="1">
        <v>43891</v>
      </c>
      <c r="B841" s="4" t="s">
        <v>75</v>
      </c>
      <c r="C841">
        <v>5</v>
      </c>
      <c r="D841">
        <v>0</v>
      </c>
    </row>
    <row r="842" spans="1:4" x14ac:dyDescent="0.3">
      <c r="A842" s="1">
        <v>43892</v>
      </c>
      <c r="B842" s="4" t="s">
        <v>75</v>
      </c>
      <c r="C842">
        <v>-2</v>
      </c>
      <c r="D842">
        <v>0</v>
      </c>
    </row>
    <row r="843" spans="1:4" x14ac:dyDescent="0.3">
      <c r="A843" s="1">
        <v>43893</v>
      </c>
      <c r="B843" s="4" t="s">
        <v>75</v>
      </c>
      <c r="C843">
        <v>0</v>
      </c>
      <c r="D843">
        <v>0</v>
      </c>
    </row>
    <row r="844" spans="1:4" x14ac:dyDescent="0.3">
      <c r="A844" s="1">
        <v>43894</v>
      </c>
      <c r="B844" s="4" t="s">
        <v>75</v>
      </c>
      <c r="C844">
        <v>11</v>
      </c>
      <c r="D844">
        <v>0</v>
      </c>
    </row>
    <row r="845" spans="1:4" x14ac:dyDescent="0.3">
      <c r="A845" s="1">
        <v>43895</v>
      </c>
      <c r="B845" s="4" t="s">
        <v>75</v>
      </c>
      <c r="C845">
        <v>0</v>
      </c>
      <c r="D845">
        <v>0</v>
      </c>
    </row>
    <row r="846" spans="1:4" x14ac:dyDescent="0.3">
      <c r="A846" s="1">
        <v>43896</v>
      </c>
      <c r="B846" s="4" t="s">
        <v>75</v>
      </c>
      <c r="C846">
        <v>6</v>
      </c>
      <c r="D846">
        <v>0</v>
      </c>
    </row>
    <row r="847" spans="1:4" x14ac:dyDescent="0.3">
      <c r="A847" s="1">
        <v>43897</v>
      </c>
      <c r="B847" s="4" t="s">
        <v>75</v>
      </c>
      <c r="C847">
        <v>11</v>
      </c>
      <c r="D847">
        <v>0</v>
      </c>
    </row>
    <row r="848" spans="1:4" x14ac:dyDescent="0.3">
      <c r="A848" s="1">
        <v>43898</v>
      </c>
      <c r="B848" s="4" t="s">
        <v>75</v>
      </c>
      <c r="C848">
        <v>18</v>
      </c>
      <c r="D848">
        <v>0</v>
      </c>
    </row>
    <row r="849" spans="1:4" x14ac:dyDescent="0.3">
      <c r="A849" s="1">
        <v>43899</v>
      </c>
      <c r="B849" s="4" t="s">
        <v>75</v>
      </c>
      <c r="C849">
        <v>1</v>
      </c>
      <c r="D849">
        <v>0</v>
      </c>
    </row>
    <row r="850" spans="1:4" x14ac:dyDescent="0.3">
      <c r="A850" s="1">
        <v>43900</v>
      </c>
      <c r="B850" s="4" t="s">
        <v>75</v>
      </c>
      <c r="C850">
        <v>8</v>
      </c>
      <c r="D850">
        <v>0</v>
      </c>
    </row>
    <row r="851" spans="1:4" x14ac:dyDescent="0.3">
      <c r="A851" s="1">
        <v>43901</v>
      </c>
      <c r="B851" s="4" t="s">
        <v>75</v>
      </c>
      <c r="C851">
        <v>21</v>
      </c>
      <c r="D851">
        <v>0</v>
      </c>
    </row>
    <row r="852" spans="1:4" x14ac:dyDescent="0.3">
      <c r="A852" s="1">
        <v>43902</v>
      </c>
      <c r="B852" s="4" t="s">
        <v>75</v>
      </c>
      <c r="C852">
        <v>32</v>
      </c>
      <c r="D852">
        <v>2</v>
      </c>
    </row>
    <row r="853" spans="1:4" x14ac:dyDescent="0.3">
      <c r="A853" s="1">
        <v>43903</v>
      </c>
      <c r="B853" s="4" t="s">
        <v>75</v>
      </c>
      <c r="C853">
        <v>15</v>
      </c>
      <c r="D853">
        <v>0</v>
      </c>
    </row>
    <row r="854" spans="1:4" x14ac:dyDescent="0.3">
      <c r="A854" s="1">
        <v>43904</v>
      </c>
      <c r="B854" s="4" t="s">
        <v>75</v>
      </c>
      <c r="C854">
        <v>26</v>
      </c>
      <c r="D854">
        <v>0</v>
      </c>
    </row>
    <row r="855" spans="1:4" x14ac:dyDescent="0.3">
      <c r="A855" s="1">
        <v>43905</v>
      </c>
      <c r="B855" s="4" t="s">
        <v>75</v>
      </c>
      <c r="C855">
        <v>32</v>
      </c>
      <c r="D855">
        <v>0</v>
      </c>
    </row>
    <row r="856" spans="1:4" x14ac:dyDescent="0.3">
      <c r="A856" s="1">
        <v>43906</v>
      </c>
      <c r="B856" s="4" t="s">
        <v>75</v>
      </c>
      <c r="C856">
        <v>25</v>
      </c>
      <c r="D856">
        <v>0</v>
      </c>
    </row>
    <row r="857" spans="1:4" x14ac:dyDescent="0.3">
      <c r="A857" s="1">
        <v>43907</v>
      </c>
      <c r="B857" s="4" t="s">
        <v>75</v>
      </c>
      <c r="C857">
        <v>24</v>
      </c>
      <c r="D857">
        <v>1</v>
      </c>
    </row>
    <row r="858" spans="1:4" x14ac:dyDescent="0.3">
      <c r="A858" s="1">
        <v>43908</v>
      </c>
      <c r="B858" s="4" t="s">
        <v>75</v>
      </c>
      <c r="C858">
        <v>45</v>
      </c>
      <c r="D858">
        <v>0</v>
      </c>
    </row>
    <row r="859" spans="1:4" x14ac:dyDescent="0.3">
      <c r="A859" s="1">
        <v>43909</v>
      </c>
      <c r="B859" s="4" t="s">
        <v>75</v>
      </c>
      <c r="C859">
        <v>58</v>
      </c>
      <c r="D859">
        <v>1</v>
      </c>
    </row>
    <row r="860" spans="1:4" x14ac:dyDescent="0.3">
      <c r="A860" s="1">
        <v>43910</v>
      </c>
      <c r="B860" s="4" t="s">
        <v>75</v>
      </c>
      <c r="C860">
        <v>68</v>
      </c>
      <c r="D860">
        <v>0</v>
      </c>
    </row>
    <row r="861" spans="1:4" x14ac:dyDescent="0.3">
      <c r="A861" s="1">
        <v>43911</v>
      </c>
      <c r="B861" s="4" t="s">
        <v>75</v>
      </c>
      <c r="C861">
        <v>82</v>
      </c>
      <c r="D861">
        <v>2</v>
      </c>
    </row>
    <row r="862" spans="1:4" x14ac:dyDescent="0.3">
      <c r="A862" s="1">
        <v>43912</v>
      </c>
      <c r="B862" s="4" t="s">
        <v>75</v>
      </c>
      <c r="C862">
        <v>140</v>
      </c>
      <c r="D862">
        <v>2</v>
      </c>
    </row>
    <row r="863" spans="1:4" x14ac:dyDescent="0.3">
      <c r="A863" s="1">
        <v>43913</v>
      </c>
      <c r="B863" s="4" t="s">
        <v>75</v>
      </c>
      <c r="C863">
        <v>91</v>
      </c>
      <c r="D863">
        <v>5</v>
      </c>
    </row>
    <row r="864" spans="1:4" x14ac:dyDescent="0.3">
      <c r="A864" s="1">
        <v>43914</v>
      </c>
      <c r="B864" s="4" t="s">
        <v>75</v>
      </c>
      <c r="C864">
        <v>125</v>
      </c>
      <c r="D864">
        <v>7</v>
      </c>
    </row>
    <row r="865" spans="1:4" x14ac:dyDescent="0.3">
      <c r="A865" s="1">
        <v>43915</v>
      </c>
      <c r="B865" s="4" t="s">
        <v>75</v>
      </c>
      <c r="C865">
        <v>148</v>
      </c>
      <c r="D865">
        <v>5</v>
      </c>
    </row>
    <row r="866" spans="1:4" x14ac:dyDescent="0.3">
      <c r="A866" s="1">
        <v>43916</v>
      </c>
      <c r="B866" s="4" t="s">
        <v>75</v>
      </c>
      <c r="C866">
        <v>170</v>
      </c>
      <c r="D866">
        <v>8</v>
      </c>
    </row>
    <row r="867" spans="1:4" x14ac:dyDescent="0.3">
      <c r="A867" s="1">
        <v>43917</v>
      </c>
      <c r="B867" s="4" t="s">
        <v>75</v>
      </c>
      <c r="C867">
        <v>86</v>
      </c>
      <c r="D867">
        <v>6</v>
      </c>
    </row>
    <row r="868" spans="1:4" x14ac:dyDescent="0.3">
      <c r="A868" s="1">
        <v>43918</v>
      </c>
      <c r="B868" s="4" t="s">
        <v>75</v>
      </c>
      <c r="C868">
        <v>109</v>
      </c>
      <c r="D868">
        <v>18</v>
      </c>
    </row>
    <row r="869" spans="1:4" x14ac:dyDescent="0.3">
      <c r="A869" s="1">
        <v>43919</v>
      </c>
      <c r="B869" s="4" t="s">
        <v>75</v>
      </c>
      <c r="C869">
        <v>101</v>
      </c>
      <c r="D869">
        <v>8</v>
      </c>
    </row>
    <row r="870" spans="1:4" x14ac:dyDescent="0.3">
      <c r="A870" s="1">
        <v>43920</v>
      </c>
      <c r="B870" s="4" t="s">
        <v>75</v>
      </c>
      <c r="C870">
        <v>95</v>
      </c>
      <c r="D870">
        <v>11</v>
      </c>
    </row>
    <row r="871" spans="1:4" x14ac:dyDescent="0.3">
      <c r="A871" s="1">
        <v>43921</v>
      </c>
      <c r="B871" s="4" t="s">
        <v>75</v>
      </c>
      <c r="C871">
        <v>92</v>
      </c>
      <c r="D871">
        <v>5</v>
      </c>
    </row>
    <row r="872" spans="1:4" x14ac:dyDescent="0.3">
      <c r="A872" s="1">
        <v>43922</v>
      </c>
      <c r="B872" s="4" t="s">
        <v>75</v>
      </c>
      <c r="C872">
        <v>71</v>
      </c>
      <c r="D872">
        <v>7</v>
      </c>
    </row>
    <row r="873" spans="1:4" x14ac:dyDescent="0.3">
      <c r="A873" s="1">
        <v>43923</v>
      </c>
      <c r="B873" s="4" t="s">
        <v>75</v>
      </c>
      <c r="C873">
        <v>73</v>
      </c>
      <c r="D873">
        <v>5</v>
      </c>
    </row>
    <row r="874" spans="1:4" x14ac:dyDescent="0.3">
      <c r="A874" s="1">
        <v>43924</v>
      </c>
      <c r="B874" s="4" t="s">
        <v>75</v>
      </c>
      <c r="C874">
        <v>68</v>
      </c>
      <c r="D874">
        <v>8</v>
      </c>
    </row>
    <row r="875" spans="1:4" x14ac:dyDescent="0.3">
      <c r="A875" s="1">
        <v>43925</v>
      </c>
      <c r="B875" s="4" t="s">
        <v>75</v>
      </c>
      <c r="C875">
        <v>73</v>
      </c>
      <c r="D875">
        <v>10</v>
      </c>
    </row>
    <row r="876" spans="1:4" x14ac:dyDescent="0.3">
      <c r="A876" s="1">
        <v>43926</v>
      </c>
      <c r="B876" s="4" t="s">
        <v>75</v>
      </c>
      <c r="C876">
        <v>62</v>
      </c>
      <c r="D876">
        <v>5</v>
      </c>
    </row>
    <row r="877" spans="1:4" x14ac:dyDescent="0.3">
      <c r="A877" s="1">
        <v>43927</v>
      </c>
      <c r="B877" s="4" t="s">
        <v>75</v>
      </c>
      <c r="C877">
        <v>52</v>
      </c>
      <c r="D877">
        <v>7</v>
      </c>
    </row>
    <row r="878" spans="1:4" x14ac:dyDescent="0.3">
      <c r="A878" s="1">
        <v>43928</v>
      </c>
      <c r="B878" s="4" t="s">
        <v>75</v>
      </c>
      <c r="C878">
        <v>51</v>
      </c>
      <c r="D878">
        <v>2</v>
      </c>
    </row>
    <row r="879" spans="1:4" x14ac:dyDescent="0.3">
      <c r="A879" s="1">
        <v>43929</v>
      </c>
      <c r="B879" s="4" t="s">
        <v>75</v>
      </c>
      <c r="C879">
        <v>62</v>
      </c>
      <c r="D879">
        <v>8</v>
      </c>
    </row>
    <row r="880" spans="1:4" x14ac:dyDescent="0.3">
      <c r="A880" s="1">
        <v>43930</v>
      </c>
      <c r="B880" s="4" t="s">
        <v>75</v>
      </c>
      <c r="C880">
        <v>73</v>
      </c>
      <c r="D880">
        <v>5</v>
      </c>
    </row>
    <row r="881" spans="1:4" x14ac:dyDescent="0.3">
      <c r="A881" s="1">
        <v>43931</v>
      </c>
      <c r="B881" s="4" t="s">
        <v>75</v>
      </c>
      <c r="C881">
        <v>70</v>
      </c>
      <c r="D881">
        <v>10</v>
      </c>
    </row>
    <row r="882" spans="1:4" x14ac:dyDescent="0.3">
      <c r="A882" s="1">
        <v>43861</v>
      </c>
      <c r="B882" s="4" t="s">
        <v>66</v>
      </c>
      <c r="C882">
        <v>0</v>
      </c>
      <c r="D882">
        <v>0</v>
      </c>
    </row>
    <row r="883" spans="1:4" x14ac:dyDescent="0.3">
      <c r="A883" s="1">
        <v>43867</v>
      </c>
      <c r="B883" s="4" t="s">
        <v>66</v>
      </c>
      <c r="C883">
        <v>0</v>
      </c>
      <c r="D883">
        <v>0</v>
      </c>
    </row>
    <row r="884" spans="1:4" x14ac:dyDescent="0.3">
      <c r="A884" s="1">
        <v>43882</v>
      </c>
      <c r="B884" s="4" t="s">
        <v>66</v>
      </c>
      <c r="C884">
        <v>0</v>
      </c>
      <c r="D884">
        <v>0</v>
      </c>
    </row>
    <row r="885" spans="1:4" x14ac:dyDescent="0.3">
      <c r="A885" s="1">
        <v>43883</v>
      </c>
      <c r="B885" s="4" t="s">
        <v>66</v>
      </c>
      <c r="C885">
        <v>0</v>
      </c>
      <c r="D885">
        <v>0</v>
      </c>
    </row>
    <row r="886" spans="1:4" x14ac:dyDescent="0.3">
      <c r="A886" s="1">
        <v>43884</v>
      </c>
      <c r="B886" s="4" t="s">
        <v>66</v>
      </c>
      <c r="C886">
        <v>0</v>
      </c>
      <c r="D886">
        <v>0</v>
      </c>
    </row>
    <row r="887" spans="1:4" x14ac:dyDescent="0.3">
      <c r="A887" s="1">
        <v>43885</v>
      </c>
      <c r="B887" s="4" t="s">
        <v>66</v>
      </c>
      <c r="C887">
        <v>0</v>
      </c>
      <c r="D887">
        <v>0</v>
      </c>
    </row>
    <row r="888" spans="1:4" x14ac:dyDescent="0.3">
      <c r="A888" s="1">
        <v>43886</v>
      </c>
      <c r="B888" s="4" t="s">
        <v>66</v>
      </c>
      <c r="C888">
        <v>2</v>
      </c>
      <c r="D888">
        <v>0</v>
      </c>
    </row>
    <row r="889" spans="1:4" x14ac:dyDescent="0.3">
      <c r="A889" s="1">
        <v>43887</v>
      </c>
      <c r="B889" s="4" t="s">
        <v>66</v>
      </c>
      <c r="C889">
        <v>0</v>
      </c>
      <c r="D889">
        <v>0</v>
      </c>
    </row>
    <row r="890" spans="1:4" x14ac:dyDescent="0.3">
      <c r="A890" s="1">
        <v>43888</v>
      </c>
      <c r="B890" s="4" t="s">
        <v>66</v>
      </c>
      <c r="C890">
        <v>0</v>
      </c>
      <c r="D890">
        <v>0</v>
      </c>
    </row>
    <row r="891" spans="1:4" x14ac:dyDescent="0.3">
      <c r="A891" s="1">
        <v>43889</v>
      </c>
      <c r="B891" s="4" t="s">
        <v>66</v>
      </c>
      <c r="C891">
        <v>6</v>
      </c>
      <c r="D891">
        <v>0</v>
      </c>
    </row>
    <row r="892" spans="1:4" x14ac:dyDescent="0.3">
      <c r="A892" s="1">
        <v>43890</v>
      </c>
      <c r="B892" s="4" t="s">
        <v>66</v>
      </c>
      <c r="C892">
        <v>3</v>
      </c>
      <c r="D892">
        <v>0</v>
      </c>
    </row>
    <row r="893" spans="1:4" x14ac:dyDescent="0.3">
      <c r="A893" s="1">
        <v>43891</v>
      </c>
      <c r="B893" s="4" t="s">
        <v>66</v>
      </c>
      <c r="C893">
        <v>2</v>
      </c>
      <c r="D893">
        <v>0</v>
      </c>
    </row>
    <row r="894" spans="1:4" x14ac:dyDescent="0.3">
      <c r="A894" s="1">
        <v>43892</v>
      </c>
      <c r="B894" s="4" t="s">
        <v>66</v>
      </c>
      <c r="C894">
        <v>0</v>
      </c>
      <c r="D894">
        <v>0</v>
      </c>
    </row>
    <row r="895" spans="1:4" x14ac:dyDescent="0.3">
      <c r="A895" s="1">
        <v>43893</v>
      </c>
      <c r="B895" s="4" t="s">
        <v>66</v>
      </c>
      <c r="C895">
        <v>6</v>
      </c>
      <c r="D895">
        <v>0</v>
      </c>
    </row>
    <row r="896" spans="1:4" x14ac:dyDescent="0.3">
      <c r="A896" s="1">
        <v>43894</v>
      </c>
      <c r="B896" s="4" t="s">
        <v>66</v>
      </c>
      <c r="C896">
        <v>19</v>
      </c>
      <c r="D896">
        <v>0</v>
      </c>
    </row>
    <row r="897" spans="1:4" x14ac:dyDescent="0.3">
      <c r="A897" s="1">
        <v>43895</v>
      </c>
      <c r="B897" s="4" t="s">
        <v>66</v>
      </c>
      <c r="C897">
        <v>23</v>
      </c>
      <c r="D897">
        <v>0</v>
      </c>
    </row>
    <row r="898" spans="1:4" x14ac:dyDescent="0.3">
      <c r="A898" s="1">
        <v>43896</v>
      </c>
      <c r="B898" s="4" t="s">
        <v>66</v>
      </c>
      <c r="C898">
        <v>18</v>
      </c>
      <c r="D898">
        <v>0</v>
      </c>
    </row>
    <row r="899" spans="1:4" x14ac:dyDescent="0.3">
      <c r="A899" s="1">
        <v>43897</v>
      </c>
      <c r="B899" s="4" t="s">
        <v>66</v>
      </c>
      <c r="C899">
        <v>34</v>
      </c>
      <c r="D899">
        <v>0</v>
      </c>
    </row>
    <row r="900" spans="1:4" x14ac:dyDescent="0.3">
      <c r="A900" s="1">
        <v>43898</v>
      </c>
      <c r="B900" s="4" t="s">
        <v>66</v>
      </c>
      <c r="C900">
        <v>53</v>
      </c>
      <c r="D900">
        <v>0</v>
      </c>
    </row>
    <row r="901" spans="1:4" x14ac:dyDescent="0.3">
      <c r="A901" s="1">
        <v>43899</v>
      </c>
      <c r="B901" s="4" t="s">
        <v>66</v>
      </c>
      <c r="C901">
        <v>42</v>
      </c>
      <c r="D901">
        <v>1</v>
      </c>
    </row>
    <row r="902" spans="1:4" x14ac:dyDescent="0.3">
      <c r="A902" s="1">
        <v>43900</v>
      </c>
      <c r="B902" s="4" t="s">
        <v>66</v>
      </c>
      <c r="C902">
        <v>56</v>
      </c>
      <c r="D902">
        <v>0</v>
      </c>
    </row>
    <row r="903" spans="1:4" x14ac:dyDescent="0.3">
      <c r="A903" s="1">
        <v>43901</v>
      </c>
      <c r="B903" s="4" t="s">
        <v>66</v>
      </c>
      <c r="C903">
        <v>56</v>
      </c>
      <c r="D903">
        <v>0</v>
      </c>
    </row>
    <row r="904" spans="1:4" x14ac:dyDescent="0.3">
      <c r="A904" s="1">
        <v>43902</v>
      </c>
      <c r="B904" s="4" t="s">
        <v>66</v>
      </c>
      <c r="C904">
        <v>44</v>
      </c>
      <c r="D904">
        <v>4</v>
      </c>
    </row>
    <row r="905" spans="1:4" x14ac:dyDescent="0.3">
      <c r="A905" s="1">
        <v>43903</v>
      </c>
      <c r="B905" s="4" t="s">
        <v>66</v>
      </c>
      <c r="C905">
        <v>106</v>
      </c>
      <c r="D905">
        <v>0</v>
      </c>
    </row>
    <row r="906" spans="1:4" x14ac:dyDescent="0.3">
      <c r="A906" s="1">
        <v>43904</v>
      </c>
      <c r="B906" s="4" t="s">
        <v>66</v>
      </c>
      <c r="C906">
        <v>160</v>
      </c>
      <c r="D906">
        <v>1</v>
      </c>
    </row>
    <row r="907" spans="1:4" x14ac:dyDescent="0.3">
      <c r="A907" s="1">
        <v>43905</v>
      </c>
      <c r="B907" s="4" t="s">
        <v>66</v>
      </c>
      <c r="C907">
        <v>151</v>
      </c>
      <c r="D907">
        <v>2</v>
      </c>
    </row>
    <row r="908" spans="1:4" x14ac:dyDescent="0.3">
      <c r="A908" s="1">
        <v>43906</v>
      </c>
      <c r="B908" s="4" t="s">
        <v>66</v>
      </c>
      <c r="C908">
        <v>85</v>
      </c>
      <c r="D908">
        <v>6</v>
      </c>
    </row>
    <row r="909" spans="1:4" x14ac:dyDescent="0.3">
      <c r="A909" s="1">
        <v>43907</v>
      </c>
      <c r="B909" s="4" t="s">
        <v>66</v>
      </c>
      <c r="C909">
        <v>187</v>
      </c>
      <c r="D909">
        <v>3</v>
      </c>
    </row>
    <row r="910" spans="1:4" x14ac:dyDescent="0.3">
      <c r="A910" s="1">
        <v>43908</v>
      </c>
      <c r="B910" s="4" t="s">
        <v>66</v>
      </c>
      <c r="C910">
        <v>277</v>
      </c>
      <c r="D910">
        <v>5</v>
      </c>
    </row>
    <row r="911" spans="1:4" x14ac:dyDescent="0.3">
      <c r="A911" s="1">
        <v>43909</v>
      </c>
      <c r="B911" s="4" t="s">
        <v>66</v>
      </c>
      <c r="C911">
        <v>152</v>
      </c>
      <c r="D911">
        <v>16</v>
      </c>
    </row>
    <row r="912" spans="1:4" x14ac:dyDescent="0.3">
      <c r="A912" s="1">
        <v>43910</v>
      </c>
      <c r="B912" s="4" t="s">
        <v>66</v>
      </c>
      <c r="C912">
        <v>311</v>
      </c>
      <c r="D912">
        <v>9</v>
      </c>
    </row>
    <row r="913" spans="1:4" x14ac:dyDescent="0.3">
      <c r="A913" s="1">
        <v>43911</v>
      </c>
      <c r="B913" s="4" t="s">
        <v>66</v>
      </c>
      <c r="C913">
        <v>219</v>
      </c>
      <c r="D913">
        <v>25</v>
      </c>
    </row>
    <row r="914" spans="1:4" x14ac:dyDescent="0.3">
      <c r="A914" s="1">
        <v>43912</v>
      </c>
      <c r="B914" s="4" t="s">
        <v>66</v>
      </c>
      <c r="C914">
        <v>265</v>
      </c>
      <c r="D914">
        <v>19</v>
      </c>
    </row>
    <row r="915" spans="1:4" x14ac:dyDescent="0.3">
      <c r="A915" s="1">
        <v>43913</v>
      </c>
      <c r="B915" s="4" t="s">
        <v>66</v>
      </c>
      <c r="C915">
        <v>184</v>
      </c>
      <c r="D915">
        <v>18</v>
      </c>
    </row>
    <row r="916" spans="1:4" x14ac:dyDescent="0.3">
      <c r="A916" s="1">
        <v>43914</v>
      </c>
      <c r="B916" s="4" t="s">
        <v>66</v>
      </c>
      <c r="C916">
        <v>238</v>
      </c>
      <c r="D916">
        <v>20</v>
      </c>
    </row>
    <row r="917" spans="1:4" x14ac:dyDescent="0.3">
      <c r="A917" s="1">
        <v>43915</v>
      </c>
      <c r="B917" s="4" t="s">
        <v>66</v>
      </c>
      <c r="C917">
        <v>273</v>
      </c>
      <c r="D917">
        <v>13</v>
      </c>
    </row>
    <row r="918" spans="1:4" x14ac:dyDescent="0.3">
      <c r="A918" s="1">
        <v>43916</v>
      </c>
      <c r="B918" s="4" t="s">
        <v>66</v>
      </c>
      <c r="C918">
        <v>254</v>
      </c>
      <c r="D918">
        <v>16</v>
      </c>
    </row>
    <row r="919" spans="1:4" x14ac:dyDescent="0.3">
      <c r="A919" s="1">
        <v>43917</v>
      </c>
      <c r="B919" s="4" t="s">
        <v>66</v>
      </c>
      <c r="C919">
        <v>224</v>
      </c>
      <c r="D919">
        <v>19</v>
      </c>
    </row>
    <row r="920" spans="1:4" x14ac:dyDescent="0.3">
      <c r="A920" s="1">
        <v>43918</v>
      </c>
      <c r="B920" s="4" t="s">
        <v>66</v>
      </c>
      <c r="C920">
        <v>367</v>
      </c>
      <c r="D920">
        <v>21</v>
      </c>
    </row>
    <row r="921" spans="1:4" x14ac:dyDescent="0.3">
      <c r="A921" s="1">
        <v>43919</v>
      </c>
      <c r="B921" s="4" t="s">
        <v>66</v>
      </c>
      <c r="C921">
        <v>305</v>
      </c>
      <c r="D921">
        <v>17</v>
      </c>
    </row>
    <row r="922" spans="1:4" x14ac:dyDescent="0.3">
      <c r="A922" s="1">
        <v>43920</v>
      </c>
      <c r="B922" s="4" t="s">
        <v>66</v>
      </c>
      <c r="C922">
        <v>290</v>
      </c>
      <c r="D922">
        <v>16</v>
      </c>
    </row>
    <row r="923" spans="1:4" x14ac:dyDescent="0.3">
      <c r="A923" s="1">
        <v>43921</v>
      </c>
      <c r="B923" s="4" t="s">
        <v>66</v>
      </c>
      <c r="C923">
        <v>196</v>
      </c>
      <c r="D923">
        <v>13</v>
      </c>
    </row>
    <row r="924" spans="1:4" x14ac:dyDescent="0.3">
      <c r="A924" s="1">
        <v>43922</v>
      </c>
      <c r="B924" s="4" t="s">
        <v>66</v>
      </c>
      <c r="C924">
        <v>259</v>
      </c>
      <c r="D924">
        <v>9</v>
      </c>
    </row>
    <row r="925" spans="1:4" x14ac:dyDescent="0.3">
      <c r="A925" s="1">
        <v>43923</v>
      </c>
      <c r="B925" s="4" t="s">
        <v>66</v>
      </c>
      <c r="C925">
        <v>406</v>
      </c>
      <c r="D925">
        <v>15</v>
      </c>
    </row>
    <row r="926" spans="1:4" x14ac:dyDescent="0.3">
      <c r="A926" s="1">
        <v>43924</v>
      </c>
      <c r="B926" s="4" t="s">
        <v>66</v>
      </c>
      <c r="C926">
        <v>226</v>
      </c>
      <c r="D926">
        <v>22</v>
      </c>
    </row>
    <row r="927" spans="1:4" x14ac:dyDescent="0.3">
      <c r="A927" s="1">
        <v>43925</v>
      </c>
      <c r="B927" s="4" t="s">
        <v>66</v>
      </c>
      <c r="C927">
        <v>172</v>
      </c>
      <c r="D927">
        <v>17</v>
      </c>
    </row>
    <row r="928" spans="1:4" x14ac:dyDescent="0.3">
      <c r="A928" s="1">
        <v>43926</v>
      </c>
      <c r="B928" s="4" t="s">
        <v>66</v>
      </c>
      <c r="C928">
        <v>176</v>
      </c>
      <c r="D928">
        <v>18</v>
      </c>
    </row>
    <row r="929" spans="1:4" x14ac:dyDescent="0.3">
      <c r="A929" s="1">
        <v>43927</v>
      </c>
      <c r="B929" s="4" t="s">
        <v>66</v>
      </c>
      <c r="C929">
        <v>154</v>
      </c>
      <c r="D929">
        <v>25</v>
      </c>
    </row>
    <row r="930" spans="1:4" x14ac:dyDescent="0.3">
      <c r="A930" s="1">
        <v>43928</v>
      </c>
      <c r="B930" s="4" t="s">
        <v>66</v>
      </c>
      <c r="C930">
        <v>172</v>
      </c>
      <c r="D930">
        <v>19</v>
      </c>
    </row>
    <row r="931" spans="1:4" x14ac:dyDescent="0.3">
      <c r="A931" s="1">
        <v>43929</v>
      </c>
      <c r="B931" s="4" t="s">
        <v>66</v>
      </c>
      <c r="C931">
        <v>206</v>
      </c>
      <c r="D931">
        <v>23</v>
      </c>
    </row>
    <row r="932" spans="1:4" x14ac:dyDescent="0.3">
      <c r="A932" s="1">
        <v>43930</v>
      </c>
      <c r="B932" s="4" t="s">
        <v>66</v>
      </c>
      <c r="C932">
        <v>173</v>
      </c>
      <c r="D932">
        <v>16</v>
      </c>
    </row>
    <row r="933" spans="1:4" x14ac:dyDescent="0.3">
      <c r="A933" s="1">
        <v>43931</v>
      </c>
      <c r="B933" s="4" t="s">
        <v>66</v>
      </c>
      <c r="C933">
        <v>175</v>
      </c>
      <c r="D933">
        <v>46</v>
      </c>
    </row>
    <row r="934" spans="1:4" x14ac:dyDescent="0.3">
      <c r="A934" s="1">
        <v>43861</v>
      </c>
      <c r="B934" s="4" t="s">
        <v>67</v>
      </c>
      <c r="C934">
        <v>0</v>
      </c>
      <c r="D934">
        <v>0</v>
      </c>
    </row>
    <row r="935" spans="1:4" x14ac:dyDescent="0.3">
      <c r="A935" s="1">
        <v>43867</v>
      </c>
      <c r="B935" s="4" t="s">
        <v>67</v>
      </c>
      <c r="C935">
        <v>0</v>
      </c>
      <c r="D935">
        <v>0</v>
      </c>
    </row>
    <row r="936" spans="1:4" x14ac:dyDescent="0.3">
      <c r="A936" s="1">
        <v>43882</v>
      </c>
      <c r="B936" s="4" t="s">
        <v>67</v>
      </c>
      <c r="C936">
        <v>0</v>
      </c>
      <c r="D936">
        <v>0</v>
      </c>
    </row>
    <row r="937" spans="1:4" x14ac:dyDescent="0.3">
      <c r="A937" s="1">
        <v>43883</v>
      </c>
      <c r="B937" s="4" t="s">
        <v>67</v>
      </c>
      <c r="C937">
        <v>0</v>
      </c>
      <c r="D937">
        <v>0</v>
      </c>
    </row>
    <row r="938" spans="1:4" x14ac:dyDescent="0.3">
      <c r="A938" s="1">
        <v>43884</v>
      </c>
      <c r="B938" s="4" t="s">
        <v>67</v>
      </c>
      <c r="C938">
        <v>0</v>
      </c>
      <c r="D938">
        <v>0</v>
      </c>
    </row>
    <row r="939" spans="1:4" x14ac:dyDescent="0.3">
      <c r="A939" s="1">
        <v>43885</v>
      </c>
      <c r="B939" s="4" t="s">
        <v>67</v>
      </c>
      <c r="C939">
        <v>0</v>
      </c>
      <c r="D939">
        <v>0</v>
      </c>
    </row>
    <row r="940" spans="1:4" x14ac:dyDescent="0.3">
      <c r="A940" s="1">
        <v>43886</v>
      </c>
      <c r="B940" s="4" t="s">
        <v>67</v>
      </c>
      <c r="C940">
        <v>0</v>
      </c>
      <c r="D940">
        <v>0</v>
      </c>
    </row>
    <row r="941" spans="1:4" x14ac:dyDescent="0.3">
      <c r="A941" s="1">
        <v>43887</v>
      </c>
      <c r="B941" s="4" t="s">
        <v>67</v>
      </c>
      <c r="C941">
        <v>0</v>
      </c>
      <c r="D941">
        <v>0</v>
      </c>
    </row>
    <row r="942" spans="1:4" x14ac:dyDescent="0.3">
      <c r="A942" s="1">
        <v>43888</v>
      </c>
      <c r="B942" s="4" t="s">
        <v>67</v>
      </c>
      <c r="C942">
        <v>0</v>
      </c>
      <c r="D942">
        <v>0</v>
      </c>
    </row>
    <row r="943" spans="1:4" x14ac:dyDescent="0.3">
      <c r="A943" s="1">
        <v>43889</v>
      </c>
      <c r="B943" s="4" t="s">
        <v>67</v>
      </c>
      <c r="C943">
        <v>0</v>
      </c>
      <c r="D943">
        <v>0</v>
      </c>
    </row>
    <row r="944" spans="1:4" x14ac:dyDescent="0.3">
      <c r="A944" s="1">
        <v>43890</v>
      </c>
      <c r="B944" s="4" t="s">
        <v>67</v>
      </c>
      <c r="C944">
        <v>0</v>
      </c>
      <c r="D944">
        <v>0</v>
      </c>
    </row>
    <row r="945" spans="1:4" x14ac:dyDescent="0.3">
      <c r="A945" s="1">
        <v>43891</v>
      </c>
      <c r="B945" s="4" t="s">
        <v>67</v>
      </c>
      <c r="C945">
        <v>2</v>
      </c>
      <c r="D945">
        <v>0</v>
      </c>
    </row>
    <row r="946" spans="1:4" x14ac:dyDescent="0.3">
      <c r="A946" s="1">
        <v>43892</v>
      </c>
      <c r="B946" s="4" t="s">
        <v>67</v>
      </c>
      <c r="C946">
        <v>0</v>
      </c>
      <c r="D946">
        <v>0</v>
      </c>
    </row>
    <row r="947" spans="1:4" x14ac:dyDescent="0.3">
      <c r="A947" s="1">
        <v>43893</v>
      </c>
      <c r="B947" s="4" t="s">
        <v>67</v>
      </c>
      <c r="C947">
        <v>6</v>
      </c>
      <c r="D947">
        <v>0</v>
      </c>
    </row>
    <row r="948" spans="1:4" x14ac:dyDescent="0.3">
      <c r="A948" s="1">
        <v>43894</v>
      </c>
      <c r="B948" s="4" t="s">
        <v>67</v>
      </c>
      <c r="C948">
        <v>1</v>
      </c>
      <c r="D948">
        <v>0</v>
      </c>
    </row>
    <row r="949" spans="1:4" x14ac:dyDescent="0.3">
      <c r="A949" s="1">
        <v>43895</v>
      </c>
      <c r="B949" s="4" t="s">
        <v>67</v>
      </c>
      <c r="C949">
        <v>0</v>
      </c>
      <c r="D949">
        <v>0</v>
      </c>
    </row>
    <row r="950" spans="1:4" x14ac:dyDescent="0.3">
      <c r="A950" s="1">
        <v>43896</v>
      </c>
      <c r="B950" s="4" t="s">
        <v>67</v>
      </c>
      <c r="C950">
        <v>7</v>
      </c>
      <c r="D950">
        <v>0</v>
      </c>
    </row>
    <row r="951" spans="1:4" x14ac:dyDescent="0.3">
      <c r="A951" s="1">
        <v>43897</v>
      </c>
      <c r="B951" s="4" t="s">
        <v>67</v>
      </c>
      <c r="C951">
        <v>8</v>
      </c>
      <c r="D951">
        <v>0</v>
      </c>
    </row>
    <row r="952" spans="1:4" x14ac:dyDescent="0.3">
      <c r="A952" s="1">
        <v>43898</v>
      </c>
      <c r="B952" s="4" t="s">
        <v>67</v>
      </c>
      <c r="C952">
        <v>2</v>
      </c>
      <c r="D952">
        <v>0</v>
      </c>
    </row>
    <row r="953" spans="1:4" x14ac:dyDescent="0.3">
      <c r="A953" s="1">
        <v>43899</v>
      </c>
      <c r="B953" s="4" t="s">
        <v>67</v>
      </c>
      <c r="C953">
        <v>2</v>
      </c>
      <c r="D953">
        <v>0</v>
      </c>
    </row>
    <row r="954" spans="1:4" x14ac:dyDescent="0.3">
      <c r="A954" s="1">
        <v>43900</v>
      </c>
      <c r="B954" s="4" t="s">
        <v>67</v>
      </c>
      <c r="C954">
        <v>9</v>
      </c>
      <c r="D954">
        <v>0</v>
      </c>
    </row>
    <row r="955" spans="1:4" x14ac:dyDescent="0.3">
      <c r="A955" s="1">
        <v>43901</v>
      </c>
      <c r="B955" s="4" t="s">
        <v>67</v>
      </c>
      <c r="C955">
        <v>9</v>
      </c>
      <c r="D955">
        <v>0</v>
      </c>
    </row>
    <row r="956" spans="1:4" x14ac:dyDescent="0.3">
      <c r="A956" s="1">
        <v>43902</v>
      </c>
      <c r="B956" s="4" t="s">
        <v>67</v>
      </c>
      <c r="C956">
        <v>18</v>
      </c>
      <c r="D956">
        <v>0</v>
      </c>
    </row>
    <row r="957" spans="1:4" x14ac:dyDescent="0.3">
      <c r="A957" s="1">
        <v>43903</v>
      </c>
      <c r="B957" s="4" t="s">
        <v>67</v>
      </c>
      <c r="C957">
        <v>12</v>
      </c>
      <c r="D957">
        <v>1</v>
      </c>
    </row>
    <row r="958" spans="1:4" x14ac:dyDescent="0.3">
      <c r="A958" s="1">
        <v>43904</v>
      </c>
      <c r="B958" s="4" t="s">
        <v>67</v>
      </c>
      <c r="C958">
        <v>31</v>
      </c>
      <c r="D958">
        <v>0</v>
      </c>
    </row>
    <row r="959" spans="1:4" x14ac:dyDescent="0.3">
      <c r="A959" s="1">
        <v>43905</v>
      </c>
      <c r="B959" s="4" t="s">
        <v>67</v>
      </c>
      <c r="C959">
        <v>36</v>
      </c>
      <c r="D959">
        <v>0</v>
      </c>
    </row>
    <row r="960" spans="1:4" x14ac:dyDescent="0.3">
      <c r="A960" s="1">
        <v>43906</v>
      </c>
      <c r="B960" s="4" t="s">
        <v>67</v>
      </c>
      <c r="C960">
        <v>21</v>
      </c>
      <c r="D960">
        <v>0</v>
      </c>
    </row>
    <row r="961" spans="1:4" x14ac:dyDescent="0.3">
      <c r="A961" s="1">
        <v>43907</v>
      </c>
      <c r="B961" s="4" t="s">
        <v>67</v>
      </c>
      <c r="C961">
        <v>33</v>
      </c>
      <c r="D961">
        <v>0</v>
      </c>
    </row>
    <row r="962" spans="1:4" x14ac:dyDescent="0.3">
      <c r="A962" s="1">
        <v>43908</v>
      </c>
      <c r="B962" s="4" t="s">
        <v>67</v>
      </c>
      <c r="C962">
        <v>50</v>
      </c>
      <c r="D962">
        <v>1</v>
      </c>
    </row>
    <row r="963" spans="1:4" x14ac:dyDescent="0.3">
      <c r="A963" s="1">
        <v>43909</v>
      </c>
      <c r="B963" s="4" t="s">
        <v>67</v>
      </c>
      <c r="C963">
        <v>87</v>
      </c>
      <c r="D963">
        <v>0</v>
      </c>
    </row>
    <row r="964" spans="1:4" x14ac:dyDescent="0.3">
      <c r="A964" s="1">
        <v>43910</v>
      </c>
      <c r="B964" s="4" t="s">
        <v>67</v>
      </c>
      <c r="C964">
        <v>61</v>
      </c>
      <c r="D964">
        <v>5</v>
      </c>
    </row>
    <row r="965" spans="1:4" x14ac:dyDescent="0.3">
      <c r="A965" s="1">
        <v>43911</v>
      </c>
      <c r="B965" s="4" t="s">
        <v>67</v>
      </c>
      <c r="C965">
        <v>67</v>
      </c>
      <c r="D965">
        <v>3</v>
      </c>
    </row>
    <row r="966" spans="1:4" x14ac:dyDescent="0.3">
      <c r="A966" s="1">
        <v>43912</v>
      </c>
      <c r="B966" s="4" t="s">
        <v>67</v>
      </c>
      <c r="C966">
        <v>59</v>
      </c>
      <c r="D966">
        <v>6</v>
      </c>
    </row>
    <row r="967" spans="1:4" x14ac:dyDescent="0.3">
      <c r="A967" s="1">
        <v>43913</v>
      </c>
      <c r="B967" s="4" t="s">
        <v>67</v>
      </c>
      <c r="C967">
        <v>56</v>
      </c>
      <c r="D967">
        <v>0</v>
      </c>
    </row>
    <row r="968" spans="1:4" x14ac:dyDescent="0.3">
      <c r="A968" s="1">
        <v>43914</v>
      </c>
      <c r="B968" s="4" t="s">
        <v>67</v>
      </c>
      <c r="C968">
        <v>71</v>
      </c>
      <c r="D968">
        <v>3</v>
      </c>
    </row>
    <row r="969" spans="1:4" x14ac:dyDescent="0.3">
      <c r="A969" s="1">
        <v>43915</v>
      </c>
      <c r="B969" s="4" t="s">
        <v>67</v>
      </c>
      <c r="C969">
        <v>62</v>
      </c>
      <c r="D969">
        <v>0</v>
      </c>
    </row>
    <row r="970" spans="1:4" x14ac:dyDescent="0.3">
      <c r="A970" s="1">
        <v>43916</v>
      </c>
      <c r="B970" s="4" t="s">
        <v>67</v>
      </c>
      <c r="C970">
        <v>92</v>
      </c>
      <c r="D970">
        <v>1</v>
      </c>
    </row>
    <row r="971" spans="1:4" x14ac:dyDescent="0.3">
      <c r="A971" s="1">
        <v>43917</v>
      </c>
      <c r="B971" s="4" t="s">
        <v>67</v>
      </c>
      <c r="C971">
        <v>82</v>
      </c>
      <c r="D971">
        <v>1</v>
      </c>
    </row>
    <row r="972" spans="1:4" x14ac:dyDescent="0.3">
      <c r="A972" s="1">
        <v>43918</v>
      </c>
      <c r="B972" s="4" t="s">
        <v>67</v>
      </c>
      <c r="C972">
        <v>85</v>
      </c>
      <c r="D972">
        <v>7</v>
      </c>
    </row>
    <row r="973" spans="1:4" x14ac:dyDescent="0.3">
      <c r="A973" s="1">
        <v>43919</v>
      </c>
      <c r="B973" s="4" t="s">
        <v>67</v>
      </c>
      <c r="C973">
        <v>54</v>
      </c>
      <c r="D973">
        <v>3</v>
      </c>
    </row>
    <row r="974" spans="1:4" x14ac:dyDescent="0.3">
      <c r="A974" s="1">
        <v>43920</v>
      </c>
      <c r="B974" s="4" t="s">
        <v>67</v>
      </c>
      <c r="C974">
        <v>28</v>
      </c>
      <c r="D974">
        <v>2</v>
      </c>
    </row>
    <row r="975" spans="1:4" x14ac:dyDescent="0.3">
      <c r="A975" s="1">
        <v>43921</v>
      </c>
      <c r="B975" s="4" t="s">
        <v>67</v>
      </c>
      <c r="C975">
        <v>27</v>
      </c>
      <c r="D975">
        <v>4</v>
      </c>
    </row>
    <row r="976" spans="1:4" x14ac:dyDescent="0.3">
      <c r="A976" s="1">
        <v>43922</v>
      </c>
      <c r="B976" s="4" t="s">
        <v>67</v>
      </c>
      <c r="C976">
        <v>17</v>
      </c>
      <c r="D976">
        <v>0</v>
      </c>
    </row>
    <row r="977" spans="1:4" x14ac:dyDescent="0.3">
      <c r="A977" s="1">
        <v>43923</v>
      </c>
      <c r="B977" s="4" t="s">
        <v>67</v>
      </c>
      <c r="C977">
        <v>33</v>
      </c>
      <c r="D977">
        <v>1</v>
      </c>
    </row>
    <row r="978" spans="1:4" x14ac:dyDescent="0.3">
      <c r="A978" s="1">
        <v>43924</v>
      </c>
      <c r="B978" s="4" t="s">
        <v>67</v>
      </c>
      <c r="C978">
        <v>51</v>
      </c>
      <c r="D978">
        <v>1</v>
      </c>
    </row>
    <row r="979" spans="1:4" x14ac:dyDescent="0.3">
      <c r="A979" s="1">
        <v>43925</v>
      </c>
      <c r="B979" s="4" t="s">
        <v>67</v>
      </c>
      <c r="C979">
        <v>31</v>
      </c>
      <c r="D979">
        <v>2</v>
      </c>
    </row>
    <row r="980" spans="1:4" x14ac:dyDescent="0.3">
      <c r="A980" s="1">
        <v>43926</v>
      </c>
      <c r="B980" s="4" t="s">
        <v>67</v>
      </c>
      <c r="C980">
        <v>29</v>
      </c>
      <c r="D980">
        <v>2</v>
      </c>
    </row>
    <row r="981" spans="1:4" x14ac:dyDescent="0.3">
      <c r="A981" s="1">
        <v>43927</v>
      </c>
      <c r="B981" s="4" t="s">
        <v>67</v>
      </c>
      <c r="C981">
        <v>14</v>
      </c>
      <c r="D981">
        <v>1</v>
      </c>
    </row>
    <row r="982" spans="1:4" x14ac:dyDescent="0.3">
      <c r="A982" s="1">
        <v>43928</v>
      </c>
      <c r="B982" s="4" t="s">
        <v>67</v>
      </c>
      <c r="C982">
        <v>10</v>
      </c>
      <c r="D982">
        <v>5</v>
      </c>
    </row>
    <row r="983" spans="1:4" x14ac:dyDescent="0.3">
      <c r="A983" s="1">
        <v>43929</v>
      </c>
      <c r="B983" s="4" t="s">
        <v>67</v>
      </c>
      <c r="C983">
        <v>26</v>
      </c>
      <c r="D983">
        <v>1</v>
      </c>
    </row>
    <row r="984" spans="1:4" x14ac:dyDescent="0.3">
      <c r="A984" s="1">
        <v>43930</v>
      </c>
      <c r="B984" s="4" t="s">
        <v>67</v>
      </c>
      <c r="C984">
        <v>9</v>
      </c>
      <c r="D984">
        <v>1</v>
      </c>
    </row>
    <row r="985" spans="1:4" x14ac:dyDescent="0.3">
      <c r="A985" s="1">
        <v>43931</v>
      </c>
      <c r="B985" s="4" t="s">
        <v>67</v>
      </c>
      <c r="C985">
        <v>4</v>
      </c>
      <c r="D985">
        <v>1</v>
      </c>
    </row>
    <row r="986" spans="1:4" x14ac:dyDescent="0.3">
      <c r="A986" s="1">
        <v>43861</v>
      </c>
      <c r="B986" s="4" t="s">
        <v>58</v>
      </c>
      <c r="C986">
        <v>0</v>
      </c>
      <c r="D986">
        <v>0</v>
      </c>
    </row>
    <row r="987" spans="1:4" x14ac:dyDescent="0.3">
      <c r="A987" s="1">
        <v>43867</v>
      </c>
      <c r="B987" s="4" t="s">
        <v>58</v>
      </c>
      <c r="C987">
        <v>0</v>
      </c>
      <c r="D987">
        <v>0</v>
      </c>
    </row>
    <row r="988" spans="1:4" x14ac:dyDescent="0.3">
      <c r="A988" s="1">
        <v>43882</v>
      </c>
      <c r="B988" s="4" t="s">
        <v>58</v>
      </c>
      <c r="C988">
        <v>0</v>
      </c>
      <c r="D988">
        <v>0</v>
      </c>
    </row>
    <row r="989" spans="1:4" x14ac:dyDescent="0.3">
      <c r="A989" s="1">
        <v>43883</v>
      </c>
      <c r="B989" s="4" t="s">
        <v>58</v>
      </c>
      <c r="C989">
        <v>0</v>
      </c>
      <c r="D989">
        <v>0</v>
      </c>
    </row>
    <row r="990" spans="1:4" x14ac:dyDescent="0.3">
      <c r="A990" s="1">
        <v>43884</v>
      </c>
      <c r="B990" s="4" t="s">
        <v>58</v>
      </c>
      <c r="C990">
        <v>0</v>
      </c>
      <c r="D990">
        <v>0</v>
      </c>
    </row>
    <row r="991" spans="1:4" x14ac:dyDescent="0.3">
      <c r="A991" s="1">
        <v>43885</v>
      </c>
      <c r="B991" s="4" t="s">
        <v>58</v>
      </c>
      <c r="C991">
        <v>0</v>
      </c>
      <c r="D991">
        <v>0</v>
      </c>
    </row>
    <row r="992" spans="1:4" x14ac:dyDescent="0.3">
      <c r="A992" s="1">
        <v>43886</v>
      </c>
      <c r="B992" s="4" t="s">
        <v>58</v>
      </c>
      <c r="C992">
        <v>0</v>
      </c>
      <c r="D992">
        <v>0</v>
      </c>
    </row>
    <row r="993" spans="1:4" x14ac:dyDescent="0.3">
      <c r="A993" s="1">
        <v>43887</v>
      </c>
      <c r="B993" s="4" t="s">
        <v>58</v>
      </c>
      <c r="C993">
        <v>0</v>
      </c>
      <c r="D993">
        <v>0</v>
      </c>
    </row>
    <row r="994" spans="1:4" x14ac:dyDescent="0.3">
      <c r="A994" s="1">
        <v>43888</v>
      </c>
      <c r="B994" s="4" t="s">
        <v>58</v>
      </c>
      <c r="C994">
        <v>0</v>
      </c>
      <c r="D994">
        <v>0</v>
      </c>
    </row>
    <row r="995" spans="1:4" x14ac:dyDescent="0.3">
      <c r="A995" s="1">
        <v>43889</v>
      </c>
      <c r="B995" s="4" t="s">
        <v>58</v>
      </c>
      <c r="C995">
        <v>0</v>
      </c>
      <c r="D995">
        <v>0</v>
      </c>
    </row>
    <row r="996" spans="1:4" x14ac:dyDescent="0.3">
      <c r="A996" s="1">
        <v>43890</v>
      </c>
      <c r="B996" s="4" t="s">
        <v>58</v>
      </c>
      <c r="C996">
        <v>0</v>
      </c>
      <c r="D996">
        <v>0</v>
      </c>
    </row>
    <row r="997" spans="1:4" x14ac:dyDescent="0.3">
      <c r="A997" s="1">
        <v>43891</v>
      </c>
      <c r="B997" s="4" t="s">
        <v>58</v>
      </c>
      <c r="C997">
        <v>0</v>
      </c>
      <c r="D997">
        <v>0</v>
      </c>
    </row>
    <row r="998" spans="1:4" x14ac:dyDescent="0.3">
      <c r="A998" s="1">
        <v>43892</v>
      </c>
      <c r="B998" s="4" t="s">
        <v>58</v>
      </c>
      <c r="C998">
        <v>0</v>
      </c>
      <c r="D998">
        <v>0</v>
      </c>
    </row>
    <row r="999" spans="1:4" x14ac:dyDescent="0.3">
      <c r="A999" s="1">
        <v>43893</v>
      </c>
      <c r="B999" s="4" t="s">
        <v>58</v>
      </c>
      <c r="C999">
        <v>0</v>
      </c>
      <c r="D999">
        <v>0</v>
      </c>
    </row>
    <row r="1000" spans="1:4" x14ac:dyDescent="0.3">
      <c r="A1000" s="1">
        <v>43894</v>
      </c>
      <c r="B1000" s="4" t="s">
        <v>58</v>
      </c>
      <c r="C1000">
        <v>0</v>
      </c>
      <c r="D1000">
        <v>0</v>
      </c>
    </row>
    <row r="1001" spans="1:4" x14ac:dyDescent="0.3">
      <c r="A1001" s="1">
        <v>43895</v>
      </c>
      <c r="B1001" s="4" t="s">
        <v>58</v>
      </c>
      <c r="C1001">
        <v>2</v>
      </c>
      <c r="D1001">
        <v>0</v>
      </c>
    </row>
    <row r="1002" spans="1:4" x14ac:dyDescent="0.3">
      <c r="A1002" s="1">
        <v>43896</v>
      </c>
      <c r="B1002" s="4" t="s">
        <v>58</v>
      </c>
      <c r="C1002">
        <v>5</v>
      </c>
      <c r="D1002">
        <v>0</v>
      </c>
    </row>
    <row r="1003" spans="1:4" x14ac:dyDescent="0.3">
      <c r="A1003" s="1">
        <v>43897</v>
      </c>
      <c r="B1003" s="4" t="s">
        <v>58</v>
      </c>
      <c r="C1003">
        <v>1</v>
      </c>
      <c r="D1003">
        <v>0</v>
      </c>
    </row>
    <row r="1004" spans="1:4" x14ac:dyDescent="0.3">
      <c r="A1004" s="1">
        <v>43898</v>
      </c>
      <c r="B1004" s="4" t="s">
        <v>58</v>
      </c>
      <c r="C1004">
        <v>1</v>
      </c>
      <c r="D1004">
        <v>0</v>
      </c>
    </row>
    <row r="1005" spans="1:4" x14ac:dyDescent="0.3">
      <c r="A1005" s="1">
        <v>43899</v>
      </c>
      <c r="B1005" s="4" t="s">
        <v>58</v>
      </c>
      <c r="C1005">
        <v>6</v>
      </c>
      <c r="D1005">
        <v>0</v>
      </c>
    </row>
    <row r="1006" spans="1:4" x14ac:dyDescent="0.3">
      <c r="A1006" s="1">
        <v>43900</v>
      </c>
      <c r="B1006" s="4" t="s">
        <v>58</v>
      </c>
      <c r="C1006">
        <v>2</v>
      </c>
      <c r="D1006">
        <v>0</v>
      </c>
    </row>
    <row r="1007" spans="1:4" x14ac:dyDescent="0.3">
      <c r="A1007" s="1">
        <v>43901</v>
      </c>
      <c r="B1007" s="4" t="s">
        <v>58</v>
      </c>
      <c r="C1007">
        <v>3</v>
      </c>
      <c r="D1007">
        <v>1</v>
      </c>
    </row>
    <row r="1008" spans="1:4" x14ac:dyDescent="0.3">
      <c r="A1008" s="1">
        <v>43902</v>
      </c>
      <c r="B1008" s="4" t="s">
        <v>58</v>
      </c>
      <c r="C1008">
        <v>7</v>
      </c>
      <c r="D1008">
        <v>0</v>
      </c>
    </row>
    <row r="1009" spans="1:4" x14ac:dyDescent="0.3">
      <c r="A1009" s="1">
        <v>43903</v>
      </c>
      <c r="B1009" s="4" t="s">
        <v>58</v>
      </c>
      <c r="C1009">
        <v>1</v>
      </c>
      <c r="D1009">
        <v>0</v>
      </c>
    </row>
    <row r="1010" spans="1:4" x14ac:dyDescent="0.3">
      <c r="A1010" s="1">
        <v>43904</v>
      </c>
      <c r="B1010" s="4" t="s">
        <v>58</v>
      </c>
      <c r="C1010">
        <v>14</v>
      </c>
      <c r="D1010">
        <v>0</v>
      </c>
    </row>
    <row r="1011" spans="1:4" x14ac:dyDescent="0.3">
      <c r="A1011" s="1">
        <v>43905</v>
      </c>
      <c r="B1011" s="4" t="s">
        <v>58</v>
      </c>
      <c r="C1011">
        <v>15</v>
      </c>
      <c r="D1011">
        <v>0</v>
      </c>
    </row>
    <row r="1012" spans="1:4" x14ac:dyDescent="0.3">
      <c r="A1012" s="1">
        <v>43906</v>
      </c>
      <c r="B1012" s="4" t="s">
        <v>58</v>
      </c>
      <c r="C1012">
        <v>48</v>
      </c>
      <c r="D1012">
        <v>1</v>
      </c>
    </row>
    <row r="1013" spans="1:4" x14ac:dyDescent="0.3">
      <c r="A1013" s="1">
        <v>43907</v>
      </c>
      <c r="B1013" s="4" t="s">
        <v>58</v>
      </c>
      <c r="C1013">
        <v>31</v>
      </c>
      <c r="D1013">
        <v>0</v>
      </c>
    </row>
    <row r="1014" spans="1:4" x14ac:dyDescent="0.3">
      <c r="A1014" s="1">
        <v>43908</v>
      </c>
      <c r="B1014" s="4" t="s">
        <v>58</v>
      </c>
      <c r="C1014">
        <v>29</v>
      </c>
      <c r="D1014">
        <v>1</v>
      </c>
    </row>
    <row r="1015" spans="1:4" x14ac:dyDescent="0.3">
      <c r="A1015" s="1">
        <v>43909</v>
      </c>
      <c r="B1015" s="4" t="s">
        <v>58</v>
      </c>
      <c r="C1015">
        <v>50</v>
      </c>
      <c r="D1015">
        <v>3</v>
      </c>
    </row>
    <row r="1016" spans="1:4" x14ac:dyDescent="0.3">
      <c r="A1016" s="1">
        <v>43910</v>
      </c>
      <c r="B1016" s="4" t="s">
        <v>58</v>
      </c>
      <c r="C1016">
        <v>49</v>
      </c>
      <c r="D1016">
        <v>1</v>
      </c>
    </row>
    <row r="1017" spans="1:4" x14ac:dyDescent="0.3">
      <c r="A1017" s="1">
        <v>43911</v>
      </c>
      <c r="B1017" s="4" t="s">
        <v>58</v>
      </c>
      <c r="C1017">
        <v>49</v>
      </c>
      <c r="D1017">
        <v>1</v>
      </c>
    </row>
    <row r="1018" spans="1:4" x14ac:dyDescent="0.3">
      <c r="A1018" s="1">
        <v>43912</v>
      </c>
      <c r="B1018" s="4" t="s">
        <v>58</v>
      </c>
      <c r="C1018">
        <v>51</v>
      </c>
      <c r="D1018">
        <v>1</v>
      </c>
    </row>
    <row r="1019" spans="1:4" x14ac:dyDescent="0.3">
      <c r="A1019" s="1">
        <v>43913</v>
      </c>
      <c r="B1019" s="4" t="s">
        <v>58</v>
      </c>
      <c r="C1019">
        <v>29</v>
      </c>
      <c r="D1019">
        <v>3</v>
      </c>
    </row>
    <row r="1020" spans="1:4" x14ac:dyDescent="0.3">
      <c r="A1020" s="1">
        <v>43914</v>
      </c>
      <c r="B1020" s="4" t="s">
        <v>58</v>
      </c>
      <c r="C1020">
        <v>7</v>
      </c>
      <c r="D1020">
        <v>7</v>
      </c>
    </row>
    <row r="1021" spans="1:4" x14ac:dyDescent="0.3">
      <c r="A1021" s="1">
        <v>43915</v>
      </c>
      <c r="B1021" s="4" t="s">
        <v>58</v>
      </c>
      <c r="C1021">
        <v>1</v>
      </c>
      <c r="D1021">
        <v>5</v>
      </c>
    </row>
    <row r="1022" spans="1:4" x14ac:dyDescent="0.3">
      <c r="A1022" s="1">
        <v>43916</v>
      </c>
      <c r="B1022" s="4" t="s">
        <v>58</v>
      </c>
      <c r="C1022">
        <v>7</v>
      </c>
      <c r="D1022">
        <v>4</v>
      </c>
    </row>
    <row r="1023" spans="1:4" x14ac:dyDescent="0.3">
      <c r="A1023" s="1">
        <v>43917</v>
      </c>
      <c r="B1023" s="4" t="s">
        <v>58</v>
      </c>
      <c r="C1023">
        <v>44</v>
      </c>
      <c r="D1023">
        <v>9</v>
      </c>
    </row>
    <row r="1024" spans="1:4" x14ac:dyDescent="0.3">
      <c r="A1024" s="1">
        <v>43918</v>
      </c>
      <c r="B1024" s="4" t="s">
        <v>58</v>
      </c>
      <c r="C1024">
        <v>59</v>
      </c>
      <c r="D1024">
        <v>4</v>
      </c>
    </row>
    <row r="1025" spans="1:4" x14ac:dyDescent="0.3">
      <c r="A1025" s="1">
        <v>43919</v>
      </c>
      <c r="B1025" s="4" t="s">
        <v>58</v>
      </c>
      <c r="C1025">
        <v>73</v>
      </c>
      <c r="D1025">
        <v>2</v>
      </c>
    </row>
    <row r="1026" spans="1:4" x14ac:dyDescent="0.3">
      <c r="A1026" s="1">
        <v>43920</v>
      </c>
      <c r="B1026" s="4" t="s">
        <v>58</v>
      </c>
      <c r="C1026">
        <v>0</v>
      </c>
      <c r="D1026">
        <v>7</v>
      </c>
    </row>
    <row r="1027" spans="1:4" x14ac:dyDescent="0.3">
      <c r="A1027" s="1">
        <v>43921</v>
      </c>
      <c r="B1027" s="4" t="s">
        <v>58</v>
      </c>
      <c r="C1027">
        <v>44</v>
      </c>
      <c r="D1027">
        <v>6</v>
      </c>
    </row>
    <row r="1028" spans="1:4" x14ac:dyDescent="0.3">
      <c r="A1028" s="1">
        <v>43922</v>
      </c>
      <c r="B1028" s="4" t="s">
        <v>58</v>
      </c>
      <c r="C1028">
        <v>3</v>
      </c>
      <c r="D1028">
        <v>3</v>
      </c>
    </row>
    <row r="1029" spans="1:4" x14ac:dyDescent="0.3">
      <c r="A1029" s="1">
        <v>43923</v>
      </c>
      <c r="B1029" s="4" t="s">
        <v>58</v>
      </c>
      <c r="C1029">
        <v>37</v>
      </c>
      <c r="D1029">
        <v>4</v>
      </c>
    </row>
    <row r="1030" spans="1:4" x14ac:dyDescent="0.3">
      <c r="A1030" s="1">
        <v>43924</v>
      </c>
      <c r="B1030" s="4" t="s">
        <v>58</v>
      </c>
      <c r="C1030">
        <v>51</v>
      </c>
      <c r="D1030">
        <v>7</v>
      </c>
    </row>
    <row r="1031" spans="1:4" x14ac:dyDescent="0.3">
      <c r="A1031" s="1">
        <v>43925</v>
      </c>
      <c r="B1031" s="4" t="s">
        <v>58</v>
      </c>
      <c r="C1031">
        <v>29</v>
      </c>
      <c r="D1031">
        <v>12</v>
      </c>
    </row>
    <row r="1032" spans="1:4" x14ac:dyDescent="0.3">
      <c r="A1032" s="1">
        <v>43926</v>
      </c>
      <c r="B1032" s="4" t="s">
        <v>58</v>
      </c>
      <c r="C1032">
        <v>34</v>
      </c>
      <c r="D1032">
        <v>9</v>
      </c>
    </row>
    <row r="1033" spans="1:4" x14ac:dyDescent="0.3">
      <c r="A1033" s="1">
        <v>43927</v>
      </c>
      <c r="B1033" s="4" t="s">
        <v>58</v>
      </c>
      <c r="C1033">
        <v>23</v>
      </c>
      <c r="D1033">
        <v>5</v>
      </c>
    </row>
    <row r="1034" spans="1:4" x14ac:dyDescent="0.3">
      <c r="A1034" s="1">
        <v>43928</v>
      </c>
      <c r="B1034" s="4" t="s">
        <v>58</v>
      </c>
      <c r="C1034">
        <v>30</v>
      </c>
      <c r="D1034">
        <v>4</v>
      </c>
    </row>
    <row r="1035" spans="1:4" x14ac:dyDescent="0.3">
      <c r="A1035" s="1">
        <v>43929</v>
      </c>
      <c r="B1035" s="4" t="s">
        <v>58</v>
      </c>
      <c r="C1035">
        <v>15</v>
      </c>
      <c r="D1035">
        <v>2</v>
      </c>
    </row>
    <row r="1036" spans="1:4" x14ac:dyDescent="0.3">
      <c r="A1036" s="1">
        <v>43930</v>
      </c>
      <c r="B1036" s="4" t="s">
        <v>58</v>
      </c>
      <c r="C1036">
        <v>18</v>
      </c>
      <c r="D1036">
        <v>3</v>
      </c>
    </row>
    <row r="1037" spans="1:4" x14ac:dyDescent="0.3">
      <c r="A1037" s="1">
        <v>43931</v>
      </c>
      <c r="B1037" s="4" t="s">
        <v>58</v>
      </c>
      <c r="C1037">
        <v>11</v>
      </c>
      <c r="D1037">
        <v>2</v>
      </c>
    </row>
    <row r="1038" spans="1:4" x14ac:dyDescent="0.3">
      <c r="A1038" s="1">
        <v>43861</v>
      </c>
      <c r="B1038" s="4" t="s">
        <v>57</v>
      </c>
      <c r="C1038">
        <v>0</v>
      </c>
      <c r="D1038">
        <v>0</v>
      </c>
    </row>
    <row r="1039" spans="1:4" x14ac:dyDescent="0.3">
      <c r="A1039" s="1">
        <v>43867</v>
      </c>
      <c r="B1039" s="4" t="s">
        <v>57</v>
      </c>
      <c r="C1039">
        <v>0</v>
      </c>
      <c r="D1039">
        <v>0</v>
      </c>
    </row>
    <row r="1040" spans="1:4" x14ac:dyDescent="0.3">
      <c r="A1040" s="1">
        <v>43882</v>
      </c>
      <c r="B1040" s="4" t="s">
        <v>57</v>
      </c>
      <c r="C1040">
        <v>2</v>
      </c>
      <c r="D1040">
        <v>1</v>
      </c>
    </row>
    <row r="1041" spans="1:4" x14ac:dyDescent="0.3">
      <c r="A1041" s="1">
        <v>43883</v>
      </c>
      <c r="B1041" s="4" t="s">
        <v>57</v>
      </c>
      <c r="C1041">
        <v>16</v>
      </c>
      <c r="D1041">
        <v>0</v>
      </c>
    </row>
    <row r="1042" spans="1:4" x14ac:dyDescent="0.3">
      <c r="A1042" s="1">
        <v>43884</v>
      </c>
      <c r="B1042" s="4" t="s">
        <v>57</v>
      </c>
      <c r="C1042">
        <v>7</v>
      </c>
      <c r="D1042">
        <v>0</v>
      </c>
    </row>
    <row r="1043" spans="1:4" x14ac:dyDescent="0.3">
      <c r="A1043" s="1">
        <v>43885</v>
      </c>
      <c r="B1043" s="4" t="s">
        <v>57</v>
      </c>
      <c r="C1043">
        <v>7</v>
      </c>
      <c r="D1043">
        <v>0</v>
      </c>
    </row>
    <row r="1044" spans="1:4" x14ac:dyDescent="0.3">
      <c r="A1044" s="1">
        <v>43886</v>
      </c>
      <c r="B1044" s="4" t="s">
        <v>57</v>
      </c>
      <c r="C1044">
        <v>11</v>
      </c>
      <c r="D1044">
        <v>1</v>
      </c>
    </row>
    <row r="1045" spans="1:4" x14ac:dyDescent="0.3">
      <c r="A1045" s="1">
        <v>43887</v>
      </c>
      <c r="B1045" s="4" t="s">
        <v>57</v>
      </c>
      <c r="C1045">
        <v>28</v>
      </c>
      <c r="D1045">
        <v>0</v>
      </c>
    </row>
    <row r="1046" spans="1:4" x14ac:dyDescent="0.3">
      <c r="A1046" s="1">
        <v>43888</v>
      </c>
      <c r="B1046" s="4" t="s">
        <v>57</v>
      </c>
      <c r="C1046">
        <v>40</v>
      </c>
      <c r="D1046">
        <v>0</v>
      </c>
    </row>
    <row r="1047" spans="1:4" x14ac:dyDescent="0.3">
      <c r="A1047" s="1">
        <v>43889</v>
      </c>
      <c r="B1047" s="4" t="s">
        <v>57</v>
      </c>
      <c r="C1047">
        <v>40</v>
      </c>
      <c r="D1047">
        <v>0</v>
      </c>
    </row>
    <row r="1048" spans="1:4" x14ac:dyDescent="0.3">
      <c r="A1048" s="1">
        <v>43890</v>
      </c>
      <c r="B1048" s="4" t="s">
        <v>57</v>
      </c>
      <c r="C1048">
        <v>40</v>
      </c>
      <c r="D1048">
        <v>0</v>
      </c>
    </row>
    <row r="1049" spans="1:4" x14ac:dyDescent="0.3">
      <c r="A1049" s="1">
        <v>43891</v>
      </c>
      <c r="B1049" s="4" t="s">
        <v>57</v>
      </c>
      <c r="C1049">
        <v>72</v>
      </c>
      <c r="D1049">
        <v>0</v>
      </c>
    </row>
    <row r="1050" spans="1:4" x14ac:dyDescent="0.3">
      <c r="A1050" s="1">
        <v>43892</v>
      </c>
      <c r="B1050" s="4" t="s">
        <v>57</v>
      </c>
      <c r="C1050">
        <v>10</v>
      </c>
      <c r="D1050">
        <v>0</v>
      </c>
    </row>
    <row r="1051" spans="1:4" x14ac:dyDescent="0.3">
      <c r="A1051" s="1">
        <v>43893</v>
      </c>
      <c r="B1051" s="4" t="s">
        <v>57</v>
      </c>
      <c r="C1051">
        <v>34</v>
      </c>
      <c r="D1051">
        <v>1</v>
      </c>
    </row>
    <row r="1052" spans="1:4" x14ac:dyDescent="0.3">
      <c r="A1052" s="1">
        <v>43894</v>
      </c>
      <c r="B1052" s="4" t="s">
        <v>57</v>
      </c>
      <c r="C1052">
        <v>53</v>
      </c>
      <c r="D1052">
        <v>3</v>
      </c>
    </row>
    <row r="1053" spans="1:4" x14ac:dyDescent="0.3">
      <c r="A1053" s="1">
        <v>43895</v>
      </c>
      <c r="B1053" s="4" t="s">
        <v>57</v>
      </c>
      <c r="C1053">
        <v>47</v>
      </c>
      <c r="D1053">
        <v>4</v>
      </c>
    </row>
    <row r="1054" spans="1:4" x14ac:dyDescent="0.3">
      <c r="A1054" s="1">
        <v>43896</v>
      </c>
      <c r="B1054" s="4" t="s">
        <v>57</v>
      </c>
      <c r="C1054">
        <v>81</v>
      </c>
      <c r="D1054">
        <v>2</v>
      </c>
    </row>
    <row r="1055" spans="1:4" x14ac:dyDescent="0.3">
      <c r="A1055" s="1">
        <v>43897</v>
      </c>
      <c r="B1055" s="4" t="s">
        <v>57</v>
      </c>
      <c r="C1055">
        <v>55</v>
      </c>
      <c r="D1055">
        <v>1</v>
      </c>
    </row>
    <row r="1056" spans="1:4" x14ac:dyDescent="0.3">
      <c r="A1056" s="1">
        <v>43898</v>
      </c>
      <c r="B1056" s="4" t="s">
        <v>57</v>
      </c>
      <c r="C1056">
        <v>127</v>
      </c>
      <c r="D1056">
        <v>5</v>
      </c>
    </row>
    <row r="1057" spans="1:4" x14ac:dyDescent="0.3">
      <c r="A1057" s="1">
        <v>43899</v>
      </c>
      <c r="B1057" s="4" t="s">
        <v>57</v>
      </c>
      <c r="C1057">
        <v>74</v>
      </c>
      <c r="D1057">
        <v>2</v>
      </c>
    </row>
    <row r="1058" spans="1:4" x14ac:dyDescent="0.3">
      <c r="A1058" s="1">
        <v>43900</v>
      </c>
      <c r="B1058" s="4" t="s">
        <v>57</v>
      </c>
      <c r="C1058">
        <v>112</v>
      </c>
      <c r="D1058">
        <v>6</v>
      </c>
    </row>
    <row r="1059" spans="1:4" x14ac:dyDescent="0.3">
      <c r="A1059" s="1">
        <v>43901</v>
      </c>
      <c r="B1059" s="4" t="s">
        <v>57</v>
      </c>
      <c r="C1059">
        <v>167</v>
      </c>
      <c r="D1059">
        <v>3</v>
      </c>
    </row>
    <row r="1060" spans="1:4" x14ac:dyDescent="0.3">
      <c r="A1060" s="1">
        <v>43902</v>
      </c>
      <c r="B1060" s="4" t="s">
        <v>57</v>
      </c>
      <c r="C1060">
        <v>361</v>
      </c>
      <c r="D1060">
        <v>3</v>
      </c>
    </row>
    <row r="1061" spans="1:4" x14ac:dyDescent="0.3">
      <c r="A1061" s="1">
        <v>43903</v>
      </c>
      <c r="B1061" s="4" t="s">
        <v>57</v>
      </c>
      <c r="C1061">
        <v>211</v>
      </c>
      <c r="D1061">
        <v>10</v>
      </c>
    </row>
    <row r="1062" spans="1:4" x14ac:dyDescent="0.3">
      <c r="A1062" s="1">
        <v>43904</v>
      </c>
      <c r="B1062" s="4" t="s">
        <v>57</v>
      </c>
      <c r="C1062">
        <v>342</v>
      </c>
      <c r="D1062">
        <v>13</v>
      </c>
    </row>
    <row r="1063" spans="1:4" x14ac:dyDescent="0.3">
      <c r="A1063" s="1">
        <v>43905</v>
      </c>
      <c r="B1063" s="4" t="s">
        <v>57</v>
      </c>
      <c r="C1063">
        <v>235</v>
      </c>
      <c r="D1063">
        <v>8</v>
      </c>
    </row>
    <row r="1064" spans="1:4" x14ac:dyDescent="0.3">
      <c r="A1064" s="1">
        <v>43906</v>
      </c>
      <c r="B1064" s="4" t="s">
        <v>57</v>
      </c>
      <c r="C1064">
        <v>301</v>
      </c>
      <c r="D1064">
        <v>6</v>
      </c>
    </row>
    <row r="1065" spans="1:4" x14ac:dyDescent="0.3">
      <c r="A1065" s="1">
        <v>43907</v>
      </c>
      <c r="B1065" s="4" t="s">
        <v>57</v>
      </c>
      <c r="C1065">
        <v>231</v>
      </c>
      <c r="D1065">
        <v>11</v>
      </c>
    </row>
    <row r="1066" spans="1:4" x14ac:dyDescent="0.3">
      <c r="A1066" s="1">
        <v>43908</v>
      </c>
      <c r="B1066" s="4" t="s">
        <v>57</v>
      </c>
      <c r="C1066">
        <v>510</v>
      </c>
      <c r="D1066">
        <v>14</v>
      </c>
    </row>
    <row r="1067" spans="1:4" x14ac:dyDescent="0.3">
      <c r="A1067" s="1">
        <v>43909</v>
      </c>
      <c r="B1067" s="4" t="s">
        <v>57</v>
      </c>
      <c r="C1067">
        <v>270</v>
      </c>
      <c r="D1067">
        <v>21</v>
      </c>
    </row>
    <row r="1068" spans="1:4" x14ac:dyDescent="0.3">
      <c r="A1068" s="1">
        <v>43910</v>
      </c>
      <c r="B1068" s="4" t="s">
        <v>57</v>
      </c>
      <c r="C1068">
        <v>547</v>
      </c>
      <c r="D1068">
        <v>16</v>
      </c>
    </row>
    <row r="1069" spans="1:4" x14ac:dyDescent="0.3">
      <c r="A1069" s="1">
        <v>43911</v>
      </c>
      <c r="B1069" s="4" t="s">
        <v>57</v>
      </c>
      <c r="C1069">
        <v>586</v>
      </c>
      <c r="D1069">
        <v>15</v>
      </c>
    </row>
    <row r="1070" spans="1:4" x14ac:dyDescent="0.3">
      <c r="A1070" s="1">
        <v>43912</v>
      </c>
      <c r="B1070" s="4" t="s">
        <v>57</v>
      </c>
      <c r="C1070">
        <v>505</v>
      </c>
      <c r="D1070">
        <v>23</v>
      </c>
    </row>
    <row r="1071" spans="1:4" x14ac:dyDescent="0.3">
      <c r="A1071" s="1">
        <v>43913</v>
      </c>
      <c r="B1071" s="4" t="s">
        <v>57</v>
      </c>
      <c r="C1071">
        <v>383</v>
      </c>
      <c r="D1071">
        <v>23</v>
      </c>
    </row>
    <row r="1072" spans="1:4" x14ac:dyDescent="0.3">
      <c r="A1072" s="1">
        <v>43914</v>
      </c>
      <c r="B1072" s="4" t="s">
        <v>57</v>
      </c>
      <c r="C1072">
        <v>443</v>
      </c>
      <c r="D1072">
        <v>24</v>
      </c>
    </row>
    <row r="1073" spans="1:4" x14ac:dyDescent="0.3">
      <c r="A1073" s="1">
        <v>43915</v>
      </c>
      <c r="B1073" s="4" t="s">
        <v>57</v>
      </c>
      <c r="C1073">
        <v>494</v>
      </c>
      <c r="D1073">
        <v>42</v>
      </c>
    </row>
    <row r="1074" spans="1:4" x14ac:dyDescent="0.3">
      <c r="A1074" s="1">
        <v>43916</v>
      </c>
      <c r="B1074" s="4" t="s">
        <v>57</v>
      </c>
      <c r="C1074">
        <v>493</v>
      </c>
      <c r="D1074">
        <v>29</v>
      </c>
    </row>
    <row r="1075" spans="1:4" x14ac:dyDescent="0.3">
      <c r="A1075" s="1">
        <v>43917</v>
      </c>
      <c r="B1075" s="4" t="s">
        <v>57</v>
      </c>
      <c r="C1075">
        <v>562</v>
      </c>
      <c r="D1075">
        <v>26</v>
      </c>
    </row>
    <row r="1076" spans="1:4" x14ac:dyDescent="0.3">
      <c r="A1076" s="1">
        <v>43918</v>
      </c>
      <c r="B1076" s="4" t="s">
        <v>57</v>
      </c>
      <c r="C1076">
        <v>433</v>
      </c>
      <c r="D1076">
        <v>49</v>
      </c>
    </row>
    <row r="1077" spans="1:4" x14ac:dyDescent="0.3">
      <c r="A1077" s="1">
        <v>43919</v>
      </c>
      <c r="B1077" s="4" t="s">
        <v>57</v>
      </c>
      <c r="C1077">
        <v>428</v>
      </c>
      <c r="D1077">
        <v>30</v>
      </c>
    </row>
    <row r="1078" spans="1:4" x14ac:dyDescent="0.3">
      <c r="A1078" s="1">
        <v>43920</v>
      </c>
      <c r="B1078" s="4" t="s">
        <v>57</v>
      </c>
      <c r="C1078">
        <v>366</v>
      </c>
      <c r="D1078">
        <v>21</v>
      </c>
    </row>
    <row r="1079" spans="1:4" x14ac:dyDescent="0.3">
      <c r="A1079" s="1">
        <v>43921</v>
      </c>
      <c r="B1079" s="4" t="s">
        <v>57</v>
      </c>
      <c r="C1079">
        <v>431</v>
      </c>
      <c r="D1079">
        <v>64</v>
      </c>
    </row>
    <row r="1080" spans="1:4" x14ac:dyDescent="0.3">
      <c r="A1080" s="1">
        <v>43922</v>
      </c>
      <c r="B1080" s="4" t="s">
        <v>57</v>
      </c>
      <c r="C1080">
        <v>470</v>
      </c>
      <c r="D1080">
        <v>22</v>
      </c>
    </row>
    <row r="1081" spans="1:4" x14ac:dyDescent="0.3">
      <c r="A1081" s="1">
        <v>43923</v>
      </c>
      <c r="B1081" s="4" t="s">
        <v>57</v>
      </c>
      <c r="C1081">
        <v>486</v>
      </c>
      <c r="D1081">
        <v>33</v>
      </c>
    </row>
    <row r="1082" spans="1:4" x14ac:dyDescent="0.3">
      <c r="A1082" s="1">
        <v>43924</v>
      </c>
      <c r="B1082" s="4" t="s">
        <v>57</v>
      </c>
      <c r="C1082">
        <v>353</v>
      </c>
      <c r="D1082">
        <v>40</v>
      </c>
    </row>
    <row r="1083" spans="1:4" x14ac:dyDescent="0.3">
      <c r="A1083" s="1">
        <v>43925</v>
      </c>
      <c r="B1083" s="4" t="s">
        <v>57</v>
      </c>
      <c r="C1083">
        <v>360</v>
      </c>
      <c r="D1083">
        <v>35</v>
      </c>
    </row>
    <row r="1084" spans="1:4" x14ac:dyDescent="0.3">
      <c r="A1084" s="1">
        <v>43926</v>
      </c>
      <c r="B1084" s="4" t="s">
        <v>57</v>
      </c>
      <c r="C1084">
        <v>402</v>
      </c>
      <c r="D1084">
        <v>24</v>
      </c>
    </row>
    <row r="1085" spans="1:4" x14ac:dyDescent="0.3">
      <c r="A1085" s="1">
        <v>43927</v>
      </c>
      <c r="B1085" s="4" t="s">
        <v>57</v>
      </c>
      <c r="C1085">
        <v>362</v>
      </c>
      <c r="D1085">
        <v>31</v>
      </c>
    </row>
    <row r="1086" spans="1:4" x14ac:dyDescent="0.3">
      <c r="A1086" s="1">
        <v>43928</v>
      </c>
      <c r="B1086" s="4" t="s">
        <v>57</v>
      </c>
      <c r="C1086">
        <v>337</v>
      </c>
      <c r="D1086">
        <v>33</v>
      </c>
    </row>
    <row r="1087" spans="1:4" x14ac:dyDescent="0.3">
      <c r="A1087" s="1">
        <v>43929</v>
      </c>
      <c r="B1087" s="4" t="s">
        <v>57</v>
      </c>
      <c r="C1087">
        <v>485</v>
      </c>
      <c r="D1087">
        <v>41</v>
      </c>
    </row>
    <row r="1088" spans="1:4" x14ac:dyDescent="0.3">
      <c r="A1088" s="1">
        <v>43930</v>
      </c>
      <c r="B1088" s="4" t="s">
        <v>57</v>
      </c>
      <c r="C1088">
        <v>523</v>
      </c>
      <c r="D1088">
        <v>20</v>
      </c>
    </row>
    <row r="1089" spans="1:4" x14ac:dyDescent="0.3">
      <c r="A1089" s="1">
        <v>43931</v>
      </c>
      <c r="B1089" s="4" t="s">
        <v>57</v>
      </c>
      <c r="C1089">
        <v>488</v>
      </c>
      <c r="D1089">
        <v>37</v>
      </c>
    </row>
  </sheetData>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A88012-15C8-48D5-9379-2934E4E60BD8}">
  <dimension ref="A1:CG26"/>
  <sheetViews>
    <sheetView topLeftCell="BW13" workbookViewId="0">
      <selection activeCell="A26" sqref="A26:CG26"/>
    </sheetView>
  </sheetViews>
  <sheetFormatPr defaultRowHeight="14.4" x14ac:dyDescent="0.3"/>
  <cols>
    <col min="4" max="4" width="10" bestFit="1" customWidth="1"/>
    <col min="5" max="5" width="32.6640625" bestFit="1" customWidth="1"/>
    <col min="6" max="6" width="15.44140625" bestFit="1" customWidth="1"/>
    <col min="7" max="7" width="7.88671875" bestFit="1" customWidth="1"/>
    <col min="8" max="8" width="16.5546875" bestFit="1" customWidth="1"/>
    <col min="9" max="9" width="19.109375" bestFit="1" customWidth="1"/>
    <col min="10" max="10" width="13.77734375" bestFit="1" customWidth="1"/>
    <col min="11" max="11" width="16.44140625" bestFit="1" customWidth="1"/>
    <col min="12" max="12" width="19.6640625" bestFit="1" customWidth="1"/>
    <col min="13" max="13" width="22.21875" bestFit="1" customWidth="1"/>
    <col min="14" max="14" width="8.6640625" bestFit="1" customWidth="1"/>
    <col min="15" max="15" width="26.44140625" bestFit="1" customWidth="1"/>
  </cols>
  <sheetData>
    <row r="1" spans="1:20" ht="15" thickBot="1" x14ac:dyDescent="0.35">
      <c r="E1" t="s">
        <v>51</v>
      </c>
      <c r="F1" t="s">
        <v>154</v>
      </c>
      <c r="G1" s="13" t="s">
        <v>137</v>
      </c>
      <c r="H1" s="13" t="s">
        <v>148</v>
      </c>
      <c r="I1" s="13" t="s">
        <v>149</v>
      </c>
      <c r="J1" s="13" t="s">
        <v>150</v>
      </c>
      <c r="K1" s="13" t="s">
        <v>151</v>
      </c>
      <c r="L1" s="13" t="s">
        <v>152</v>
      </c>
      <c r="M1" s="13" t="s">
        <v>153</v>
      </c>
      <c r="N1" s="13" t="s">
        <v>7</v>
      </c>
      <c r="O1" s="13" t="s">
        <v>147</v>
      </c>
    </row>
    <row r="2" spans="1:20" ht="15" thickBot="1" x14ac:dyDescent="0.35">
      <c r="A2">
        <f>J2</f>
        <v>53</v>
      </c>
      <c r="B2">
        <f>L2</f>
        <v>181</v>
      </c>
      <c r="C2" s="15">
        <f>O2</f>
        <v>11.1</v>
      </c>
      <c r="D2" s="15">
        <f>N2</f>
        <v>18088</v>
      </c>
      <c r="E2" t="s">
        <v>69</v>
      </c>
      <c r="F2" s="8" t="s">
        <v>69</v>
      </c>
      <c r="G2" s="9">
        <v>2014</v>
      </c>
      <c r="H2" s="11">
        <v>198</v>
      </c>
      <c r="I2" s="11">
        <v>9.8000000000000007</v>
      </c>
      <c r="J2" s="11">
        <v>53</v>
      </c>
      <c r="K2" s="11">
        <v>2.6</v>
      </c>
      <c r="L2" s="11">
        <v>181</v>
      </c>
      <c r="M2" s="11">
        <v>9</v>
      </c>
      <c r="N2" s="10">
        <v>18088</v>
      </c>
      <c r="O2" s="11">
        <v>11.1</v>
      </c>
    </row>
    <row r="3" spans="1:20" ht="15" thickBot="1" x14ac:dyDescent="0.35">
      <c r="A3">
        <f t="shared" ref="A3:A22" si="0">J3</f>
        <v>16</v>
      </c>
      <c r="B3">
        <f t="shared" ref="B3:B22" si="1">L3</f>
        <v>170</v>
      </c>
      <c r="C3" s="15">
        <f t="shared" ref="C3:C22" si="2">O3</f>
        <v>26.4</v>
      </c>
      <c r="D3" s="15">
        <f t="shared" ref="D3:D22" si="3">N3</f>
        <v>3328</v>
      </c>
      <c r="E3" t="s">
        <v>58</v>
      </c>
      <c r="F3" s="8" t="s">
        <v>146</v>
      </c>
      <c r="G3" s="12">
        <v>879</v>
      </c>
      <c r="H3" s="11">
        <v>107</v>
      </c>
      <c r="I3" s="11">
        <v>12.2</v>
      </c>
      <c r="J3" s="11">
        <v>16</v>
      </c>
      <c r="K3" s="11">
        <v>1.8</v>
      </c>
      <c r="L3" s="11">
        <v>170</v>
      </c>
      <c r="M3" s="11">
        <v>19.3</v>
      </c>
      <c r="N3" s="10">
        <v>3328</v>
      </c>
      <c r="O3" s="11">
        <v>26.4</v>
      </c>
    </row>
    <row r="4" spans="1:20" ht="15" thickBot="1" x14ac:dyDescent="0.35">
      <c r="A4">
        <f t="shared" si="0"/>
        <v>80</v>
      </c>
      <c r="B4">
        <f t="shared" si="1"/>
        <v>235</v>
      </c>
      <c r="C4" s="15">
        <f t="shared" si="2"/>
        <v>10.1</v>
      </c>
      <c r="D4" s="15">
        <f t="shared" si="3"/>
        <v>27812</v>
      </c>
      <c r="E4" t="s">
        <v>73</v>
      </c>
      <c r="F4" s="8" t="s">
        <v>142</v>
      </c>
      <c r="G4" s="9">
        <v>2809</v>
      </c>
      <c r="H4" s="11">
        <v>238</v>
      </c>
      <c r="I4" s="11">
        <v>8.5</v>
      </c>
      <c r="J4" s="11">
        <v>80</v>
      </c>
      <c r="K4" s="11">
        <v>2.8</v>
      </c>
      <c r="L4" s="11">
        <v>235</v>
      </c>
      <c r="M4" s="11">
        <v>8.4</v>
      </c>
      <c r="N4" s="10">
        <v>27812</v>
      </c>
      <c r="O4" s="11">
        <v>10.1</v>
      </c>
    </row>
    <row r="5" spans="1:20" ht="15" thickBot="1" x14ac:dyDescent="0.35">
      <c r="A5">
        <f t="shared" si="0"/>
        <v>15</v>
      </c>
      <c r="B5">
        <f t="shared" si="1"/>
        <v>14</v>
      </c>
      <c r="C5" s="15">
        <f t="shared" si="2"/>
        <v>8.3000000000000007</v>
      </c>
      <c r="D5" s="15">
        <f t="shared" si="3"/>
        <v>3696</v>
      </c>
      <c r="E5" t="s">
        <v>72</v>
      </c>
      <c r="F5" s="8" t="s">
        <v>72</v>
      </c>
      <c r="G5" s="12">
        <v>308</v>
      </c>
      <c r="H5" s="11">
        <v>15</v>
      </c>
      <c r="I5" s="11">
        <v>4.9000000000000004</v>
      </c>
      <c r="J5" s="11">
        <v>15</v>
      </c>
      <c r="K5" s="11">
        <v>4.9000000000000004</v>
      </c>
      <c r="L5" s="11">
        <v>14</v>
      </c>
      <c r="M5" s="11">
        <v>4.5</v>
      </c>
      <c r="N5" s="10">
        <v>3696</v>
      </c>
      <c r="O5" s="11">
        <v>8.3000000000000007</v>
      </c>
    </row>
    <row r="6" spans="1:20" ht="15" thickBot="1" x14ac:dyDescent="0.35">
      <c r="A6">
        <f t="shared" si="0"/>
        <v>14</v>
      </c>
      <c r="B6">
        <f t="shared" si="1"/>
        <v>50</v>
      </c>
      <c r="C6" s="15">
        <f t="shared" si="2"/>
        <v>5.4</v>
      </c>
      <c r="D6" s="15">
        <f t="shared" si="3"/>
        <v>16637</v>
      </c>
      <c r="E6" t="s">
        <v>74</v>
      </c>
      <c r="F6" s="8" t="s">
        <v>74</v>
      </c>
      <c r="G6" s="12">
        <v>901</v>
      </c>
      <c r="H6" s="11">
        <v>65</v>
      </c>
      <c r="I6" s="11">
        <v>7.2</v>
      </c>
      <c r="J6" s="11">
        <v>14</v>
      </c>
      <c r="K6" s="11">
        <v>1.6</v>
      </c>
      <c r="L6" s="11">
        <v>50</v>
      </c>
      <c r="M6" s="11">
        <v>5.5</v>
      </c>
      <c r="N6" s="10">
        <v>16637</v>
      </c>
      <c r="O6" s="11">
        <v>5.4</v>
      </c>
    </row>
    <row r="7" spans="1:20" ht="15" thickBot="1" x14ac:dyDescent="0.35">
      <c r="A7">
        <f t="shared" si="0"/>
        <v>90</v>
      </c>
      <c r="B7">
        <f t="shared" si="1"/>
        <v>248</v>
      </c>
      <c r="C7" s="15">
        <f t="shared" si="2"/>
        <v>10.8</v>
      </c>
      <c r="D7" s="15">
        <f t="shared" si="3"/>
        <v>31745</v>
      </c>
      <c r="E7" t="s">
        <v>61</v>
      </c>
      <c r="F7" s="8" t="s">
        <v>71</v>
      </c>
      <c r="G7" s="9">
        <v>3442</v>
      </c>
      <c r="H7" s="11">
        <v>231</v>
      </c>
      <c r="I7" s="11">
        <v>6.7</v>
      </c>
      <c r="J7" s="11">
        <v>90</v>
      </c>
      <c r="K7" s="11">
        <v>2.6</v>
      </c>
      <c r="L7" s="11">
        <v>248</v>
      </c>
      <c r="M7" s="11">
        <v>7.2</v>
      </c>
      <c r="N7" s="10">
        <v>31745</v>
      </c>
      <c r="O7" s="11">
        <v>10.8</v>
      </c>
    </row>
    <row r="8" spans="1:20" ht="15" thickBot="1" x14ac:dyDescent="0.35">
      <c r="A8">
        <f>J8</f>
        <v>349</v>
      </c>
      <c r="B8">
        <f>L8</f>
        <v>3381</v>
      </c>
      <c r="C8" s="15">
        <f t="shared" si="2"/>
        <v>22.3</v>
      </c>
      <c r="D8" s="15">
        <f t="shared" si="3"/>
        <v>85884</v>
      </c>
      <c r="E8" t="s">
        <v>64</v>
      </c>
      <c r="F8" s="8" t="s">
        <v>64</v>
      </c>
      <c r="G8" s="9">
        <v>19128</v>
      </c>
      <c r="H8" s="10">
        <v>2397</v>
      </c>
      <c r="I8" s="11">
        <v>12.5</v>
      </c>
      <c r="J8" s="11">
        <v>349</v>
      </c>
      <c r="K8" s="11">
        <v>1.8</v>
      </c>
      <c r="L8" s="10">
        <v>3381</v>
      </c>
      <c r="M8" s="11">
        <v>17.7</v>
      </c>
      <c r="N8" s="10">
        <v>85884</v>
      </c>
      <c r="O8" s="11">
        <v>22.3</v>
      </c>
      <c r="R8" s="13"/>
      <c r="S8" s="13"/>
      <c r="T8" s="13"/>
    </row>
    <row r="9" spans="1:20" ht="15" thickBot="1" x14ac:dyDescent="0.35">
      <c r="A9">
        <f t="shared" si="0"/>
        <v>33</v>
      </c>
      <c r="B9">
        <f t="shared" si="1"/>
        <v>772</v>
      </c>
      <c r="C9" s="15">
        <f t="shared" si="2"/>
        <v>8.4</v>
      </c>
      <c r="D9" s="15">
        <f t="shared" si="3"/>
        <v>28097</v>
      </c>
      <c r="E9" t="s">
        <v>63</v>
      </c>
      <c r="F9" s="8" t="s">
        <v>63</v>
      </c>
      <c r="G9" s="9">
        <v>2349</v>
      </c>
      <c r="H9" s="11">
        <v>179</v>
      </c>
      <c r="I9" s="11">
        <v>7.6</v>
      </c>
      <c r="J9" s="11">
        <v>33</v>
      </c>
      <c r="K9" s="11">
        <v>1.4</v>
      </c>
      <c r="L9" s="11">
        <v>772</v>
      </c>
      <c r="M9" s="11">
        <v>32.9</v>
      </c>
      <c r="N9" s="10">
        <v>28097</v>
      </c>
      <c r="O9" s="11">
        <v>8.4</v>
      </c>
    </row>
    <row r="10" spans="1:20" ht="15" thickBot="1" x14ac:dyDescent="0.35">
      <c r="A10">
        <f t="shared" si="0"/>
        <v>201</v>
      </c>
      <c r="B10">
        <f t="shared" si="1"/>
        <v>687</v>
      </c>
      <c r="C10" s="15">
        <f t="shared" si="2"/>
        <v>7.4</v>
      </c>
      <c r="D10" s="15">
        <f t="shared" si="3"/>
        <v>61769</v>
      </c>
      <c r="E10" s="13" t="s">
        <v>68</v>
      </c>
      <c r="F10" s="8" t="s">
        <v>68</v>
      </c>
      <c r="G10" s="9">
        <v>4583</v>
      </c>
      <c r="H10" s="11">
        <v>263</v>
      </c>
      <c r="I10" s="11">
        <v>5.7</v>
      </c>
      <c r="J10" s="11">
        <v>201</v>
      </c>
      <c r="K10" s="11">
        <v>4.4000000000000004</v>
      </c>
      <c r="L10" s="11">
        <v>687</v>
      </c>
      <c r="M10" s="11">
        <v>15</v>
      </c>
      <c r="N10" s="10">
        <v>61769</v>
      </c>
      <c r="O10" s="11">
        <v>7.4</v>
      </c>
    </row>
    <row r="11" spans="1:20" ht="15" thickBot="1" x14ac:dyDescent="0.35">
      <c r="A11">
        <f t="shared" si="0"/>
        <v>151</v>
      </c>
      <c r="B11">
        <f t="shared" si="1"/>
        <v>1181</v>
      </c>
      <c r="C11" s="15">
        <f t="shared" si="2"/>
        <v>26.6</v>
      </c>
      <c r="D11" s="15">
        <f t="shared" si="3"/>
        <v>19514</v>
      </c>
      <c r="E11" t="s">
        <v>56</v>
      </c>
      <c r="F11" s="8" t="s">
        <v>56</v>
      </c>
      <c r="G11" s="9">
        <v>5191</v>
      </c>
      <c r="H11" s="11">
        <v>709</v>
      </c>
      <c r="I11" s="11">
        <v>13.7</v>
      </c>
      <c r="J11" s="11">
        <v>151</v>
      </c>
      <c r="K11" s="11">
        <v>2.9</v>
      </c>
      <c r="L11" s="10">
        <v>1181</v>
      </c>
      <c r="M11" s="11">
        <v>22.8</v>
      </c>
      <c r="N11" s="10">
        <v>19514</v>
      </c>
      <c r="O11" s="11">
        <v>26.6</v>
      </c>
    </row>
    <row r="12" spans="1:20" ht="15" thickBot="1" x14ac:dyDescent="0.35">
      <c r="A12">
        <f t="shared" si="0"/>
        <v>1202</v>
      </c>
      <c r="B12">
        <f t="shared" si="1"/>
        <v>16280</v>
      </c>
      <c r="C12" s="15">
        <f t="shared" si="2"/>
        <v>30</v>
      </c>
      <c r="D12" s="15">
        <f t="shared" si="3"/>
        <v>186325</v>
      </c>
      <c r="E12" t="s">
        <v>60</v>
      </c>
      <c r="F12" s="8" t="s">
        <v>138</v>
      </c>
      <c r="G12" s="9">
        <v>56048</v>
      </c>
      <c r="H12" s="10">
        <v>10238</v>
      </c>
      <c r="I12" s="11">
        <v>18.3</v>
      </c>
      <c r="J12" s="10">
        <v>1202</v>
      </c>
      <c r="K12" s="11">
        <v>2.1</v>
      </c>
      <c r="L12" s="10">
        <v>16280</v>
      </c>
      <c r="M12" s="11">
        <v>29</v>
      </c>
      <c r="N12" s="10">
        <v>186325</v>
      </c>
      <c r="O12" s="11">
        <v>30</v>
      </c>
    </row>
    <row r="13" spans="1:20" ht="15" thickBot="1" x14ac:dyDescent="0.35">
      <c r="A13">
        <f t="shared" si="0"/>
        <v>127</v>
      </c>
      <c r="B13">
        <f t="shared" si="1"/>
        <v>1086</v>
      </c>
      <c r="C13" s="15">
        <f t="shared" si="2"/>
        <v>26.8</v>
      </c>
      <c r="D13" s="15">
        <f t="shared" si="3"/>
        <v>18970</v>
      </c>
      <c r="E13" t="s">
        <v>65</v>
      </c>
      <c r="F13" s="8" t="s">
        <v>65</v>
      </c>
      <c r="G13" s="9">
        <v>5084</v>
      </c>
      <c r="H13" s="11">
        <v>682</v>
      </c>
      <c r="I13" s="11">
        <v>13.4</v>
      </c>
      <c r="J13" s="11">
        <v>127</v>
      </c>
      <c r="K13" s="11">
        <v>2.5</v>
      </c>
      <c r="L13" s="10">
        <v>1086</v>
      </c>
      <c r="M13" s="11">
        <v>21.4</v>
      </c>
      <c r="N13" s="10">
        <v>18970</v>
      </c>
      <c r="O13" s="11">
        <v>26.8</v>
      </c>
    </row>
    <row r="14" spans="1:20" ht="15" thickBot="1" x14ac:dyDescent="0.35">
      <c r="A14">
        <f t="shared" si="0"/>
        <v>4</v>
      </c>
      <c r="B14">
        <f t="shared" si="1"/>
        <v>37</v>
      </c>
      <c r="C14" s="15">
        <f t="shared" si="2"/>
        <v>11.7</v>
      </c>
      <c r="D14" s="15">
        <f t="shared" si="3"/>
        <v>2069</v>
      </c>
      <c r="E14" t="s">
        <v>70</v>
      </c>
      <c r="F14" s="8" t="s">
        <v>70</v>
      </c>
      <c r="G14" s="12">
        <v>243</v>
      </c>
      <c r="H14" s="11">
        <v>13</v>
      </c>
      <c r="I14" s="11">
        <v>5.3</v>
      </c>
      <c r="J14" s="11">
        <v>4</v>
      </c>
      <c r="K14" s="11">
        <v>1.6</v>
      </c>
      <c r="L14" s="11">
        <v>37</v>
      </c>
      <c r="M14" s="11">
        <v>15.2</v>
      </c>
      <c r="N14" s="10">
        <v>2069</v>
      </c>
      <c r="O14" s="11">
        <v>11.7</v>
      </c>
    </row>
    <row r="15" spans="1:20" ht="15" thickBot="1" x14ac:dyDescent="0.35">
      <c r="A15">
        <f t="shared" si="0"/>
        <v>394</v>
      </c>
      <c r="B15">
        <f t="shared" si="1"/>
        <v>1904</v>
      </c>
      <c r="C15" s="15">
        <f t="shared" si="2"/>
        <v>26.1</v>
      </c>
      <c r="D15" s="15">
        <f t="shared" si="3"/>
        <v>57457</v>
      </c>
      <c r="E15" t="s">
        <v>59</v>
      </c>
      <c r="F15" s="8" t="s">
        <v>139</v>
      </c>
      <c r="G15" s="9">
        <v>15012</v>
      </c>
      <c r="H15" s="10">
        <v>1532</v>
      </c>
      <c r="I15" s="11">
        <v>10.199999999999999</v>
      </c>
      <c r="J15" s="11">
        <v>394</v>
      </c>
      <c r="K15" s="11">
        <v>2.6</v>
      </c>
      <c r="L15" s="10">
        <v>1904</v>
      </c>
      <c r="M15" s="11">
        <v>12.7</v>
      </c>
      <c r="N15" s="10">
        <v>57457</v>
      </c>
      <c r="O15" s="11">
        <v>26.1</v>
      </c>
    </row>
    <row r="16" spans="1:20" ht="15" thickBot="1" x14ac:dyDescent="0.35">
      <c r="A16">
        <f t="shared" si="0"/>
        <v>26</v>
      </c>
      <c r="B16">
        <f t="shared" si="1"/>
        <v>118</v>
      </c>
      <c r="C16" s="15">
        <f t="shared" si="2"/>
        <v>11.3</v>
      </c>
      <c r="D16" s="15">
        <f t="shared" si="3"/>
        <v>9444</v>
      </c>
      <c r="E16" t="s">
        <v>76</v>
      </c>
      <c r="F16" s="8" t="s">
        <v>145</v>
      </c>
      <c r="G16" s="9">
        <v>1063</v>
      </c>
      <c r="H16" s="11">
        <v>69</v>
      </c>
      <c r="I16" s="11">
        <v>6.5</v>
      </c>
      <c r="J16" s="11">
        <v>26</v>
      </c>
      <c r="K16" s="11">
        <v>2.4</v>
      </c>
      <c r="L16" s="11">
        <v>118</v>
      </c>
      <c r="M16" s="11">
        <v>11.1</v>
      </c>
      <c r="N16" s="10">
        <v>9444</v>
      </c>
      <c r="O16" s="11">
        <v>11.3</v>
      </c>
    </row>
    <row r="17" spans="1:85" ht="15" thickBot="1" x14ac:dyDescent="0.35">
      <c r="A17">
        <f t="shared" si="0"/>
        <v>62</v>
      </c>
      <c r="B17">
        <f t="shared" si="1"/>
        <v>187</v>
      </c>
      <c r="C17" s="15">
        <f t="shared" si="2"/>
        <v>7.4</v>
      </c>
      <c r="D17" s="15">
        <f t="shared" si="3"/>
        <v>31156</v>
      </c>
      <c r="E17" t="s">
        <v>75</v>
      </c>
      <c r="F17" s="8" t="s">
        <v>143</v>
      </c>
      <c r="G17" s="9">
        <v>2302</v>
      </c>
      <c r="H17" s="11">
        <v>148</v>
      </c>
      <c r="I17" s="11">
        <v>6.4</v>
      </c>
      <c r="J17" s="11">
        <v>62</v>
      </c>
      <c r="K17" s="11">
        <v>2.7</v>
      </c>
      <c r="L17" s="11">
        <v>187</v>
      </c>
      <c r="M17" s="11">
        <v>8.1</v>
      </c>
      <c r="N17" s="10">
        <v>31156</v>
      </c>
      <c r="O17" s="11">
        <v>7.4</v>
      </c>
    </row>
    <row r="18" spans="1:85" ht="15" thickBot="1" x14ac:dyDescent="0.35">
      <c r="A18">
        <f t="shared" si="0"/>
        <v>58</v>
      </c>
      <c r="B18">
        <f t="shared" si="1"/>
        <v>447</v>
      </c>
      <c r="C18" s="15">
        <f t="shared" si="2"/>
        <v>9.4</v>
      </c>
      <c r="D18" s="15">
        <f t="shared" si="3"/>
        <v>20866</v>
      </c>
      <c r="E18" t="s">
        <v>62</v>
      </c>
      <c r="F18" s="8" t="s">
        <v>144</v>
      </c>
      <c r="G18" s="9">
        <v>1955</v>
      </c>
      <c r="H18" s="11">
        <v>191</v>
      </c>
      <c r="I18" s="11">
        <v>9.8000000000000007</v>
      </c>
      <c r="J18" s="11">
        <v>58</v>
      </c>
      <c r="K18" s="11">
        <v>3</v>
      </c>
      <c r="L18" s="11">
        <v>447</v>
      </c>
      <c r="M18" s="11">
        <v>22.9</v>
      </c>
      <c r="N18" s="10">
        <v>20866</v>
      </c>
      <c r="O18" s="11">
        <v>9.4</v>
      </c>
    </row>
    <row r="19" spans="1:85" ht="15" thickBot="1" x14ac:dyDescent="0.35">
      <c r="A19">
        <f t="shared" si="0"/>
        <v>70</v>
      </c>
      <c r="B19">
        <f t="shared" si="1"/>
        <v>547</v>
      </c>
      <c r="C19" s="15">
        <f t="shared" si="2"/>
        <v>18.8</v>
      </c>
      <c r="D19" s="15">
        <f t="shared" si="3"/>
        <v>14981</v>
      </c>
      <c r="E19" t="s">
        <v>71</v>
      </c>
      <c r="F19" s="8" t="s">
        <v>141</v>
      </c>
      <c r="G19" s="9">
        <v>2816</v>
      </c>
      <c r="H19" s="11">
        <v>275</v>
      </c>
      <c r="I19" s="11">
        <v>9.8000000000000007</v>
      </c>
      <c r="J19" s="11">
        <v>70</v>
      </c>
      <c r="K19" s="11">
        <v>2.5</v>
      </c>
      <c r="L19" s="11">
        <v>547</v>
      </c>
      <c r="M19" s="11">
        <v>19.399999999999999</v>
      </c>
      <c r="N19" s="10">
        <v>14981</v>
      </c>
      <c r="O19" s="11">
        <v>18.8</v>
      </c>
    </row>
    <row r="20" spans="1:85" ht="15" thickBot="1" x14ac:dyDescent="0.35">
      <c r="A20">
        <f t="shared" si="0"/>
        <v>256</v>
      </c>
      <c r="B20">
        <f t="shared" si="1"/>
        <v>451</v>
      </c>
      <c r="C20" s="15">
        <f t="shared" si="2"/>
        <v>9.3000000000000007</v>
      </c>
      <c r="D20" s="15">
        <f t="shared" si="3"/>
        <v>72001</v>
      </c>
      <c r="E20" t="s">
        <v>66</v>
      </c>
      <c r="F20" s="8" t="s">
        <v>140</v>
      </c>
      <c r="G20" s="9">
        <v>6727</v>
      </c>
      <c r="H20" s="11">
        <v>454</v>
      </c>
      <c r="I20" s="11">
        <v>6.7</v>
      </c>
      <c r="J20" s="11">
        <v>256</v>
      </c>
      <c r="K20" s="11">
        <v>3.8</v>
      </c>
      <c r="L20" s="11">
        <v>451</v>
      </c>
      <c r="M20" s="11">
        <v>6.7</v>
      </c>
      <c r="N20" s="10">
        <v>72001</v>
      </c>
      <c r="O20" s="11">
        <v>9.3000000000000007</v>
      </c>
    </row>
    <row r="21" spans="1:85" ht="15" thickBot="1" x14ac:dyDescent="0.35">
      <c r="A21">
        <f t="shared" si="0"/>
        <v>39</v>
      </c>
      <c r="B21">
        <f t="shared" si="1"/>
        <v>498</v>
      </c>
      <c r="C21" s="15">
        <f t="shared" si="2"/>
        <v>8</v>
      </c>
      <c r="D21" s="15">
        <f t="shared" si="3"/>
        <v>16325</v>
      </c>
      <c r="E21" t="s">
        <v>67</v>
      </c>
      <c r="F21" s="8" t="s">
        <v>67</v>
      </c>
      <c r="G21" s="9">
        <v>1302</v>
      </c>
      <c r="H21" s="11">
        <v>52</v>
      </c>
      <c r="I21" s="11">
        <v>4</v>
      </c>
      <c r="J21" s="11">
        <v>39</v>
      </c>
      <c r="K21" s="11">
        <v>3</v>
      </c>
      <c r="L21" s="11">
        <v>498</v>
      </c>
      <c r="M21" s="11">
        <v>38.200000000000003</v>
      </c>
      <c r="N21" s="10">
        <v>16325</v>
      </c>
      <c r="O21" s="11">
        <v>8</v>
      </c>
    </row>
    <row r="22" spans="1:85" ht="15" thickBot="1" x14ac:dyDescent="0.35">
      <c r="A22">
        <f t="shared" si="0"/>
        <v>257</v>
      </c>
      <c r="B22">
        <f t="shared" si="1"/>
        <v>1981</v>
      </c>
      <c r="C22" s="15">
        <f t="shared" si="2"/>
        <v>7.4</v>
      </c>
      <c r="D22" s="15">
        <f t="shared" si="3"/>
        <v>180700</v>
      </c>
      <c r="E22" t="s">
        <v>57</v>
      </c>
      <c r="F22" s="8" t="s">
        <v>57</v>
      </c>
      <c r="G22" s="9">
        <v>13421</v>
      </c>
      <c r="H22" s="11">
        <v>793</v>
      </c>
      <c r="I22" s="11">
        <v>5.9</v>
      </c>
      <c r="J22" s="11">
        <v>257</v>
      </c>
      <c r="K22" s="11">
        <v>1.9</v>
      </c>
      <c r="L22" s="10">
        <v>1981</v>
      </c>
      <c r="M22" s="11">
        <v>14.8</v>
      </c>
      <c r="N22" s="10">
        <v>180700</v>
      </c>
      <c r="O22" s="11">
        <v>7.4</v>
      </c>
    </row>
    <row r="25" spans="1:85" x14ac:dyDescent="0.3">
      <c r="A25" t="s">
        <v>156</v>
      </c>
    </row>
    <row r="26" spans="1:85" x14ac:dyDescent="0.3">
      <c r="A26">
        <f t="shared" ref="A26:AF26" ca="1" si="4">OFFSET(DataTable,TRUNC((COLUMN()-COLUMN(RowData))/COLUMNS(DataTable),0),MOD(COLUMN()-COLUMN(RowData),COLUMNS(DataTable)),1,1)</f>
        <v>53</v>
      </c>
      <c r="B26">
        <f t="shared" ca="1" si="4"/>
        <v>181</v>
      </c>
      <c r="C26">
        <f t="shared" ca="1" si="4"/>
        <v>11.1</v>
      </c>
      <c r="D26">
        <f t="shared" ca="1" si="4"/>
        <v>18088</v>
      </c>
      <c r="E26">
        <f t="shared" ca="1" si="4"/>
        <v>16</v>
      </c>
      <c r="F26">
        <f t="shared" ca="1" si="4"/>
        <v>170</v>
      </c>
      <c r="G26">
        <f t="shared" ca="1" si="4"/>
        <v>26.4</v>
      </c>
      <c r="H26">
        <f t="shared" ca="1" si="4"/>
        <v>3328</v>
      </c>
      <c r="I26">
        <f t="shared" ca="1" si="4"/>
        <v>80</v>
      </c>
      <c r="J26">
        <f t="shared" ca="1" si="4"/>
        <v>235</v>
      </c>
      <c r="K26">
        <f t="shared" ca="1" si="4"/>
        <v>10.1</v>
      </c>
      <c r="L26">
        <f t="shared" ca="1" si="4"/>
        <v>27812</v>
      </c>
      <c r="M26">
        <f t="shared" ca="1" si="4"/>
        <v>15</v>
      </c>
      <c r="N26">
        <f t="shared" ca="1" si="4"/>
        <v>14</v>
      </c>
      <c r="O26">
        <f t="shared" ca="1" si="4"/>
        <v>8.3000000000000007</v>
      </c>
      <c r="P26">
        <f t="shared" ca="1" si="4"/>
        <v>3696</v>
      </c>
      <c r="Q26">
        <f t="shared" ca="1" si="4"/>
        <v>14</v>
      </c>
      <c r="R26">
        <f t="shared" ca="1" si="4"/>
        <v>50</v>
      </c>
      <c r="S26">
        <f t="shared" ca="1" si="4"/>
        <v>5.4</v>
      </c>
      <c r="T26">
        <f t="shared" ca="1" si="4"/>
        <v>16637</v>
      </c>
      <c r="U26">
        <f t="shared" ca="1" si="4"/>
        <v>90</v>
      </c>
      <c r="V26">
        <f t="shared" ca="1" si="4"/>
        <v>248</v>
      </c>
      <c r="W26">
        <f t="shared" ca="1" si="4"/>
        <v>10.8</v>
      </c>
      <c r="X26">
        <f t="shared" ca="1" si="4"/>
        <v>31745</v>
      </c>
      <c r="Y26">
        <f t="shared" ca="1" si="4"/>
        <v>349</v>
      </c>
      <c r="Z26">
        <f t="shared" ca="1" si="4"/>
        <v>3381</v>
      </c>
      <c r="AA26">
        <f t="shared" ca="1" si="4"/>
        <v>22.3</v>
      </c>
      <c r="AB26">
        <f t="shared" ca="1" si="4"/>
        <v>85884</v>
      </c>
      <c r="AC26">
        <f t="shared" ca="1" si="4"/>
        <v>33</v>
      </c>
      <c r="AD26">
        <f t="shared" ca="1" si="4"/>
        <v>772</v>
      </c>
      <c r="AE26">
        <f t="shared" ca="1" si="4"/>
        <v>8.4</v>
      </c>
      <c r="AF26">
        <f t="shared" ca="1" si="4"/>
        <v>28097</v>
      </c>
      <c r="AG26">
        <f t="shared" ref="AG26:BL26" ca="1" si="5">OFFSET(DataTable,TRUNC((COLUMN()-COLUMN(RowData))/COLUMNS(DataTable),0),MOD(COLUMN()-COLUMN(RowData),COLUMNS(DataTable)),1,1)</f>
        <v>201</v>
      </c>
      <c r="AH26">
        <f t="shared" ca="1" si="5"/>
        <v>687</v>
      </c>
      <c r="AI26">
        <f t="shared" ca="1" si="5"/>
        <v>7.4</v>
      </c>
      <c r="AJ26">
        <f t="shared" ca="1" si="5"/>
        <v>61769</v>
      </c>
      <c r="AK26">
        <f t="shared" ca="1" si="5"/>
        <v>151</v>
      </c>
      <c r="AL26">
        <f t="shared" ca="1" si="5"/>
        <v>1181</v>
      </c>
      <c r="AM26">
        <f t="shared" ca="1" si="5"/>
        <v>26.6</v>
      </c>
      <c r="AN26">
        <f t="shared" ca="1" si="5"/>
        <v>19514</v>
      </c>
      <c r="AO26">
        <f t="shared" ca="1" si="5"/>
        <v>1202</v>
      </c>
      <c r="AP26">
        <f t="shared" ca="1" si="5"/>
        <v>16280</v>
      </c>
      <c r="AQ26">
        <f t="shared" ca="1" si="5"/>
        <v>30</v>
      </c>
      <c r="AR26">
        <f t="shared" ca="1" si="5"/>
        <v>186325</v>
      </c>
      <c r="AS26">
        <f t="shared" ca="1" si="5"/>
        <v>127</v>
      </c>
      <c r="AT26">
        <f t="shared" ca="1" si="5"/>
        <v>1086</v>
      </c>
      <c r="AU26">
        <f t="shared" ca="1" si="5"/>
        <v>26.8</v>
      </c>
      <c r="AV26">
        <f t="shared" ca="1" si="5"/>
        <v>18970</v>
      </c>
      <c r="AW26">
        <f t="shared" ca="1" si="5"/>
        <v>4</v>
      </c>
      <c r="AX26">
        <f t="shared" ca="1" si="5"/>
        <v>37</v>
      </c>
      <c r="AY26">
        <f t="shared" ca="1" si="5"/>
        <v>11.7</v>
      </c>
      <c r="AZ26">
        <f t="shared" ca="1" si="5"/>
        <v>2069</v>
      </c>
      <c r="BA26">
        <f t="shared" ca="1" si="5"/>
        <v>394</v>
      </c>
      <c r="BB26">
        <f t="shared" ca="1" si="5"/>
        <v>1904</v>
      </c>
      <c r="BC26">
        <f t="shared" ca="1" si="5"/>
        <v>26.1</v>
      </c>
      <c r="BD26">
        <f t="shared" ca="1" si="5"/>
        <v>57457</v>
      </c>
      <c r="BE26">
        <f t="shared" ca="1" si="5"/>
        <v>26</v>
      </c>
      <c r="BF26">
        <f t="shared" ca="1" si="5"/>
        <v>118</v>
      </c>
      <c r="BG26">
        <f t="shared" ca="1" si="5"/>
        <v>11.3</v>
      </c>
      <c r="BH26">
        <f t="shared" ca="1" si="5"/>
        <v>9444</v>
      </c>
      <c r="BI26">
        <f t="shared" ca="1" si="5"/>
        <v>62</v>
      </c>
      <c r="BJ26">
        <f t="shared" ca="1" si="5"/>
        <v>187</v>
      </c>
      <c r="BK26">
        <f t="shared" ca="1" si="5"/>
        <v>7.4</v>
      </c>
      <c r="BL26">
        <f t="shared" ca="1" si="5"/>
        <v>31156</v>
      </c>
      <c r="BM26">
        <f t="shared" ref="BM26:CG26" ca="1" si="6">OFFSET(DataTable,TRUNC((COLUMN()-COLUMN(RowData))/COLUMNS(DataTable),0),MOD(COLUMN()-COLUMN(RowData),COLUMNS(DataTable)),1,1)</f>
        <v>58</v>
      </c>
      <c r="BN26">
        <f t="shared" ca="1" si="6"/>
        <v>447</v>
      </c>
      <c r="BO26">
        <f t="shared" ca="1" si="6"/>
        <v>9.4</v>
      </c>
      <c r="BP26">
        <f t="shared" ca="1" si="6"/>
        <v>20866</v>
      </c>
      <c r="BQ26">
        <f t="shared" ca="1" si="6"/>
        <v>70</v>
      </c>
      <c r="BR26">
        <f t="shared" ca="1" si="6"/>
        <v>547</v>
      </c>
      <c r="BS26">
        <f t="shared" ca="1" si="6"/>
        <v>18.8</v>
      </c>
      <c r="BT26">
        <f t="shared" ca="1" si="6"/>
        <v>14981</v>
      </c>
      <c r="BU26">
        <f t="shared" ca="1" si="6"/>
        <v>256</v>
      </c>
      <c r="BV26">
        <f t="shared" ca="1" si="6"/>
        <v>451</v>
      </c>
      <c r="BW26">
        <f t="shared" ca="1" si="6"/>
        <v>9.3000000000000007</v>
      </c>
      <c r="BX26">
        <f t="shared" ca="1" si="6"/>
        <v>72001</v>
      </c>
      <c r="BY26">
        <f t="shared" ca="1" si="6"/>
        <v>39</v>
      </c>
      <c r="BZ26">
        <f t="shared" ca="1" si="6"/>
        <v>498</v>
      </c>
      <c r="CA26">
        <f t="shared" ca="1" si="6"/>
        <v>8</v>
      </c>
      <c r="CB26">
        <f t="shared" ca="1" si="6"/>
        <v>16325</v>
      </c>
      <c r="CC26">
        <f t="shared" ca="1" si="6"/>
        <v>257</v>
      </c>
      <c r="CD26">
        <f t="shared" ca="1" si="6"/>
        <v>1981</v>
      </c>
      <c r="CE26">
        <f t="shared" ca="1" si="6"/>
        <v>7.4</v>
      </c>
      <c r="CF26">
        <f t="shared" ca="1" si="6"/>
        <v>180700</v>
      </c>
      <c r="CG26">
        <f t="shared" ca="1" si="6"/>
        <v>0</v>
      </c>
    </row>
  </sheetData>
  <autoFilter ref="E1:O22" xr:uid="{C9B4F1EA-FC36-4D82-ACBC-32741074ED20}">
    <sortState xmlns:xlrd2="http://schemas.microsoft.com/office/spreadsheetml/2017/richdata2" ref="E2:O22">
      <sortCondition ref="F1:F22"/>
    </sortState>
  </autoFilter>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EF8C15-7F0A-4252-8866-1BCEFD477A49}">
  <dimension ref="A1:CH53"/>
  <sheetViews>
    <sheetView workbookViewId="0">
      <pane xSplit="1" ySplit="1" topLeftCell="D41" activePane="bottomRight" state="frozen"/>
      <selection pane="topRight" activeCell="B1" sqref="B1"/>
      <selection pane="bottomLeft" activeCell="A2" sqref="A2"/>
      <selection pane="bottomRight" activeCell="A52" sqref="A52:A53"/>
    </sheetView>
  </sheetViews>
  <sheetFormatPr defaultRowHeight="14.4" x14ac:dyDescent="0.3"/>
  <cols>
    <col min="1" max="1" width="10.5546875" bestFit="1" customWidth="1"/>
    <col min="13" max="13" width="9" customWidth="1"/>
  </cols>
  <sheetData>
    <row r="1" spans="1:85" x14ac:dyDescent="0.3">
      <c r="A1" t="s">
        <v>50</v>
      </c>
      <c r="B1" t="s">
        <v>157</v>
      </c>
      <c r="C1" t="s">
        <v>158</v>
      </c>
      <c r="D1" t="s">
        <v>160</v>
      </c>
      <c r="E1" t="s">
        <v>159</v>
      </c>
      <c r="F1" t="s">
        <v>161</v>
      </c>
      <c r="G1" t="s">
        <v>162</v>
      </c>
      <c r="H1" t="s">
        <v>164</v>
      </c>
      <c r="I1" t="s">
        <v>163</v>
      </c>
      <c r="J1" t="s">
        <v>165</v>
      </c>
      <c r="K1" t="s">
        <v>166</v>
      </c>
      <c r="L1" t="s">
        <v>168</v>
      </c>
      <c r="M1" t="s">
        <v>167</v>
      </c>
      <c r="N1" t="s">
        <v>169</v>
      </c>
      <c r="O1" t="s">
        <v>170</v>
      </c>
      <c r="P1" t="s">
        <v>172</v>
      </c>
      <c r="Q1" t="s">
        <v>171</v>
      </c>
      <c r="R1" t="s">
        <v>173</v>
      </c>
      <c r="S1" t="s">
        <v>174</v>
      </c>
      <c r="T1" t="s">
        <v>176</v>
      </c>
      <c r="U1" t="s">
        <v>175</v>
      </c>
      <c r="V1" t="s">
        <v>177</v>
      </c>
      <c r="W1" t="s">
        <v>178</v>
      </c>
      <c r="X1" t="s">
        <v>180</v>
      </c>
      <c r="Y1" t="s">
        <v>179</v>
      </c>
      <c r="Z1" t="s">
        <v>181</v>
      </c>
      <c r="AA1" t="s">
        <v>182</v>
      </c>
      <c r="AB1" t="s">
        <v>184</v>
      </c>
      <c r="AC1" t="s">
        <v>183</v>
      </c>
      <c r="AD1" t="s">
        <v>185</v>
      </c>
      <c r="AE1" t="s">
        <v>186</v>
      </c>
      <c r="AF1" t="s">
        <v>188</v>
      </c>
      <c r="AG1" t="s">
        <v>187</v>
      </c>
      <c r="AH1" t="s">
        <v>189</v>
      </c>
      <c r="AI1" t="s">
        <v>190</v>
      </c>
      <c r="AJ1" t="s">
        <v>192</v>
      </c>
      <c r="AK1" t="s">
        <v>191</v>
      </c>
      <c r="AL1" t="s">
        <v>193</v>
      </c>
      <c r="AM1" t="s">
        <v>194</v>
      </c>
      <c r="AN1" t="s">
        <v>196</v>
      </c>
      <c r="AO1" t="s">
        <v>195</v>
      </c>
      <c r="AP1" t="s">
        <v>197</v>
      </c>
      <c r="AQ1" t="s">
        <v>198</v>
      </c>
      <c r="AR1" t="s">
        <v>200</v>
      </c>
      <c r="AS1" t="s">
        <v>199</v>
      </c>
      <c r="AT1" t="s">
        <v>201</v>
      </c>
      <c r="AU1" t="s">
        <v>202</v>
      </c>
      <c r="AV1" t="s">
        <v>204</v>
      </c>
      <c r="AW1" t="s">
        <v>203</v>
      </c>
      <c r="AX1" t="s">
        <v>205</v>
      </c>
      <c r="AY1" t="s">
        <v>206</v>
      </c>
      <c r="AZ1" t="s">
        <v>208</v>
      </c>
      <c r="BA1" t="s">
        <v>207</v>
      </c>
      <c r="BB1" t="s">
        <v>209</v>
      </c>
      <c r="BC1" t="s">
        <v>210</v>
      </c>
      <c r="BD1" t="s">
        <v>212</v>
      </c>
      <c r="BE1" t="s">
        <v>211</v>
      </c>
      <c r="BF1" t="s">
        <v>213</v>
      </c>
      <c r="BG1" t="s">
        <v>214</v>
      </c>
      <c r="BH1" t="s">
        <v>216</v>
      </c>
      <c r="BI1" t="s">
        <v>215</v>
      </c>
      <c r="BJ1" t="s">
        <v>217</v>
      </c>
      <c r="BK1" t="s">
        <v>218</v>
      </c>
      <c r="BL1" t="s">
        <v>220</v>
      </c>
      <c r="BM1" t="s">
        <v>219</v>
      </c>
      <c r="BN1" t="s">
        <v>221</v>
      </c>
      <c r="BO1" t="s">
        <v>222</v>
      </c>
      <c r="BP1" t="s">
        <v>224</v>
      </c>
      <c r="BQ1" t="s">
        <v>223</v>
      </c>
      <c r="BR1" t="s">
        <v>225</v>
      </c>
      <c r="BS1" t="s">
        <v>226</v>
      </c>
      <c r="BT1" t="s">
        <v>228</v>
      </c>
      <c r="BU1" t="s">
        <v>227</v>
      </c>
      <c r="BV1" t="s">
        <v>229</v>
      </c>
      <c r="BW1" t="s">
        <v>230</v>
      </c>
      <c r="BX1" t="s">
        <v>232</v>
      </c>
      <c r="BY1" t="s">
        <v>231</v>
      </c>
      <c r="BZ1" t="s">
        <v>233</v>
      </c>
      <c r="CA1" t="s">
        <v>234</v>
      </c>
      <c r="CB1" t="s">
        <v>236</v>
      </c>
      <c r="CC1" t="s">
        <v>235</v>
      </c>
      <c r="CD1" t="s">
        <v>237</v>
      </c>
      <c r="CE1" t="s">
        <v>238</v>
      </c>
      <c r="CF1" t="s">
        <v>240</v>
      </c>
      <c r="CG1" t="s">
        <v>239</v>
      </c>
    </row>
    <row r="2" spans="1:85" x14ac:dyDescent="0.3">
      <c r="A2" s="1">
        <v>43861</v>
      </c>
    </row>
    <row r="3" spans="1:85" x14ac:dyDescent="0.3">
      <c r="A3" s="1">
        <v>43867</v>
      </c>
    </row>
    <row r="4" spans="1:85" x14ac:dyDescent="0.3">
      <c r="A4" s="1">
        <v>43882</v>
      </c>
    </row>
    <row r="5" spans="1:85" x14ac:dyDescent="0.3">
      <c r="A5" s="1">
        <v>43883</v>
      </c>
    </row>
    <row r="6" spans="1:85" x14ac:dyDescent="0.3">
      <c r="A6" s="1">
        <v>43884</v>
      </c>
    </row>
    <row r="7" spans="1:85" x14ac:dyDescent="0.3">
      <c r="A7" s="1">
        <v>43885</v>
      </c>
    </row>
    <row r="8" spans="1:85" x14ac:dyDescent="0.3">
      <c r="A8" s="1">
        <v>43886</v>
      </c>
    </row>
    <row r="9" spans="1:85" x14ac:dyDescent="0.3">
      <c r="A9" s="1">
        <v>43887</v>
      </c>
    </row>
    <row r="10" spans="1:85" x14ac:dyDescent="0.3">
      <c r="A10" s="1">
        <v>43888</v>
      </c>
    </row>
    <row r="11" spans="1:85" x14ac:dyDescent="0.3">
      <c r="A11" s="1">
        <v>43889</v>
      </c>
    </row>
    <row r="12" spans="1:85" x14ac:dyDescent="0.3">
      <c r="A12" s="1">
        <v>43890</v>
      </c>
    </row>
    <row r="13" spans="1:85" x14ac:dyDescent="0.3">
      <c r="A13" s="1">
        <v>43891</v>
      </c>
    </row>
    <row r="14" spans="1:85" x14ac:dyDescent="0.3">
      <c r="A14" s="1">
        <v>43892</v>
      </c>
      <c r="B14">
        <v>0</v>
      </c>
      <c r="C14">
        <v>0</v>
      </c>
      <c r="D14">
        <v>5</v>
      </c>
      <c r="E14">
        <v>52</v>
      </c>
      <c r="F14">
        <v>0</v>
      </c>
      <c r="G14">
        <v>0</v>
      </c>
      <c r="H14">
        <v>0</v>
      </c>
      <c r="I14">
        <v>39</v>
      </c>
      <c r="J14">
        <v>0</v>
      </c>
      <c r="K14">
        <v>0</v>
      </c>
      <c r="L14">
        <v>1</v>
      </c>
      <c r="M14">
        <v>39</v>
      </c>
      <c r="N14">
        <v>0</v>
      </c>
      <c r="O14">
        <v>0</v>
      </c>
      <c r="P14">
        <v>17</v>
      </c>
      <c r="Q14">
        <v>373</v>
      </c>
      <c r="R14">
        <v>16</v>
      </c>
      <c r="S14">
        <v>0</v>
      </c>
      <c r="T14">
        <v>335</v>
      </c>
      <c r="U14">
        <v>1973</v>
      </c>
      <c r="V14">
        <v>0</v>
      </c>
      <c r="W14">
        <v>0</v>
      </c>
      <c r="X14">
        <v>9</v>
      </c>
      <c r="Y14">
        <v>269</v>
      </c>
      <c r="Z14">
        <v>0</v>
      </c>
      <c r="AA14">
        <v>3</v>
      </c>
      <c r="AB14">
        <v>7</v>
      </c>
      <c r="AC14">
        <v>773</v>
      </c>
      <c r="AD14">
        <v>1</v>
      </c>
      <c r="AE14">
        <v>4</v>
      </c>
      <c r="AF14">
        <v>22</v>
      </c>
      <c r="AG14">
        <v>121</v>
      </c>
      <c r="AH14">
        <v>127</v>
      </c>
      <c r="AI14">
        <v>139</v>
      </c>
      <c r="AJ14">
        <v>1254</v>
      </c>
      <c r="AK14">
        <v>7925</v>
      </c>
      <c r="AL14">
        <v>6</v>
      </c>
      <c r="AM14">
        <v>0</v>
      </c>
      <c r="AN14">
        <v>35</v>
      </c>
      <c r="AO14">
        <v>137</v>
      </c>
      <c r="AP14">
        <v>0</v>
      </c>
      <c r="AQ14">
        <v>0</v>
      </c>
      <c r="AR14">
        <v>0</v>
      </c>
      <c r="AS14">
        <v>13</v>
      </c>
      <c r="AT14">
        <v>2</v>
      </c>
      <c r="AU14">
        <v>0</v>
      </c>
      <c r="AV14">
        <v>51</v>
      </c>
      <c r="AW14">
        <v>434</v>
      </c>
      <c r="AX14">
        <v>0</v>
      </c>
      <c r="AY14">
        <v>0</v>
      </c>
      <c r="AZ14">
        <v>1</v>
      </c>
      <c r="BA14">
        <v>20</v>
      </c>
      <c r="BB14">
        <v>0</v>
      </c>
      <c r="BC14">
        <v>0</v>
      </c>
      <c r="BD14">
        <v>0</v>
      </c>
      <c r="BE14">
        <v>122</v>
      </c>
      <c r="BF14">
        <v>0</v>
      </c>
      <c r="BG14">
        <v>0</v>
      </c>
      <c r="BH14">
        <v>4</v>
      </c>
      <c r="BI14">
        <v>278</v>
      </c>
      <c r="BJ14">
        <v>0</v>
      </c>
      <c r="BK14">
        <v>0</v>
      </c>
      <c r="BL14">
        <v>0</v>
      </c>
      <c r="BM14">
        <v>29</v>
      </c>
      <c r="BN14">
        <v>0</v>
      </c>
      <c r="BO14">
        <v>2</v>
      </c>
      <c r="BP14">
        <v>7</v>
      </c>
      <c r="BQ14">
        <v>307</v>
      </c>
      <c r="BR14">
        <v>0</v>
      </c>
      <c r="BS14">
        <v>1</v>
      </c>
      <c r="BT14">
        <v>13</v>
      </c>
      <c r="BU14">
        <v>613</v>
      </c>
      <c r="BV14">
        <v>0</v>
      </c>
      <c r="BW14">
        <v>0</v>
      </c>
      <c r="BX14">
        <v>2</v>
      </c>
      <c r="BY14">
        <v>35</v>
      </c>
      <c r="BZ14">
        <v>0</v>
      </c>
      <c r="CA14">
        <v>0</v>
      </c>
      <c r="CB14">
        <v>0</v>
      </c>
      <c r="CC14">
        <v>11</v>
      </c>
      <c r="CD14">
        <v>14</v>
      </c>
      <c r="CE14">
        <v>0</v>
      </c>
      <c r="CF14">
        <v>273</v>
      </c>
      <c r="CG14">
        <v>9782</v>
      </c>
    </row>
    <row r="15" spans="1:85" x14ac:dyDescent="0.3">
      <c r="A15" s="1">
        <v>43893</v>
      </c>
      <c r="B15">
        <v>0</v>
      </c>
      <c r="C15">
        <v>0</v>
      </c>
      <c r="D15">
        <v>6</v>
      </c>
      <c r="E15">
        <v>52</v>
      </c>
      <c r="F15">
        <v>0</v>
      </c>
      <c r="G15">
        <v>0</v>
      </c>
      <c r="H15">
        <v>1</v>
      </c>
      <c r="I15">
        <v>42</v>
      </c>
      <c r="J15">
        <v>0</v>
      </c>
      <c r="K15">
        <v>0</v>
      </c>
      <c r="L15">
        <v>1</v>
      </c>
      <c r="M15">
        <v>39</v>
      </c>
      <c r="N15">
        <v>0</v>
      </c>
      <c r="O15">
        <v>0</v>
      </c>
      <c r="P15">
        <v>30</v>
      </c>
      <c r="Q15">
        <v>405</v>
      </c>
      <c r="R15">
        <v>24</v>
      </c>
      <c r="S15">
        <v>4</v>
      </c>
      <c r="T15">
        <v>420</v>
      </c>
      <c r="U15">
        <v>2012</v>
      </c>
      <c r="V15">
        <v>0</v>
      </c>
      <c r="W15">
        <v>0</v>
      </c>
      <c r="X15">
        <v>13</v>
      </c>
      <c r="Y15">
        <v>354</v>
      </c>
      <c r="Z15">
        <v>0</v>
      </c>
      <c r="AA15">
        <v>3</v>
      </c>
      <c r="AB15">
        <v>14</v>
      </c>
      <c r="AC15">
        <v>877</v>
      </c>
      <c r="AD15">
        <v>2</v>
      </c>
      <c r="AE15">
        <v>4</v>
      </c>
      <c r="AF15">
        <v>24</v>
      </c>
      <c r="AG15">
        <v>121</v>
      </c>
      <c r="AH15">
        <v>167</v>
      </c>
      <c r="AI15">
        <v>139</v>
      </c>
      <c r="AJ15">
        <v>1520</v>
      </c>
      <c r="AK15">
        <v>9577</v>
      </c>
      <c r="AL15">
        <v>13</v>
      </c>
      <c r="AM15">
        <v>0</v>
      </c>
      <c r="AN15">
        <v>61</v>
      </c>
      <c r="AO15">
        <v>200</v>
      </c>
      <c r="AP15">
        <v>0</v>
      </c>
      <c r="AQ15">
        <v>0</v>
      </c>
      <c r="AR15">
        <v>3</v>
      </c>
      <c r="AS15">
        <v>13</v>
      </c>
      <c r="AT15">
        <v>3</v>
      </c>
      <c r="AU15">
        <v>0</v>
      </c>
      <c r="AV15">
        <v>56</v>
      </c>
      <c r="AW15">
        <v>458</v>
      </c>
      <c r="AX15">
        <v>0</v>
      </c>
      <c r="AY15">
        <v>0</v>
      </c>
      <c r="AZ15">
        <v>1</v>
      </c>
      <c r="BA15">
        <v>20</v>
      </c>
      <c r="BB15">
        <v>0</v>
      </c>
      <c r="BC15">
        <v>0</v>
      </c>
      <c r="BD15">
        <v>4</v>
      </c>
      <c r="BE15">
        <v>122</v>
      </c>
      <c r="BF15">
        <v>0</v>
      </c>
      <c r="BG15">
        <v>0</v>
      </c>
      <c r="BH15">
        <v>6</v>
      </c>
      <c r="BI15">
        <v>298</v>
      </c>
      <c r="BJ15">
        <v>0</v>
      </c>
      <c r="BK15">
        <v>0</v>
      </c>
      <c r="BL15">
        <v>1</v>
      </c>
      <c r="BM15">
        <v>29</v>
      </c>
      <c r="BN15">
        <v>0</v>
      </c>
      <c r="BO15">
        <v>2</v>
      </c>
      <c r="BP15">
        <v>7</v>
      </c>
      <c r="BQ15">
        <v>307</v>
      </c>
      <c r="BR15">
        <v>0</v>
      </c>
      <c r="BS15">
        <v>1</v>
      </c>
      <c r="BT15">
        <v>19</v>
      </c>
      <c r="BU15">
        <v>697</v>
      </c>
      <c r="BV15">
        <v>1</v>
      </c>
      <c r="BW15">
        <v>0</v>
      </c>
      <c r="BX15">
        <v>8</v>
      </c>
      <c r="BY15">
        <v>45</v>
      </c>
      <c r="BZ15">
        <v>0</v>
      </c>
      <c r="CA15">
        <v>0</v>
      </c>
      <c r="CB15">
        <v>0</v>
      </c>
      <c r="CC15">
        <v>12</v>
      </c>
      <c r="CD15">
        <v>19</v>
      </c>
      <c r="CE15">
        <v>7</v>
      </c>
      <c r="CF15">
        <v>307</v>
      </c>
      <c r="CG15">
        <v>10176</v>
      </c>
    </row>
    <row r="16" spans="1:85" x14ac:dyDescent="0.3">
      <c r="A16" s="1">
        <v>43894</v>
      </c>
      <c r="B16">
        <v>0</v>
      </c>
      <c r="C16">
        <v>0</v>
      </c>
      <c r="D16">
        <v>7</v>
      </c>
      <c r="E16">
        <v>85</v>
      </c>
      <c r="F16">
        <v>0</v>
      </c>
      <c r="G16">
        <v>0</v>
      </c>
      <c r="H16">
        <v>1</v>
      </c>
      <c r="I16">
        <v>48</v>
      </c>
      <c r="J16">
        <v>0</v>
      </c>
      <c r="K16">
        <v>0</v>
      </c>
      <c r="L16">
        <v>1</v>
      </c>
      <c r="M16">
        <v>46</v>
      </c>
      <c r="N16">
        <v>0</v>
      </c>
      <c r="O16">
        <v>0</v>
      </c>
      <c r="P16">
        <v>31</v>
      </c>
      <c r="Q16">
        <v>429</v>
      </c>
      <c r="R16">
        <v>26</v>
      </c>
      <c r="S16">
        <v>6</v>
      </c>
      <c r="T16">
        <v>544</v>
      </c>
      <c r="U16">
        <v>2500</v>
      </c>
      <c r="V16">
        <v>0</v>
      </c>
      <c r="W16">
        <v>0</v>
      </c>
      <c r="X16">
        <v>18</v>
      </c>
      <c r="Y16">
        <v>376</v>
      </c>
      <c r="Z16">
        <v>3</v>
      </c>
      <c r="AA16">
        <v>3</v>
      </c>
      <c r="AB16">
        <v>30</v>
      </c>
      <c r="AC16">
        <v>995</v>
      </c>
      <c r="AD16">
        <v>3</v>
      </c>
      <c r="AE16">
        <v>4</v>
      </c>
      <c r="AF16">
        <v>26</v>
      </c>
      <c r="AG16">
        <v>133</v>
      </c>
      <c r="AH16">
        <v>209</v>
      </c>
      <c r="AI16">
        <v>250</v>
      </c>
      <c r="AJ16">
        <v>1820</v>
      </c>
      <c r="AK16">
        <v>12138</v>
      </c>
      <c r="AL16">
        <v>15</v>
      </c>
      <c r="AM16">
        <v>0</v>
      </c>
      <c r="AN16">
        <v>84</v>
      </c>
      <c r="AO16">
        <v>288</v>
      </c>
      <c r="AP16">
        <v>0</v>
      </c>
      <c r="AQ16">
        <v>0</v>
      </c>
      <c r="AR16">
        <v>3</v>
      </c>
      <c r="AS16">
        <v>19</v>
      </c>
      <c r="AT16">
        <v>13</v>
      </c>
      <c r="AU16">
        <v>0</v>
      </c>
      <c r="AV16">
        <v>82</v>
      </c>
      <c r="AW16">
        <v>543</v>
      </c>
      <c r="AX16">
        <v>0</v>
      </c>
      <c r="AY16">
        <v>0</v>
      </c>
      <c r="AZ16">
        <v>1</v>
      </c>
      <c r="BA16">
        <v>20</v>
      </c>
      <c r="BB16">
        <v>0</v>
      </c>
      <c r="BC16">
        <v>0</v>
      </c>
      <c r="BD16">
        <v>5</v>
      </c>
      <c r="BE16">
        <v>122</v>
      </c>
      <c r="BF16">
        <v>0</v>
      </c>
      <c r="BG16">
        <v>1</v>
      </c>
      <c r="BH16">
        <v>9</v>
      </c>
      <c r="BI16">
        <v>322</v>
      </c>
      <c r="BJ16">
        <v>0</v>
      </c>
      <c r="BK16">
        <v>0</v>
      </c>
      <c r="BL16">
        <v>2</v>
      </c>
      <c r="BM16">
        <v>42</v>
      </c>
      <c r="BN16">
        <v>0</v>
      </c>
      <c r="BO16">
        <v>2</v>
      </c>
      <c r="BP16">
        <v>18</v>
      </c>
      <c r="BQ16">
        <v>367</v>
      </c>
      <c r="BR16">
        <v>2</v>
      </c>
      <c r="BS16">
        <v>1</v>
      </c>
      <c r="BT16">
        <v>38</v>
      </c>
      <c r="BU16">
        <v>776</v>
      </c>
      <c r="BV16">
        <v>1</v>
      </c>
      <c r="BW16">
        <v>0</v>
      </c>
      <c r="BX16">
        <v>9</v>
      </c>
      <c r="BY16">
        <v>58</v>
      </c>
      <c r="BZ16">
        <v>0</v>
      </c>
      <c r="CA16">
        <v>0</v>
      </c>
      <c r="CB16">
        <v>0</v>
      </c>
      <c r="CC16">
        <v>15</v>
      </c>
      <c r="CD16">
        <v>23</v>
      </c>
      <c r="CE16">
        <v>9</v>
      </c>
      <c r="CF16">
        <v>360</v>
      </c>
      <c r="CG16">
        <v>10515</v>
      </c>
    </row>
    <row r="17" spans="1:85" x14ac:dyDescent="0.3">
      <c r="A17" s="1">
        <v>43895</v>
      </c>
      <c r="B17">
        <v>0</v>
      </c>
      <c r="C17">
        <v>0</v>
      </c>
      <c r="D17">
        <v>8</v>
      </c>
      <c r="E17">
        <v>96</v>
      </c>
      <c r="F17">
        <v>0</v>
      </c>
      <c r="G17">
        <v>0</v>
      </c>
      <c r="H17">
        <v>1</v>
      </c>
      <c r="I17">
        <v>54</v>
      </c>
      <c r="J17">
        <v>0</v>
      </c>
      <c r="K17">
        <v>0</v>
      </c>
      <c r="L17">
        <v>2</v>
      </c>
      <c r="M17">
        <v>53</v>
      </c>
      <c r="N17">
        <v>0</v>
      </c>
      <c r="O17">
        <v>0</v>
      </c>
      <c r="P17">
        <v>45</v>
      </c>
      <c r="Q17">
        <v>471</v>
      </c>
      <c r="R17">
        <v>32</v>
      </c>
      <c r="S17">
        <v>10</v>
      </c>
      <c r="T17">
        <v>698</v>
      </c>
      <c r="U17">
        <v>2884</v>
      </c>
      <c r="V17">
        <v>0</v>
      </c>
      <c r="W17">
        <v>0</v>
      </c>
      <c r="X17">
        <v>21</v>
      </c>
      <c r="Y17">
        <v>397</v>
      </c>
      <c r="Z17">
        <v>7</v>
      </c>
      <c r="AA17">
        <v>3</v>
      </c>
      <c r="AB17">
        <v>44</v>
      </c>
      <c r="AC17">
        <v>1175</v>
      </c>
      <c r="AD17">
        <v>3</v>
      </c>
      <c r="AE17">
        <v>4</v>
      </c>
      <c r="AF17">
        <v>28</v>
      </c>
      <c r="AG17">
        <v>146</v>
      </c>
      <c r="AH17">
        <v>244</v>
      </c>
      <c r="AI17">
        <v>376</v>
      </c>
      <c r="AJ17">
        <v>2251</v>
      </c>
      <c r="AK17">
        <v>12354</v>
      </c>
      <c r="AL17">
        <v>19</v>
      </c>
      <c r="AM17">
        <v>0</v>
      </c>
      <c r="AN17">
        <v>124</v>
      </c>
      <c r="AO17">
        <v>413</v>
      </c>
      <c r="AP17">
        <v>0</v>
      </c>
      <c r="AQ17">
        <v>7</v>
      </c>
      <c r="AR17">
        <v>7</v>
      </c>
      <c r="AS17">
        <v>24</v>
      </c>
      <c r="AT17">
        <v>17</v>
      </c>
      <c r="AU17">
        <v>0</v>
      </c>
      <c r="AV17">
        <v>108</v>
      </c>
      <c r="AW17">
        <v>543</v>
      </c>
      <c r="AX17">
        <v>0</v>
      </c>
      <c r="AY17">
        <v>0</v>
      </c>
      <c r="AZ17">
        <v>1</v>
      </c>
      <c r="BA17">
        <v>20</v>
      </c>
      <c r="BB17">
        <v>0</v>
      </c>
      <c r="BC17">
        <v>0</v>
      </c>
      <c r="BD17">
        <v>7</v>
      </c>
      <c r="BE17">
        <v>122</v>
      </c>
      <c r="BF17">
        <v>1</v>
      </c>
      <c r="BG17">
        <v>1</v>
      </c>
      <c r="BH17">
        <v>14</v>
      </c>
      <c r="BI17">
        <v>359</v>
      </c>
      <c r="BJ17">
        <v>0</v>
      </c>
      <c r="BK17">
        <v>0</v>
      </c>
      <c r="BL17">
        <v>2</v>
      </c>
      <c r="BM17">
        <v>50</v>
      </c>
      <c r="BN17">
        <v>0</v>
      </c>
      <c r="BO17">
        <v>2</v>
      </c>
      <c r="BP17">
        <v>18</v>
      </c>
      <c r="BQ17">
        <v>367</v>
      </c>
      <c r="BR17">
        <v>3</v>
      </c>
      <c r="BS17">
        <v>1</v>
      </c>
      <c r="BT17">
        <v>61</v>
      </c>
      <c r="BU17">
        <v>776</v>
      </c>
      <c r="BV17">
        <v>1</v>
      </c>
      <c r="BW17">
        <v>0</v>
      </c>
      <c r="BX17">
        <v>9</v>
      </c>
      <c r="BY17">
        <v>88</v>
      </c>
      <c r="BZ17">
        <v>0</v>
      </c>
      <c r="CA17">
        <v>0</v>
      </c>
      <c r="CB17">
        <v>2</v>
      </c>
      <c r="CC17">
        <v>21</v>
      </c>
      <c r="CD17">
        <v>24</v>
      </c>
      <c r="CE17">
        <v>17</v>
      </c>
      <c r="CF17">
        <v>407</v>
      </c>
      <c r="CG17">
        <v>11949</v>
      </c>
    </row>
    <row r="18" spans="1:85" x14ac:dyDescent="0.3">
      <c r="A18" s="1">
        <v>43896</v>
      </c>
      <c r="B18">
        <v>0</v>
      </c>
      <c r="C18">
        <v>0</v>
      </c>
      <c r="D18">
        <v>9</v>
      </c>
      <c r="E18">
        <v>96</v>
      </c>
      <c r="F18">
        <v>0</v>
      </c>
      <c r="G18">
        <v>0</v>
      </c>
      <c r="H18">
        <v>3</v>
      </c>
      <c r="I18">
        <v>63</v>
      </c>
      <c r="J18">
        <v>0</v>
      </c>
      <c r="K18">
        <v>0</v>
      </c>
      <c r="L18">
        <v>4</v>
      </c>
      <c r="M18">
        <v>99</v>
      </c>
      <c r="N18">
        <v>0</v>
      </c>
      <c r="O18">
        <v>0</v>
      </c>
      <c r="P18">
        <v>57</v>
      </c>
      <c r="Q18">
        <v>471</v>
      </c>
      <c r="R18">
        <v>53</v>
      </c>
      <c r="S18">
        <v>17</v>
      </c>
      <c r="T18">
        <v>870</v>
      </c>
      <c r="U18">
        <v>3136</v>
      </c>
      <c r="V18">
        <v>0</v>
      </c>
      <c r="W18">
        <v>3</v>
      </c>
      <c r="X18">
        <v>31</v>
      </c>
      <c r="Y18">
        <v>577</v>
      </c>
      <c r="Z18">
        <v>8</v>
      </c>
      <c r="AA18">
        <v>3</v>
      </c>
      <c r="AB18">
        <v>54</v>
      </c>
      <c r="AC18">
        <v>1373</v>
      </c>
      <c r="AD18">
        <v>5</v>
      </c>
      <c r="AE18">
        <v>5</v>
      </c>
      <c r="AF18">
        <v>32</v>
      </c>
      <c r="AG18">
        <v>229</v>
      </c>
      <c r="AH18">
        <v>309</v>
      </c>
      <c r="AI18">
        <v>469</v>
      </c>
      <c r="AJ18">
        <v>2612</v>
      </c>
      <c r="AK18">
        <v>13556</v>
      </c>
      <c r="AL18">
        <v>20</v>
      </c>
      <c r="AM18">
        <v>0</v>
      </c>
      <c r="AN18">
        <v>159</v>
      </c>
      <c r="AO18">
        <v>585</v>
      </c>
      <c r="AP18">
        <v>2</v>
      </c>
      <c r="AQ18">
        <v>0</v>
      </c>
      <c r="AR18">
        <v>12</v>
      </c>
      <c r="AS18">
        <v>104</v>
      </c>
      <c r="AT18">
        <v>30</v>
      </c>
      <c r="AU18">
        <v>0</v>
      </c>
      <c r="AV18">
        <v>143</v>
      </c>
      <c r="AW18">
        <v>793</v>
      </c>
      <c r="AX18">
        <v>0</v>
      </c>
      <c r="AY18">
        <v>0</v>
      </c>
      <c r="AZ18">
        <v>4</v>
      </c>
      <c r="BA18">
        <v>36</v>
      </c>
      <c r="BB18">
        <v>0</v>
      </c>
      <c r="BC18">
        <v>0</v>
      </c>
      <c r="BD18">
        <v>10</v>
      </c>
      <c r="BE18">
        <v>122</v>
      </c>
      <c r="BF18">
        <v>1</v>
      </c>
      <c r="BG18">
        <v>1</v>
      </c>
      <c r="BH18">
        <v>17</v>
      </c>
      <c r="BI18">
        <v>395</v>
      </c>
      <c r="BJ18">
        <v>0</v>
      </c>
      <c r="BK18">
        <v>0</v>
      </c>
      <c r="BL18">
        <v>5</v>
      </c>
      <c r="BM18">
        <v>99</v>
      </c>
      <c r="BN18">
        <v>0</v>
      </c>
      <c r="BO18">
        <v>2</v>
      </c>
      <c r="BP18">
        <v>24</v>
      </c>
      <c r="BQ18">
        <v>367</v>
      </c>
      <c r="BR18">
        <v>5</v>
      </c>
      <c r="BS18">
        <v>1</v>
      </c>
      <c r="BT18">
        <v>79</v>
      </c>
      <c r="BU18">
        <v>1097</v>
      </c>
      <c r="BV18">
        <v>2</v>
      </c>
      <c r="BW18">
        <v>0</v>
      </c>
      <c r="BX18">
        <v>16</v>
      </c>
      <c r="BY18">
        <v>110</v>
      </c>
      <c r="BZ18">
        <v>0</v>
      </c>
      <c r="CA18">
        <v>0</v>
      </c>
      <c r="CB18">
        <v>7</v>
      </c>
      <c r="CC18">
        <v>28</v>
      </c>
      <c r="CD18">
        <v>27</v>
      </c>
      <c r="CE18">
        <v>22</v>
      </c>
      <c r="CF18">
        <v>488</v>
      </c>
      <c r="CG18">
        <v>13023</v>
      </c>
    </row>
    <row r="19" spans="1:85" x14ac:dyDescent="0.3">
      <c r="A19" s="1">
        <v>43897</v>
      </c>
      <c r="B19">
        <v>0</v>
      </c>
      <c r="C19">
        <v>0</v>
      </c>
      <c r="D19">
        <v>11</v>
      </c>
      <c r="E19">
        <v>123</v>
      </c>
      <c r="F19">
        <v>0</v>
      </c>
      <c r="G19">
        <v>0</v>
      </c>
      <c r="H19">
        <v>3</v>
      </c>
      <c r="I19">
        <v>75</v>
      </c>
      <c r="J19">
        <v>0</v>
      </c>
      <c r="K19">
        <v>0</v>
      </c>
      <c r="L19">
        <v>4</v>
      </c>
      <c r="M19">
        <v>113</v>
      </c>
      <c r="N19">
        <v>0</v>
      </c>
      <c r="O19">
        <v>0</v>
      </c>
      <c r="P19">
        <v>61</v>
      </c>
      <c r="Q19">
        <v>612</v>
      </c>
      <c r="R19">
        <v>64</v>
      </c>
      <c r="S19">
        <v>25</v>
      </c>
      <c r="T19">
        <v>1010</v>
      </c>
      <c r="U19">
        <v>3604</v>
      </c>
      <c r="V19">
        <v>1</v>
      </c>
      <c r="W19">
        <v>3</v>
      </c>
      <c r="X19">
        <v>42</v>
      </c>
      <c r="Y19">
        <v>577</v>
      </c>
      <c r="Z19">
        <v>8</v>
      </c>
      <c r="AA19">
        <v>3</v>
      </c>
      <c r="AB19">
        <v>76</v>
      </c>
      <c r="AC19">
        <v>1582</v>
      </c>
      <c r="AD19">
        <v>6</v>
      </c>
      <c r="AE19">
        <v>5</v>
      </c>
      <c r="AF19">
        <v>51</v>
      </c>
      <c r="AG19">
        <v>331</v>
      </c>
      <c r="AH19">
        <v>359</v>
      </c>
      <c r="AI19">
        <v>524</v>
      </c>
      <c r="AJ19">
        <v>3420</v>
      </c>
      <c r="AK19">
        <v>15778</v>
      </c>
      <c r="AL19">
        <v>36</v>
      </c>
      <c r="AM19">
        <v>0</v>
      </c>
      <c r="AN19">
        <v>207</v>
      </c>
      <c r="AO19">
        <v>816</v>
      </c>
      <c r="AP19">
        <v>2</v>
      </c>
      <c r="AQ19">
        <v>0</v>
      </c>
      <c r="AR19">
        <v>14</v>
      </c>
      <c r="AS19">
        <v>112</v>
      </c>
      <c r="AT19">
        <v>38</v>
      </c>
      <c r="AU19">
        <v>0</v>
      </c>
      <c r="AV19">
        <v>207</v>
      </c>
      <c r="AW19">
        <v>1046</v>
      </c>
      <c r="AX19">
        <v>0</v>
      </c>
      <c r="AY19">
        <v>0</v>
      </c>
      <c r="AZ19">
        <v>9</v>
      </c>
      <c r="BA19">
        <v>36</v>
      </c>
      <c r="BB19">
        <v>1</v>
      </c>
      <c r="BC19">
        <v>0</v>
      </c>
      <c r="BD19">
        <v>14</v>
      </c>
      <c r="BE19">
        <v>194</v>
      </c>
      <c r="BF19">
        <v>2</v>
      </c>
      <c r="BG19">
        <v>1</v>
      </c>
      <c r="BH19">
        <v>26</v>
      </c>
      <c r="BI19">
        <v>395</v>
      </c>
      <c r="BJ19">
        <v>0</v>
      </c>
      <c r="BK19">
        <v>0</v>
      </c>
      <c r="BL19">
        <v>5</v>
      </c>
      <c r="BM19">
        <v>99</v>
      </c>
      <c r="BN19">
        <v>0</v>
      </c>
      <c r="BO19">
        <v>2</v>
      </c>
      <c r="BP19">
        <v>35</v>
      </c>
      <c r="BQ19">
        <v>643</v>
      </c>
      <c r="BR19">
        <v>7</v>
      </c>
      <c r="BS19">
        <v>1</v>
      </c>
      <c r="BT19">
        <v>113</v>
      </c>
      <c r="BU19">
        <v>1331</v>
      </c>
      <c r="BV19">
        <v>2</v>
      </c>
      <c r="BW19">
        <v>0</v>
      </c>
      <c r="BX19">
        <v>24</v>
      </c>
      <c r="BY19">
        <v>134</v>
      </c>
      <c r="BZ19">
        <v>0</v>
      </c>
      <c r="CA19">
        <v>0</v>
      </c>
      <c r="CB19">
        <v>8</v>
      </c>
      <c r="CC19">
        <v>32</v>
      </c>
      <c r="CD19">
        <v>41</v>
      </c>
      <c r="CE19">
        <v>25</v>
      </c>
      <c r="CF19">
        <v>543</v>
      </c>
      <c r="CG19">
        <v>14429</v>
      </c>
    </row>
    <row r="20" spans="1:85" x14ac:dyDescent="0.3">
      <c r="A20" s="1">
        <v>43898</v>
      </c>
      <c r="B20">
        <v>0</v>
      </c>
      <c r="C20">
        <v>0</v>
      </c>
      <c r="D20">
        <v>17</v>
      </c>
      <c r="E20">
        <v>163</v>
      </c>
      <c r="F20">
        <v>0</v>
      </c>
      <c r="G20">
        <v>0</v>
      </c>
      <c r="H20">
        <v>4</v>
      </c>
      <c r="I20">
        <v>123</v>
      </c>
      <c r="J20">
        <v>0</v>
      </c>
      <c r="K20">
        <v>0</v>
      </c>
      <c r="L20">
        <v>9</v>
      </c>
      <c r="M20">
        <v>113</v>
      </c>
      <c r="N20">
        <v>7</v>
      </c>
      <c r="O20">
        <v>1</v>
      </c>
      <c r="P20">
        <v>101</v>
      </c>
      <c r="Q20">
        <v>980</v>
      </c>
      <c r="R20">
        <v>75</v>
      </c>
      <c r="S20">
        <v>27</v>
      </c>
      <c r="T20">
        <v>1180</v>
      </c>
      <c r="U20">
        <v>4344</v>
      </c>
      <c r="V20">
        <v>1</v>
      </c>
      <c r="W20">
        <v>3</v>
      </c>
      <c r="X20">
        <v>57</v>
      </c>
      <c r="Y20">
        <v>997</v>
      </c>
      <c r="Z20">
        <v>8</v>
      </c>
      <c r="AA20">
        <v>3</v>
      </c>
      <c r="AB20">
        <v>87</v>
      </c>
      <c r="AC20">
        <v>1929</v>
      </c>
      <c r="AD20">
        <v>11</v>
      </c>
      <c r="AE20">
        <v>5</v>
      </c>
      <c r="AF20">
        <v>78</v>
      </c>
      <c r="AG20">
        <v>401</v>
      </c>
      <c r="AH20">
        <v>399</v>
      </c>
      <c r="AI20">
        <v>550</v>
      </c>
      <c r="AJ20">
        <v>4189</v>
      </c>
      <c r="AK20">
        <v>18534</v>
      </c>
      <c r="AL20">
        <v>41</v>
      </c>
      <c r="AM20">
        <v>0</v>
      </c>
      <c r="AN20">
        <v>272</v>
      </c>
      <c r="AO20">
        <v>1025</v>
      </c>
      <c r="AP20">
        <v>2</v>
      </c>
      <c r="AQ20">
        <v>0</v>
      </c>
      <c r="AR20">
        <v>14</v>
      </c>
      <c r="AS20">
        <v>116</v>
      </c>
      <c r="AT20">
        <v>45</v>
      </c>
      <c r="AU20">
        <v>0</v>
      </c>
      <c r="AV20">
        <v>360</v>
      </c>
      <c r="AW20">
        <v>1636</v>
      </c>
      <c r="AX20">
        <v>0</v>
      </c>
      <c r="AY20">
        <v>0</v>
      </c>
      <c r="AZ20">
        <v>9</v>
      </c>
      <c r="BA20">
        <v>36</v>
      </c>
      <c r="BB20">
        <v>2</v>
      </c>
      <c r="BC20">
        <v>0</v>
      </c>
      <c r="BD20">
        <v>23</v>
      </c>
      <c r="BE20">
        <v>228</v>
      </c>
      <c r="BF20">
        <v>3</v>
      </c>
      <c r="BG20">
        <v>1</v>
      </c>
      <c r="BH20">
        <v>40</v>
      </c>
      <c r="BI20">
        <v>627</v>
      </c>
      <c r="BJ20">
        <v>0</v>
      </c>
      <c r="BK20">
        <v>0</v>
      </c>
      <c r="BL20">
        <v>11</v>
      </c>
      <c r="BM20">
        <v>149</v>
      </c>
      <c r="BN20">
        <v>0</v>
      </c>
      <c r="BO20">
        <v>2</v>
      </c>
      <c r="BP20">
        <v>53</v>
      </c>
      <c r="BQ20">
        <v>791</v>
      </c>
      <c r="BR20">
        <v>7</v>
      </c>
      <c r="BS20">
        <v>1</v>
      </c>
      <c r="BT20">
        <v>166</v>
      </c>
      <c r="BU20">
        <v>1618</v>
      </c>
      <c r="BV20">
        <v>2</v>
      </c>
      <c r="BW20">
        <v>0</v>
      </c>
      <c r="BX20">
        <v>26</v>
      </c>
      <c r="BY20">
        <v>168</v>
      </c>
      <c r="BZ20">
        <v>0</v>
      </c>
      <c r="CA20">
        <v>0</v>
      </c>
      <c r="CB20">
        <v>9</v>
      </c>
      <c r="CC20">
        <v>41</v>
      </c>
      <c r="CD20">
        <v>47</v>
      </c>
      <c r="CE20">
        <v>29</v>
      </c>
      <c r="CF20">
        <v>670</v>
      </c>
      <c r="CG20">
        <v>15918</v>
      </c>
    </row>
    <row r="21" spans="1:85" x14ac:dyDescent="0.3">
      <c r="A21" s="1">
        <v>43899</v>
      </c>
      <c r="B21">
        <v>0</v>
      </c>
      <c r="C21">
        <v>0</v>
      </c>
      <c r="D21">
        <v>30</v>
      </c>
      <c r="E21">
        <v>237</v>
      </c>
      <c r="F21">
        <v>0</v>
      </c>
      <c r="G21">
        <v>0</v>
      </c>
      <c r="H21">
        <v>5</v>
      </c>
      <c r="I21">
        <v>135</v>
      </c>
      <c r="J21">
        <v>0</v>
      </c>
      <c r="K21">
        <v>2</v>
      </c>
      <c r="L21">
        <v>11</v>
      </c>
      <c r="M21">
        <v>173</v>
      </c>
      <c r="N21">
        <v>8</v>
      </c>
      <c r="O21">
        <v>1</v>
      </c>
      <c r="P21">
        <v>120</v>
      </c>
      <c r="Q21">
        <v>980</v>
      </c>
      <c r="R21">
        <v>90</v>
      </c>
      <c r="S21">
        <v>30</v>
      </c>
      <c r="T21">
        <v>1386</v>
      </c>
      <c r="U21">
        <v>4906</v>
      </c>
      <c r="V21">
        <v>1</v>
      </c>
      <c r="W21">
        <v>3</v>
      </c>
      <c r="X21">
        <v>93</v>
      </c>
      <c r="Y21">
        <v>1344</v>
      </c>
      <c r="Z21">
        <v>8</v>
      </c>
      <c r="AA21">
        <v>3</v>
      </c>
      <c r="AB21">
        <v>102</v>
      </c>
      <c r="AC21">
        <v>1929</v>
      </c>
      <c r="AD21">
        <v>17</v>
      </c>
      <c r="AE21">
        <v>5</v>
      </c>
      <c r="AF21">
        <v>109</v>
      </c>
      <c r="AG21">
        <v>611</v>
      </c>
      <c r="AH21">
        <v>440</v>
      </c>
      <c r="AI21">
        <v>646</v>
      </c>
      <c r="AJ21">
        <v>5469</v>
      </c>
      <c r="AK21">
        <v>20135</v>
      </c>
      <c r="AL21">
        <v>47</v>
      </c>
      <c r="AM21">
        <v>0</v>
      </c>
      <c r="AN21">
        <v>323</v>
      </c>
      <c r="AO21">
        <v>1250</v>
      </c>
      <c r="AP21">
        <v>2</v>
      </c>
      <c r="AQ21">
        <v>0</v>
      </c>
      <c r="AR21">
        <v>14</v>
      </c>
      <c r="AS21">
        <v>212</v>
      </c>
      <c r="AT21">
        <v>50</v>
      </c>
      <c r="AU21">
        <v>0</v>
      </c>
      <c r="AV21">
        <v>350</v>
      </c>
      <c r="AW21">
        <v>1681</v>
      </c>
      <c r="AX21">
        <v>0</v>
      </c>
      <c r="AY21">
        <v>0</v>
      </c>
      <c r="AZ21">
        <v>9</v>
      </c>
      <c r="BA21">
        <v>36</v>
      </c>
      <c r="BB21">
        <v>2</v>
      </c>
      <c r="BC21">
        <v>0</v>
      </c>
      <c r="BD21">
        <v>33</v>
      </c>
      <c r="BE21">
        <v>267</v>
      </c>
      <c r="BF21">
        <v>6</v>
      </c>
      <c r="BG21">
        <v>1</v>
      </c>
      <c r="BH21">
        <v>50</v>
      </c>
      <c r="BI21">
        <v>685</v>
      </c>
      <c r="BJ21">
        <v>0</v>
      </c>
      <c r="BK21">
        <v>0</v>
      </c>
      <c r="BL21">
        <v>19</v>
      </c>
      <c r="BM21">
        <v>185</v>
      </c>
      <c r="BN21">
        <v>0</v>
      </c>
      <c r="BO21">
        <v>2</v>
      </c>
      <c r="BP21">
        <v>54</v>
      </c>
      <c r="BQ21">
        <v>836</v>
      </c>
      <c r="BR21">
        <v>9</v>
      </c>
      <c r="BS21">
        <v>1</v>
      </c>
      <c r="BT21">
        <v>208</v>
      </c>
      <c r="BU21">
        <v>2018</v>
      </c>
      <c r="BV21">
        <v>2</v>
      </c>
      <c r="BW21">
        <v>0</v>
      </c>
      <c r="BX21">
        <v>28</v>
      </c>
      <c r="BY21">
        <v>183</v>
      </c>
      <c r="BZ21">
        <v>0</v>
      </c>
      <c r="CA21">
        <v>0</v>
      </c>
      <c r="CB21">
        <v>15</v>
      </c>
      <c r="CC21">
        <v>67</v>
      </c>
      <c r="CD21">
        <v>51</v>
      </c>
      <c r="CE21">
        <v>30</v>
      </c>
      <c r="CF21">
        <v>744</v>
      </c>
      <c r="CG21">
        <v>15956</v>
      </c>
    </row>
    <row r="22" spans="1:85" x14ac:dyDescent="0.3">
      <c r="A22" s="1">
        <v>43900</v>
      </c>
      <c r="B22">
        <v>9</v>
      </c>
      <c r="C22">
        <v>0</v>
      </c>
      <c r="D22">
        <v>38</v>
      </c>
      <c r="E22">
        <v>310</v>
      </c>
      <c r="F22">
        <v>0</v>
      </c>
      <c r="G22">
        <v>0</v>
      </c>
      <c r="H22">
        <v>7</v>
      </c>
      <c r="I22">
        <v>148</v>
      </c>
      <c r="J22">
        <v>2</v>
      </c>
      <c r="K22">
        <v>2</v>
      </c>
      <c r="L22">
        <v>13</v>
      </c>
      <c r="M22">
        <v>360</v>
      </c>
      <c r="N22">
        <v>8</v>
      </c>
      <c r="O22">
        <v>1</v>
      </c>
      <c r="P22">
        <v>127</v>
      </c>
      <c r="Q22">
        <v>1141</v>
      </c>
      <c r="R22">
        <v>98</v>
      </c>
      <c r="S22">
        <v>31</v>
      </c>
      <c r="T22">
        <v>1533</v>
      </c>
      <c r="U22">
        <v>5494</v>
      </c>
      <c r="V22">
        <v>6</v>
      </c>
      <c r="W22">
        <v>3</v>
      </c>
      <c r="X22">
        <v>116</v>
      </c>
      <c r="Y22">
        <v>1602</v>
      </c>
      <c r="Z22">
        <v>15</v>
      </c>
      <c r="AA22">
        <v>11</v>
      </c>
      <c r="AB22">
        <v>116</v>
      </c>
      <c r="AC22">
        <v>3591</v>
      </c>
      <c r="AD22">
        <v>29</v>
      </c>
      <c r="AE22">
        <v>5</v>
      </c>
      <c r="AF22">
        <v>141</v>
      </c>
      <c r="AG22">
        <v>694</v>
      </c>
      <c r="AH22">
        <v>466</v>
      </c>
      <c r="AI22">
        <v>896</v>
      </c>
      <c r="AJ22">
        <v>5791</v>
      </c>
      <c r="AK22">
        <v>21479</v>
      </c>
      <c r="AL22">
        <v>54</v>
      </c>
      <c r="AM22">
        <v>0</v>
      </c>
      <c r="AN22">
        <v>394</v>
      </c>
      <c r="AO22">
        <v>1437</v>
      </c>
      <c r="AP22">
        <v>3</v>
      </c>
      <c r="AQ22">
        <v>0</v>
      </c>
      <c r="AR22">
        <v>15</v>
      </c>
      <c r="AS22">
        <v>225</v>
      </c>
      <c r="AT22">
        <v>66</v>
      </c>
      <c r="AU22">
        <v>0</v>
      </c>
      <c r="AV22">
        <v>453</v>
      </c>
      <c r="AW22">
        <v>2374</v>
      </c>
      <c r="AX22">
        <v>1</v>
      </c>
      <c r="AY22">
        <v>0</v>
      </c>
      <c r="AZ22" s="7">
        <v>38</v>
      </c>
      <c r="BA22" s="7">
        <v>36</v>
      </c>
      <c r="BB22">
        <v>3</v>
      </c>
      <c r="BC22">
        <v>2</v>
      </c>
      <c r="BD22">
        <v>52</v>
      </c>
      <c r="BE22">
        <v>399</v>
      </c>
      <c r="BF22">
        <v>6</v>
      </c>
      <c r="BG22">
        <v>1</v>
      </c>
      <c r="BH22">
        <v>59</v>
      </c>
      <c r="BI22">
        <v>747</v>
      </c>
      <c r="BJ22">
        <v>0</v>
      </c>
      <c r="BK22">
        <v>0</v>
      </c>
      <c r="BL22">
        <v>20</v>
      </c>
      <c r="BM22">
        <v>204</v>
      </c>
      <c r="BN22">
        <v>2</v>
      </c>
      <c r="BO22">
        <v>2</v>
      </c>
      <c r="BP22">
        <v>62</v>
      </c>
      <c r="BQ22">
        <v>955</v>
      </c>
      <c r="BR22">
        <v>40</v>
      </c>
      <c r="BS22">
        <v>3</v>
      </c>
      <c r="BT22">
        <v>264</v>
      </c>
      <c r="BU22">
        <v>2573</v>
      </c>
      <c r="BV22">
        <v>2</v>
      </c>
      <c r="BW22">
        <v>0</v>
      </c>
      <c r="BX22">
        <v>37</v>
      </c>
      <c r="BY22">
        <v>260</v>
      </c>
      <c r="BZ22">
        <v>0</v>
      </c>
      <c r="CA22">
        <v>0</v>
      </c>
      <c r="CB22">
        <v>17</v>
      </c>
      <c r="CC22">
        <v>89</v>
      </c>
      <c r="CD22">
        <v>67</v>
      </c>
      <c r="CE22">
        <v>47</v>
      </c>
      <c r="CF22">
        <v>856</v>
      </c>
      <c r="CG22">
        <v>16643</v>
      </c>
    </row>
    <row r="23" spans="1:85" x14ac:dyDescent="0.3">
      <c r="A23" s="1">
        <v>43901</v>
      </c>
      <c r="B23">
        <v>9</v>
      </c>
      <c r="C23">
        <v>0</v>
      </c>
      <c r="D23">
        <v>38</v>
      </c>
      <c r="E23">
        <v>310</v>
      </c>
      <c r="F23">
        <v>1</v>
      </c>
      <c r="G23">
        <v>0</v>
      </c>
      <c r="H23">
        <v>8</v>
      </c>
      <c r="I23">
        <v>155</v>
      </c>
      <c r="J23">
        <v>2</v>
      </c>
      <c r="K23">
        <v>2</v>
      </c>
      <c r="L23">
        <v>19</v>
      </c>
      <c r="M23">
        <v>405</v>
      </c>
      <c r="N23">
        <v>11</v>
      </c>
      <c r="O23">
        <v>4</v>
      </c>
      <c r="P23">
        <v>154</v>
      </c>
      <c r="Q23">
        <v>1375</v>
      </c>
      <c r="R23">
        <v>104</v>
      </c>
      <c r="S23">
        <v>38</v>
      </c>
      <c r="T23">
        <v>1739</v>
      </c>
      <c r="U23">
        <v>6640</v>
      </c>
      <c r="V23">
        <v>5</v>
      </c>
      <c r="W23">
        <v>10</v>
      </c>
      <c r="X23">
        <v>126</v>
      </c>
      <c r="Y23">
        <v>2073</v>
      </c>
      <c r="Z23">
        <v>18</v>
      </c>
      <c r="AA23">
        <v>19</v>
      </c>
      <c r="AB23">
        <v>150</v>
      </c>
      <c r="AC23">
        <v>3591</v>
      </c>
      <c r="AD23">
        <v>34</v>
      </c>
      <c r="AE23">
        <v>5</v>
      </c>
      <c r="AF23">
        <v>194</v>
      </c>
      <c r="AG23">
        <v>1025</v>
      </c>
      <c r="AH23">
        <v>560</v>
      </c>
      <c r="AI23">
        <v>900</v>
      </c>
      <c r="AJ23">
        <v>7280</v>
      </c>
      <c r="AK23">
        <v>25629</v>
      </c>
      <c r="AL23">
        <v>66</v>
      </c>
      <c r="AM23">
        <v>0</v>
      </c>
      <c r="AN23">
        <v>479</v>
      </c>
      <c r="AO23">
        <v>1656</v>
      </c>
      <c r="AP23">
        <v>3</v>
      </c>
      <c r="AQ23">
        <v>0</v>
      </c>
      <c r="AR23">
        <v>16</v>
      </c>
      <c r="AS23">
        <v>233</v>
      </c>
      <c r="AT23">
        <v>75</v>
      </c>
      <c r="AU23">
        <v>0</v>
      </c>
      <c r="AV23">
        <v>501</v>
      </c>
      <c r="AW23">
        <v>2431</v>
      </c>
      <c r="AX23">
        <v>4</v>
      </c>
      <c r="AY23">
        <v>0</v>
      </c>
      <c r="AZ23" s="7">
        <v>75</v>
      </c>
      <c r="BA23" s="7">
        <v>75</v>
      </c>
      <c r="BB23">
        <v>4</v>
      </c>
      <c r="BC23">
        <v>3</v>
      </c>
      <c r="BD23">
        <v>77</v>
      </c>
      <c r="BE23">
        <v>527</v>
      </c>
      <c r="BF23">
        <v>4</v>
      </c>
      <c r="BG23">
        <v>1</v>
      </c>
      <c r="BH23">
        <v>77</v>
      </c>
      <c r="BI23">
        <v>909</v>
      </c>
      <c r="BJ23">
        <v>0</v>
      </c>
      <c r="BK23">
        <v>0</v>
      </c>
      <c r="BL23">
        <v>37</v>
      </c>
      <c r="BM23">
        <v>283</v>
      </c>
      <c r="BN23">
        <v>1</v>
      </c>
      <c r="BO23">
        <v>2</v>
      </c>
      <c r="BP23">
        <v>83</v>
      </c>
      <c r="BQ23">
        <v>1194</v>
      </c>
      <c r="BR23">
        <v>54</v>
      </c>
      <c r="BS23">
        <v>5</v>
      </c>
      <c r="BT23">
        <v>320</v>
      </c>
      <c r="BU23">
        <v>2804</v>
      </c>
      <c r="BV23">
        <v>5</v>
      </c>
      <c r="BW23">
        <v>2</v>
      </c>
      <c r="BX23">
        <v>46</v>
      </c>
      <c r="BY23">
        <v>340</v>
      </c>
      <c r="BZ23">
        <v>0</v>
      </c>
      <c r="CA23">
        <v>0</v>
      </c>
      <c r="CB23">
        <v>20</v>
      </c>
      <c r="CC23">
        <v>99</v>
      </c>
      <c r="CD23">
        <v>68</v>
      </c>
      <c r="CE23">
        <v>54</v>
      </c>
      <c r="CF23">
        <v>1023</v>
      </c>
      <c r="CG23">
        <v>21400</v>
      </c>
    </row>
    <row r="24" spans="1:85" x14ac:dyDescent="0.3">
      <c r="A24" s="1">
        <v>43902</v>
      </c>
      <c r="B24">
        <v>12</v>
      </c>
      <c r="C24">
        <v>4</v>
      </c>
      <c r="D24">
        <v>84</v>
      </c>
      <c r="E24">
        <v>867</v>
      </c>
      <c r="F24">
        <v>1</v>
      </c>
      <c r="G24">
        <v>0</v>
      </c>
      <c r="H24">
        <v>8</v>
      </c>
      <c r="I24">
        <v>155</v>
      </c>
      <c r="J24">
        <v>2</v>
      </c>
      <c r="K24">
        <v>1</v>
      </c>
      <c r="L24">
        <v>33</v>
      </c>
      <c r="M24">
        <v>483</v>
      </c>
      <c r="N24">
        <v>11</v>
      </c>
      <c r="O24">
        <v>4</v>
      </c>
      <c r="P24">
        <v>179</v>
      </c>
      <c r="Q24">
        <v>1551</v>
      </c>
      <c r="R24">
        <v>112</v>
      </c>
      <c r="S24">
        <v>43</v>
      </c>
      <c r="T24">
        <v>1947</v>
      </c>
      <c r="U24">
        <v>7600</v>
      </c>
      <c r="V24">
        <v>10</v>
      </c>
      <c r="W24">
        <v>11</v>
      </c>
      <c r="X24">
        <v>167</v>
      </c>
      <c r="Y24">
        <v>2604</v>
      </c>
      <c r="Z24">
        <v>20</v>
      </c>
      <c r="AA24">
        <v>19</v>
      </c>
      <c r="AB24">
        <v>200</v>
      </c>
      <c r="AC24">
        <v>5592</v>
      </c>
      <c r="AD24">
        <v>36</v>
      </c>
      <c r="AE24">
        <v>20</v>
      </c>
      <c r="AF24">
        <v>274</v>
      </c>
      <c r="AG24">
        <v>1174</v>
      </c>
      <c r="AH24">
        <v>605</v>
      </c>
      <c r="AI24">
        <v>1085</v>
      </c>
      <c r="AJ24">
        <v>8725</v>
      </c>
      <c r="AK24">
        <v>29534</v>
      </c>
      <c r="AL24">
        <v>76</v>
      </c>
      <c r="AM24">
        <v>0</v>
      </c>
      <c r="AN24">
        <v>592</v>
      </c>
      <c r="AO24">
        <v>1907</v>
      </c>
      <c r="AP24">
        <v>3</v>
      </c>
      <c r="AQ24">
        <v>0</v>
      </c>
      <c r="AR24">
        <v>16</v>
      </c>
      <c r="AS24">
        <v>238</v>
      </c>
      <c r="AT24">
        <v>97</v>
      </c>
      <c r="AU24">
        <v>0</v>
      </c>
      <c r="AV24">
        <v>580</v>
      </c>
      <c r="AW24">
        <v>2879</v>
      </c>
      <c r="AX24">
        <v>4</v>
      </c>
      <c r="AY24">
        <v>0</v>
      </c>
      <c r="AZ24">
        <v>104</v>
      </c>
      <c r="BA24" s="7">
        <v>607</v>
      </c>
      <c r="BB24">
        <v>5</v>
      </c>
      <c r="BC24">
        <v>4</v>
      </c>
      <c r="BD24">
        <v>107</v>
      </c>
      <c r="BE24">
        <v>593</v>
      </c>
      <c r="BF24">
        <v>2</v>
      </c>
      <c r="BG24">
        <v>1</v>
      </c>
      <c r="BH24">
        <v>104</v>
      </c>
      <c r="BI24">
        <v>1269</v>
      </c>
      <c r="BJ24">
        <v>0</v>
      </c>
      <c r="BK24">
        <v>0</v>
      </c>
      <c r="BL24">
        <v>39</v>
      </c>
      <c r="BM24">
        <v>302</v>
      </c>
      <c r="BN24">
        <v>5</v>
      </c>
      <c r="BO24">
        <v>2</v>
      </c>
      <c r="BP24">
        <v>115</v>
      </c>
      <c r="BQ24">
        <v>1477</v>
      </c>
      <c r="BR24">
        <v>59</v>
      </c>
      <c r="BS24">
        <v>7</v>
      </c>
      <c r="BT24">
        <v>364</v>
      </c>
      <c r="BU24">
        <v>3165</v>
      </c>
      <c r="BV24">
        <v>8</v>
      </c>
      <c r="BW24">
        <v>2</v>
      </c>
      <c r="BX24">
        <v>64</v>
      </c>
      <c r="BY24">
        <v>458</v>
      </c>
      <c r="BZ24">
        <v>0</v>
      </c>
      <c r="CA24">
        <v>0</v>
      </c>
      <c r="CB24">
        <v>27</v>
      </c>
      <c r="CC24">
        <v>118</v>
      </c>
      <c r="CD24">
        <v>85</v>
      </c>
      <c r="CE24">
        <v>55</v>
      </c>
      <c r="CF24">
        <v>1384</v>
      </c>
      <c r="CG24">
        <v>23438</v>
      </c>
    </row>
    <row r="25" spans="1:85" x14ac:dyDescent="0.3">
      <c r="A25" s="1">
        <v>43903</v>
      </c>
      <c r="B25">
        <v>14</v>
      </c>
      <c r="C25">
        <v>4</v>
      </c>
      <c r="D25">
        <v>89</v>
      </c>
      <c r="E25">
        <v>958</v>
      </c>
      <c r="F25">
        <v>1</v>
      </c>
      <c r="G25">
        <v>0</v>
      </c>
      <c r="H25">
        <v>10</v>
      </c>
      <c r="I25">
        <v>155</v>
      </c>
      <c r="J25">
        <v>3</v>
      </c>
      <c r="K25">
        <v>1</v>
      </c>
      <c r="L25">
        <v>38</v>
      </c>
      <c r="M25">
        <v>504</v>
      </c>
      <c r="N25">
        <v>19</v>
      </c>
      <c r="O25">
        <v>5</v>
      </c>
      <c r="P25">
        <v>220</v>
      </c>
      <c r="Q25">
        <v>1671</v>
      </c>
      <c r="R25">
        <v>128</v>
      </c>
      <c r="S25">
        <v>51</v>
      </c>
      <c r="T25">
        <v>2263</v>
      </c>
      <c r="U25">
        <v>8787</v>
      </c>
      <c r="V25">
        <v>8</v>
      </c>
      <c r="W25">
        <v>11</v>
      </c>
      <c r="X25">
        <v>257</v>
      </c>
      <c r="Y25">
        <v>3149</v>
      </c>
      <c r="Z25">
        <v>24</v>
      </c>
      <c r="AA25">
        <v>24</v>
      </c>
      <c r="AB25">
        <v>277</v>
      </c>
      <c r="AC25">
        <v>6491</v>
      </c>
      <c r="AD25">
        <v>44</v>
      </c>
      <c r="AE25">
        <v>24</v>
      </c>
      <c r="AF25">
        <v>345</v>
      </c>
      <c r="AG25">
        <v>1442</v>
      </c>
      <c r="AH25">
        <v>650</v>
      </c>
      <c r="AI25">
        <v>1198</v>
      </c>
      <c r="AJ25">
        <v>9820</v>
      </c>
      <c r="AK25">
        <v>32700</v>
      </c>
      <c r="AL25">
        <v>85</v>
      </c>
      <c r="AM25">
        <v>0</v>
      </c>
      <c r="AN25">
        <v>725</v>
      </c>
      <c r="AO25">
        <v>2218</v>
      </c>
      <c r="AP25">
        <v>3</v>
      </c>
      <c r="AQ25">
        <v>0</v>
      </c>
      <c r="AR25">
        <v>17</v>
      </c>
      <c r="AS25">
        <v>243</v>
      </c>
      <c r="AT25">
        <v>135</v>
      </c>
      <c r="AU25">
        <v>0</v>
      </c>
      <c r="AV25">
        <v>840</v>
      </c>
      <c r="AW25">
        <v>3105</v>
      </c>
      <c r="AX25">
        <v>5</v>
      </c>
      <c r="AY25">
        <v>0</v>
      </c>
      <c r="AZ25">
        <v>125</v>
      </c>
      <c r="BA25">
        <v>811</v>
      </c>
      <c r="BB25">
        <v>6</v>
      </c>
      <c r="BC25">
        <v>4</v>
      </c>
      <c r="BD25">
        <v>163</v>
      </c>
      <c r="BE25">
        <v>846</v>
      </c>
      <c r="BF25">
        <v>2</v>
      </c>
      <c r="BG25">
        <v>3</v>
      </c>
      <c r="BH25">
        <v>129</v>
      </c>
      <c r="BI25">
        <v>1449</v>
      </c>
      <c r="BJ25">
        <v>0</v>
      </c>
      <c r="BK25">
        <v>0</v>
      </c>
      <c r="BL25">
        <v>43</v>
      </c>
      <c r="BM25">
        <v>504</v>
      </c>
      <c r="BN25">
        <v>7</v>
      </c>
      <c r="BO25">
        <v>2</v>
      </c>
      <c r="BP25">
        <v>130</v>
      </c>
      <c r="BQ25">
        <v>1950</v>
      </c>
      <c r="BR25">
        <v>77</v>
      </c>
      <c r="BS25">
        <v>10</v>
      </c>
      <c r="BT25">
        <v>470</v>
      </c>
      <c r="BU25">
        <v>4049</v>
      </c>
      <c r="BV25">
        <v>10</v>
      </c>
      <c r="BW25">
        <v>2</v>
      </c>
      <c r="BX25">
        <v>76</v>
      </c>
      <c r="BY25">
        <v>576</v>
      </c>
      <c r="BZ25">
        <v>0</v>
      </c>
      <c r="CA25">
        <v>0</v>
      </c>
      <c r="CB25">
        <v>28</v>
      </c>
      <c r="CC25">
        <v>189</v>
      </c>
      <c r="CD25">
        <v>107</v>
      </c>
      <c r="CE25">
        <v>100</v>
      </c>
      <c r="CF25">
        <v>1595</v>
      </c>
      <c r="CG25">
        <v>25691</v>
      </c>
    </row>
    <row r="26" spans="1:85" x14ac:dyDescent="0.3">
      <c r="A26" s="1">
        <v>43904</v>
      </c>
      <c r="B26">
        <v>14</v>
      </c>
      <c r="C26">
        <v>4</v>
      </c>
      <c r="D26">
        <v>112</v>
      </c>
      <c r="E26">
        <v>1232</v>
      </c>
      <c r="F26">
        <v>2</v>
      </c>
      <c r="G26">
        <v>0</v>
      </c>
      <c r="H26">
        <v>10</v>
      </c>
      <c r="I26">
        <v>155</v>
      </c>
      <c r="J26">
        <v>4</v>
      </c>
      <c r="K26">
        <v>1</v>
      </c>
      <c r="L26">
        <v>60</v>
      </c>
      <c r="M26">
        <v>711</v>
      </c>
      <c r="N26">
        <v>17</v>
      </c>
      <c r="O26">
        <v>23</v>
      </c>
      <c r="P26">
        <v>272</v>
      </c>
      <c r="Q26">
        <v>1936</v>
      </c>
      <c r="R26">
        <v>152</v>
      </c>
      <c r="S26">
        <v>54</v>
      </c>
      <c r="T26">
        <v>2644</v>
      </c>
      <c r="U26">
        <v>10043</v>
      </c>
      <c r="V26">
        <v>11</v>
      </c>
      <c r="W26">
        <v>17</v>
      </c>
      <c r="X26">
        <v>301</v>
      </c>
      <c r="Y26">
        <v>3376</v>
      </c>
      <c r="Z26">
        <v>25</v>
      </c>
      <c r="AA26">
        <v>24</v>
      </c>
      <c r="AB26">
        <v>357</v>
      </c>
      <c r="AC26">
        <v>7335</v>
      </c>
      <c r="AD26">
        <v>62</v>
      </c>
      <c r="AE26">
        <v>52</v>
      </c>
      <c r="AF26">
        <v>463</v>
      </c>
      <c r="AG26">
        <v>1750</v>
      </c>
      <c r="AH26">
        <v>732</v>
      </c>
      <c r="AI26">
        <v>1660</v>
      </c>
      <c r="AJ26">
        <v>11685</v>
      </c>
      <c r="AK26">
        <v>37138</v>
      </c>
      <c r="AL26">
        <v>93</v>
      </c>
      <c r="AM26">
        <v>0</v>
      </c>
      <c r="AN26">
        <v>899</v>
      </c>
      <c r="AO26">
        <v>2561</v>
      </c>
      <c r="AP26">
        <v>3</v>
      </c>
      <c r="AQ26">
        <v>0</v>
      </c>
      <c r="AR26">
        <v>17</v>
      </c>
      <c r="AS26">
        <v>247</v>
      </c>
      <c r="AT26">
        <v>150</v>
      </c>
      <c r="AU26">
        <v>0</v>
      </c>
      <c r="AV26">
        <v>873</v>
      </c>
      <c r="AW26">
        <v>3680</v>
      </c>
      <c r="AX26">
        <v>7</v>
      </c>
      <c r="AY26">
        <v>0</v>
      </c>
      <c r="AZ26">
        <v>173</v>
      </c>
      <c r="BA26">
        <v>1135</v>
      </c>
      <c r="BB26">
        <v>12</v>
      </c>
      <c r="BC26">
        <v>5</v>
      </c>
      <c r="BD26">
        <v>206</v>
      </c>
      <c r="BE26">
        <v>1006</v>
      </c>
      <c r="BF26">
        <v>6</v>
      </c>
      <c r="BG26">
        <v>2</v>
      </c>
      <c r="BH26">
        <v>166</v>
      </c>
      <c r="BI26">
        <v>1681</v>
      </c>
      <c r="BJ26">
        <v>0</v>
      </c>
      <c r="BK26">
        <v>0</v>
      </c>
      <c r="BL26">
        <v>47</v>
      </c>
      <c r="BM26">
        <v>530</v>
      </c>
      <c r="BN26">
        <v>11</v>
      </c>
      <c r="BO26">
        <v>4</v>
      </c>
      <c r="BP26">
        <v>156</v>
      </c>
      <c r="BQ26">
        <v>2100</v>
      </c>
      <c r="BR26">
        <v>87</v>
      </c>
      <c r="BS26">
        <v>10</v>
      </c>
      <c r="BT26">
        <v>630</v>
      </c>
      <c r="BU26">
        <v>4595</v>
      </c>
      <c r="BV26">
        <v>11</v>
      </c>
      <c r="BW26">
        <v>3</v>
      </c>
      <c r="BX26">
        <v>107</v>
      </c>
      <c r="BY26">
        <v>748</v>
      </c>
      <c r="BZ26">
        <v>0</v>
      </c>
      <c r="CA26">
        <v>0</v>
      </c>
      <c r="CB26">
        <v>42</v>
      </c>
      <c r="CC26">
        <v>231</v>
      </c>
      <c r="CD26">
        <v>119</v>
      </c>
      <c r="CE26">
        <v>107</v>
      </c>
      <c r="CF26">
        <v>1937</v>
      </c>
      <c r="CG26">
        <v>26980</v>
      </c>
    </row>
    <row r="27" spans="1:85" x14ac:dyDescent="0.3">
      <c r="A27" s="1">
        <v>43905</v>
      </c>
      <c r="B27">
        <v>28</v>
      </c>
      <c r="C27">
        <v>6</v>
      </c>
      <c r="D27">
        <v>137</v>
      </c>
      <c r="E27">
        <v>1419</v>
      </c>
      <c r="F27">
        <v>2</v>
      </c>
      <c r="G27">
        <v>0</v>
      </c>
      <c r="H27">
        <v>11</v>
      </c>
      <c r="I27">
        <v>208</v>
      </c>
      <c r="J27">
        <v>6</v>
      </c>
      <c r="K27">
        <v>1</v>
      </c>
      <c r="L27">
        <v>68</v>
      </c>
      <c r="M27">
        <v>884</v>
      </c>
      <c r="N27">
        <v>22</v>
      </c>
      <c r="O27">
        <v>28</v>
      </c>
      <c r="P27">
        <v>333</v>
      </c>
      <c r="Q27">
        <v>2213</v>
      </c>
      <c r="R27">
        <v>169</v>
      </c>
      <c r="S27">
        <v>68</v>
      </c>
      <c r="T27">
        <v>3093</v>
      </c>
      <c r="U27">
        <v>12054</v>
      </c>
      <c r="V27">
        <v>12</v>
      </c>
      <c r="W27">
        <v>17</v>
      </c>
      <c r="X27">
        <v>347</v>
      </c>
      <c r="Y27">
        <v>3407</v>
      </c>
      <c r="Z27">
        <v>31</v>
      </c>
      <c r="AA27">
        <v>24</v>
      </c>
      <c r="AB27">
        <v>436</v>
      </c>
      <c r="AC27">
        <v>8345</v>
      </c>
      <c r="AD27">
        <v>66</v>
      </c>
      <c r="AE27">
        <v>33</v>
      </c>
      <c r="AF27">
        <v>559</v>
      </c>
      <c r="AG27">
        <v>1973</v>
      </c>
      <c r="AH27">
        <v>767</v>
      </c>
      <c r="AI27">
        <v>2011</v>
      </c>
      <c r="AJ27">
        <v>13272</v>
      </c>
      <c r="AK27">
        <v>40369</v>
      </c>
      <c r="AL27">
        <v>98</v>
      </c>
      <c r="AM27">
        <v>0</v>
      </c>
      <c r="AN27">
        <v>1133</v>
      </c>
      <c r="AO27">
        <v>2946</v>
      </c>
      <c r="AP27">
        <v>4</v>
      </c>
      <c r="AQ27">
        <v>0</v>
      </c>
      <c r="AR27">
        <v>17</v>
      </c>
      <c r="AS27">
        <v>248</v>
      </c>
      <c r="AT27">
        <v>171</v>
      </c>
      <c r="AU27">
        <v>0</v>
      </c>
      <c r="AV27">
        <v>1111</v>
      </c>
      <c r="AW27">
        <v>4375</v>
      </c>
      <c r="AX27">
        <v>4</v>
      </c>
      <c r="AY27">
        <v>0</v>
      </c>
      <c r="AZ27">
        <v>204</v>
      </c>
      <c r="BA27">
        <v>1497</v>
      </c>
      <c r="BB27">
        <v>19</v>
      </c>
      <c r="BC27">
        <v>5</v>
      </c>
      <c r="BD27">
        <v>378</v>
      </c>
      <c r="BE27">
        <v>1006</v>
      </c>
      <c r="BF27">
        <v>6</v>
      </c>
      <c r="BG27">
        <v>2</v>
      </c>
      <c r="BH27">
        <v>230</v>
      </c>
      <c r="BI27">
        <v>2017</v>
      </c>
      <c r="BJ27">
        <v>0</v>
      </c>
      <c r="BK27">
        <v>0</v>
      </c>
      <c r="BL27">
        <v>77</v>
      </c>
      <c r="BM27">
        <v>613</v>
      </c>
      <c r="BN27">
        <v>15</v>
      </c>
      <c r="BO27">
        <v>7</v>
      </c>
      <c r="BP27">
        <v>188</v>
      </c>
      <c r="BQ27">
        <v>2452</v>
      </c>
      <c r="BR27">
        <v>107</v>
      </c>
      <c r="BS27">
        <v>10</v>
      </c>
      <c r="BT27">
        <v>781</v>
      </c>
      <c r="BU27">
        <v>5132</v>
      </c>
      <c r="BV27">
        <v>13</v>
      </c>
      <c r="BW27">
        <v>3</v>
      </c>
      <c r="BX27">
        <v>143</v>
      </c>
      <c r="BY27">
        <v>965</v>
      </c>
      <c r="BZ27">
        <v>3</v>
      </c>
      <c r="CA27">
        <v>0</v>
      </c>
      <c r="CB27">
        <v>57</v>
      </c>
      <c r="CC27">
        <v>230</v>
      </c>
      <c r="CD27">
        <v>129</v>
      </c>
      <c r="CE27">
        <v>120</v>
      </c>
      <c r="CF27">
        <v>2172</v>
      </c>
      <c r="CG27">
        <v>32546</v>
      </c>
    </row>
    <row r="28" spans="1:85" x14ac:dyDescent="0.3">
      <c r="A28" s="1">
        <v>43906</v>
      </c>
      <c r="B28">
        <v>37</v>
      </c>
      <c r="C28">
        <v>7</v>
      </c>
      <c r="D28">
        <v>176</v>
      </c>
      <c r="E28">
        <v>1533</v>
      </c>
      <c r="F28">
        <v>2</v>
      </c>
      <c r="G28">
        <v>0</v>
      </c>
      <c r="H28">
        <v>12</v>
      </c>
      <c r="I28">
        <v>230</v>
      </c>
      <c r="J28">
        <v>7</v>
      </c>
      <c r="K28">
        <v>1</v>
      </c>
      <c r="L28">
        <v>89</v>
      </c>
      <c r="M28">
        <v>1030</v>
      </c>
      <c r="N28">
        <v>22</v>
      </c>
      <c r="O28">
        <v>28</v>
      </c>
      <c r="P28">
        <v>400</v>
      </c>
      <c r="Q28">
        <v>2517</v>
      </c>
      <c r="R28">
        <v>197</v>
      </c>
      <c r="S28">
        <v>88</v>
      </c>
      <c r="T28">
        <v>3522</v>
      </c>
      <c r="U28">
        <v>13096</v>
      </c>
      <c r="V28">
        <v>19</v>
      </c>
      <c r="W28">
        <v>18</v>
      </c>
      <c r="X28">
        <v>386</v>
      </c>
      <c r="Y28">
        <v>4851</v>
      </c>
      <c r="Z28">
        <v>31</v>
      </c>
      <c r="AA28">
        <v>32</v>
      </c>
      <c r="AB28">
        <v>523</v>
      </c>
      <c r="AC28">
        <v>9330</v>
      </c>
      <c r="AD28">
        <v>73</v>
      </c>
      <c r="AE28">
        <v>42</v>
      </c>
      <c r="AF28">
        <v>667</v>
      </c>
      <c r="AG28">
        <v>2189</v>
      </c>
      <c r="AH28">
        <v>823</v>
      </c>
      <c r="AI28">
        <v>2368</v>
      </c>
      <c r="AJ28">
        <v>14649</v>
      </c>
      <c r="AK28">
        <v>43565</v>
      </c>
      <c r="AL28">
        <v>110</v>
      </c>
      <c r="AM28">
        <v>0</v>
      </c>
      <c r="AN28">
        <v>1242</v>
      </c>
      <c r="AO28">
        <v>3225</v>
      </c>
      <c r="AP28">
        <v>5</v>
      </c>
      <c r="AQ28">
        <v>5</v>
      </c>
      <c r="AR28">
        <v>21</v>
      </c>
      <c r="AS28">
        <v>253</v>
      </c>
      <c r="AT28">
        <v>186</v>
      </c>
      <c r="AU28">
        <v>0</v>
      </c>
      <c r="AV28">
        <v>1516</v>
      </c>
      <c r="AW28">
        <v>5588</v>
      </c>
      <c r="AX28">
        <v>11</v>
      </c>
      <c r="AY28">
        <v>0</v>
      </c>
      <c r="AZ28">
        <v>241</v>
      </c>
      <c r="BA28">
        <v>1740</v>
      </c>
      <c r="BB28">
        <v>19</v>
      </c>
      <c r="BC28">
        <v>5</v>
      </c>
      <c r="BD28">
        <v>378</v>
      </c>
      <c r="BE28">
        <v>1006</v>
      </c>
      <c r="BF28">
        <v>6</v>
      </c>
      <c r="BG28">
        <v>2</v>
      </c>
      <c r="BH28">
        <v>230</v>
      </c>
      <c r="BI28">
        <v>2017</v>
      </c>
      <c r="BJ28">
        <v>0</v>
      </c>
      <c r="BK28">
        <v>0</v>
      </c>
      <c r="BL28">
        <v>107</v>
      </c>
      <c r="BM28">
        <v>797</v>
      </c>
      <c r="BN28">
        <v>20</v>
      </c>
      <c r="BO28">
        <v>8</v>
      </c>
      <c r="BP28">
        <v>213</v>
      </c>
      <c r="BQ28">
        <v>2653</v>
      </c>
      <c r="BR28">
        <v>107</v>
      </c>
      <c r="BS28">
        <v>11</v>
      </c>
      <c r="BT28">
        <v>866</v>
      </c>
      <c r="BU28">
        <v>5910</v>
      </c>
      <c r="BV28">
        <v>15</v>
      </c>
      <c r="BW28">
        <v>4</v>
      </c>
      <c r="BX28">
        <v>164</v>
      </c>
      <c r="BY28">
        <v>1093</v>
      </c>
      <c r="BZ28">
        <v>5</v>
      </c>
      <c r="CA28">
        <v>0</v>
      </c>
      <c r="CB28">
        <v>105</v>
      </c>
      <c r="CC28">
        <v>287</v>
      </c>
      <c r="CD28">
        <v>156</v>
      </c>
      <c r="CE28">
        <v>130</v>
      </c>
      <c r="CF28">
        <v>2473</v>
      </c>
      <c r="CG28">
        <v>35052</v>
      </c>
    </row>
    <row r="29" spans="1:85" x14ac:dyDescent="0.3">
      <c r="A29" s="1">
        <v>43907</v>
      </c>
      <c r="B29">
        <v>32</v>
      </c>
      <c r="C29">
        <v>7</v>
      </c>
      <c r="D29">
        <v>229</v>
      </c>
      <c r="E29">
        <v>1688</v>
      </c>
      <c r="F29">
        <v>2</v>
      </c>
      <c r="G29">
        <v>0</v>
      </c>
      <c r="H29">
        <v>20</v>
      </c>
      <c r="I29">
        <v>262</v>
      </c>
      <c r="J29">
        <v>10</v>
      </c>
      <c r="K29">
        <v>1</v>
      </c>
      <c r="L29">
        <v>114</v>
      </c>
      <c r="M29">
        <v>1293</v>
      </c>
      <c r="N29">
        <v>24</v>
      </c>
      <c r="O29">
        <v>28</v>
      </c>
      <c r="P29">
        <v>460</v>
      </c>
      <c r="Q29">
        <v>2685</v>
      </c>
      <c r="R29">
        <v>223</v>
      </c>
      <c r="S29">
        <v>134</v>
      </c>
      <c r="T29">
        <v>3931</v>
      </c>
      <c r="U29">
        <v>14510</v>
      </c>
      <c r="V29">
        <v>21</v>
      </c>
      <c r="W29">
        <v>17</v>
      </c>
      <c r="X29">
        <v>394</v>
      </c>
      <c r="Y29">
        <v>4958</v>
      </c>
      <c r="Z29">
        <v>44</v>
      </c>
      <c r="AA29">
        <v>34</v>
      </c>
      <c r="AB29">
        <v>607</v>
      </c>
      <c r="AC29">
        <v>9436</v>
      </c>
      <c r="AD29">
        <v>85</v>
      </c>
      <c r="AE29">
        <v>57</v>
      </c>
      <c r="AF29">
        <v>778</v>
      </c>
      <c r="AG29">
        <v>2509</v>
      </c>
      <c r="AH29">
        <v>879</v>
      </c>
      <c r="AI29">
        <v>2485</v>
      </c>
      <c r="AJ29">
        <v>16220</v>
      </c>
      <c r="AK29">
        <v>46449</v>
      </c>
      <c r="AL29">
        <v>109</v>
      </c>
      <c r="AM29">
        <v>0</v>
      </c>
      <c r="AN29">
        <v>1371</v>
      </c>
      <c r="AO29">
        <v>3225</v>
      </c>
      <c r="AP29">
        <v>5</v>
      </c>
      <c r="AQ29">
        <v>5</v>
      </c>
      <c r="AR29">
        <v>25</v>
      </c>
      <c r="AS29">
        <v>301</v>
      </c>
      <c r="AT29">
        <v>206</v>
      </c>
      <c r="AU29">
        <v>0</v>
      </c>
      <c r="AV29">
        <v>1897</v>
      </c>
      <c r="AW29">
        <v>6543</v>
      </c>
      <c r="AX29">
        <v>11</v>
      </c>
      <c r="AY29">
        <v>1</v>
      </c>
      <c r="AZ29">
        <v>291</v>
      </c>
      <c r="BA29">
        <v>2149</v>
      </c>
      <c r="BB29">
        <v>22</v>
      </c>
      <c r="BC29">
        <v>10</v>
      </c>
      <c r="BD29">
        <v>385</v>
      </c>
      <c r="BE29">
        <v>1727</v>
      </c>
      <c r="BF29">
        <v>14</v>
      </c>
      <c r="BG29">
        <v>2</v>
      </c>
      <c r="BH29">
        <v>340</v>
      </c>
      <c r="BI29">
        <v>3077</v>
      </c>
      <c r="BJ29">
        <v>4</v>
      </c>
      <c r="BK29">
        <v>0</v>
      </c>
      <c r="BL29">
        <v>117</v>
      </c>
      <c r="BM29">
        <v>1003</v>
      </c>
      <c r="BN29">
        <v>28</v>
      </c>
      <c r="BO29">
        <v>8</v>
      </c>
      <c r="BP29">
        <v>237</v>
      </c>
      <c r="BQ29">
        <v>2916</v>
      </c>
      <c r="BR29">
        <v>143</v>
      </c>
      <c r="BS29">
        <v>12</v>
      </c>
      <c r="BT29">
        <v>1053</v>
      </c>
      <c r="BU29">
        <v>6727</v>
      </c>
      <c r="BV29">
        <v>21</v>
      </c>
      <c r="BW29">
        <v>4</v>
      </c>
      <c r="BX29">
        <v>197</v>
      </c>
      <c r="BY29">
        <v>1323</v>
      </c>
      <c r="BZ29">
        <v>6</v>
      </c>
      <c r="CA29">
        <v>0</v>
      </c>
      <c r="CB29">
        <v>136</v>
      </c>
      <c r="CC29">
        <v>398</v>
      </c>
      <c r="CD29">
        <v>171</v>
      </c>
      <c r="CE29">
        <v>136</v>
      </c>
      <c r="CF29">
        <v>2704</v>
      </c>
      <c r="CG29">
        <v>35478</v>
      </c>
    </row>
    <row r="30" spans="1:85" x14ac:dyDescent="0.3">
      <c r="A30" s="1">
        <v>43908</v>
      </c>
      <c r="B30">
        <v>41</v>
      </c>
      <c r="C30">
        <v>7</v>
      </c>
      <c r="D30">
        <v>263</v>
      </c>
      <c r="E30">
        <v>2054</v>
      </c>
      <c r="F30">
        <v>2</v>
      </c>
      <c r="G30">
        <v>0</v>
      </c>
      <c r="H30">
        <v>27</v>
      </c>
      <c r="I30">
        <v>262</v>
      </c>
      <c r="J30">
        <v>11</v>
      </c>
      <c r="K30">
        <v>2</v>
      </c>
      <c r="L30">
        <v>129</v>
      </c>
      <c r="M30">
        <v>1668</v>
      </c>
      <c r="N30">
        <v>24</v>
      </c>
      <c r="O30">
        <v>28</v>
      </c>
      <c r="P30">
        <v>460</v>
      </c>
      <c r="Q30">
        <v>2685</v>
      </c>
      <c r="R30">
        <v>247</v>
      </c>
      <c r="S30">
        <v>152</v>
      </c>
      <c r="T30">
        <v>4525</v>
      </c>
      <c r="U30">
        <v>15461</v>
      </c>
      <c r="V30">
        <v>27</v>
      </c>
      <c r="W30">
        <v>15</v>
      </c>
      <c r="X30">
        <v>462</v>
      </c>
      <c r="Y30">
        <v>4958</v>
      </c>
      <c r="Z30">
        <v>44</v>
      </c>
      <c r="AA30">
        <v>42</v>
      </c>
      <c r="AB30">
        <v>724</v>
      </c>
      <c r="AC30">
        <v>11145</v>
      </c>
      <c r="AD30">
        <v>100</v>
      </c>
      <c r="AE30">
        <v>70</v>
      </c>
      <c r="AF30">
        <v>887</v>
      </c>
      <c r="AG30">
        <v>2912</v>
      </c>
      <c r="AH30">
        <v>924</v>
      </c>
      <c r="AI30">
        <v>3488</v>
      </c>
      <c r="AJ30">
        <v>17713</v>
      </c>
      <c r="AK30">
        <v>48983</v>
      </c>
      <c r="AL30">
        <v>119</v>
      </c>
      <c r="AM30">
        <v>0</v>
      </c>
      <c r="AN30">
        <v>1568</v>
      </c>
      <c r="AO30">
        <v>4109</v>
      </c>
      <c r="AP30">
        <v>6</v>
      </c>
      <c r="AQ30">
        <v>6</v>
      </c>
      <c r="AR30">
        <v>28</v>
      </c>
      <c r="AS30">
        <v>361</v>
      </c>
      <c r="AT30">
        <v>227</v>
      </c>
      <c r="AU30">
        <v>0</v>
      </c>
      <c r="AV30">
        <v>2341</v>
      </c>
      <c r="AW30">
        <v>7516</v>
      </c>
      <c r="AX30">
        <v>18</v>
      </c>
      <c r="AY30">
        <v>1</v>
      </c>
      <c r="AZ30">
        <v>376</v>
      </c>
      <c r="BA30">
        <v>2844</v>
      </c>
      <c r="BB30">
        <v>22</v>
      </c>
      <c r="BC30">
        <v>12</v>
      </c>
      <c r="BD30">
        <v>455</v>
      </c>
      <c r="BE30">
        <v>2187</v>
      </c>
      <c r="BF30">
        <v>30</v>
      </c>
      <c r="BG30">
        <v>2</v>
      </c>
      <c r="BH30">
        <v>383</v>
      </c>
      <c r="BI30">
        <v>3433</v>
      </c>
      <c r="BJ30">
        <v>7</v>
      </c>
      <c r="BK30">
        <v>0</v>
      </c>
      <c r="BL30">
        <v>134</v>
      </c>
      <c r="BM30">
        <v>1135</v>
      </c>
      <c r="BN30">
        <v>29</v>
      </c>
      <c r="BO30">
        <v>12</v>
      </c>
      <c r="BP30">
        <v>282</v>
      </c>
      <c r="BQ30">
        <v>3294</v>
      </c>
      <c r="BR30">
        <v>160</v>
      </c>
      <c r="BS30">
        <v>17</v>
      </c>
      <c r="BT30">
        <v>1330</v>
      </c>
      <c r="BU30">
        <v>7606</v>
      </c>
      <c r="BV30">
        <v>21</v>
      </c>
      <c r="BW30">
        <v>4</v>
      </c>
      <c r="BX30">
        <v>247</v>
      </c>
      <c r="BY30">
        <v>1601</v>
      </c>
      <c r="BZ30">
        <v>3</v>
      </c>
      <c r="CA30">
        <v>0</v>
      </c>
      <c r="CB30">
        <v>165</v>
      </c>
      <c r="CC30">
        <v>486</v>
      </c>
      <c r="CD30">
        <v>195</v>
      </c>
      <c r="CE30">
        <v>167</v>
      </c>
      <c r="CF30">
        <v>3214</v>
      </c>
      <c r="CG30">
        <v>40841</v>
      </c>
    </row>
    <row r="31" spans="1:85" x14ac:dyDescent="0.3">
      <c r="A31" s="1">
        <v>43909</v>
      </c>
      <c r="B31">
        <v>47</v>
      </c>
      <c r="C31">
        <v>8</v>
      </c>
      <c r="D31">
        <v>385</v>
      </c>
      <c r="E31">
        <v>2409</v>
      </c>
      <c r="F31">
        <v>5</v>
      </c>
      <c r="G31">
        <v>0</v>
      </c>
      <c r="H31">
        <v>37</v>
      </c>
      <c r="I31">
        <v>353</v>
      </c>
      <c r="J31">
        <v>13</v>
      </c>
      <c r="K31">
        <v>2</v>
      </c>
      <c r="L31">
        <v>169</v>
      </c>
      <c r="M31">
        <v>2342</v>
      </c>
      <c r="N31">
        <v>36</v>
      </c>
      <c r="O31">
        <v>30</v>
      </c>
      <c r="P31">
        <v>652</v>
      </c>
      <c r="Q31">
        <v>3544</v>
      </c>
      <c r="R31">
        <v>260</v>
      </c>
      <c r="S31">
        <v>177</v>
      </c>
      <c r="T31">
        <v>5214</v>
      </c>
      <c r="U31">
        <v>18344</v>
      </c>
      <c r="V31">
        <v>29</v>
      </c>
      <c r="W31">
        <v>41</v>
      </c>
      <c r="X31">
        <v>599</v>
      </c>
      <c r="Y31">
        <v>4052</v>
      </c>
      <c r="Z31">
        <v>45</v>
      </c>
      <c r="AA31">
        <v>44</v>
      </c>
      <c r="AB31">
        <v>823</v>
      </c>
      <c r="AC31">
        <v>11145</v>
      </c>
      <c r="AD31">
        <v>112</v>
      </c>
      <c r="AE31">
        <v>85</v>
      </c>
      <c r="AF31">
        <v>1059</v>
      </c>
      <c r="AG31">
        <v>3348</v>
      </c>
      <c r="AH31">
        <v>1006</v>
      </c>
      <c r="AI31">
        <v>3778</v>
      </c>
      <c r="AJ31">
        <v>19884</v>
      </c>
      <c r="AK31">
        <v>52244</v>
      </c>
      <c r="AL31">
        <v>141</v>
      </c>
      <c r="AM31">
        <v>0</v>
      </c>
      <c r="AN31">
        <v>1737</v>
      </c>
      <c r="AO31">
        <v>4512</v>
      </c>
      <c r="AP31">
        <v>6</v>
      </c>
      <c r="AQ31">
        <v>6</v>
      </c>
      <c r="AR31">
        <v>46</v>
      </c>
      <c r="AS31">
        <v>426</v>
      </c>
      <c r="AT31">
        <v>257</v>
      </c>
      <c r="AU31">
        <v>3</v>
      </c>
      <c r="AV31">
        <v>2932</v>
      </c>
      <c r="AW31">
        <v>8853</v>
      </c>
      <c r="AX31">
        <v>18</v>
      </c>
      <c r="AY31">
        <v>1</v>
      </c>
      <c r="AZ31">
        <v>436</v>
      </c>
      <c r="BA31">
        <v>3568</v>
      </c>
      <c r="BB31">
        <v>30</v>
      </c>
      <c r="BC31">
        <v>20</v>
      </c>
      <c r="BD31">
        <v>523</v>
      </c>
      <c r="BE31">
        <v>2203</v>
      </c>
      <c r="BF31">
        <v>31</v>
      </c>
      <c r="BG31">
        <v>4</v>
      </c>
      <c r="BH31">
        <v>478</v>
      </c>
      <c r="BI31">
        <v>4046</v>
      </c>
      <c r="BJ31">
        <v>9</v>
      </c>
      <c r="BK31">
        <v>0</v>
      </c>
      <c r="BL31">
        <v>206</v>
      </c>
      <c r="BM31">
        <v>1334</v>
      </c>
      <c r="BN31">
        <v>36</v>
      </c>
      <c r="BO31">
        <v>15</v>
      </c>
      <c r="BP31">
        <v>340</v>
      </c>
      <c r="BQ31">
        <v>3961</v>
      </c>
      <c r="BR31">
        <v>178</v>
      </c>
      <c r="BS31">
        <v>22</v>
      </c>
      <c r="BT31">
        <v>1482</v>
      </c>
      <c r="BU31">
        <v>8873</v>
      </c>
      <c r="BV31">
        <v>21</v>
      </c>
      <c r="BW31">
        <v>4</v>
      </c>
      <c r="BX31">
        <v>334</v>
      </c>
      <c r="BY31">
        <v>1954</v>
      </c>
      <c r="BZ31">
        <v>9</v>
      </c>
      <c r="CA31">
        <v>0</v>
      </c>
      <c r="CB31">
        <v>215</v>
      </c>
      <c r="CC31">
        <v>608</v>
      </c>
      <c r="CD31">
        <v>209</v>
      </c>
      <c r="CE31">
        <v>200</v>
      </c>
      <c r="CF31">
        <v>3484</v>
      </c>
      <c r="CG31">
        <v>44658</v>
      </c>
    </row>
    <row r="32" spans="1:85" x14ac:dyDescent="0.3">
      <c r="A32" s="1">
        <v>43910</v>
      </c>
      <c r="B32">
        <v>48</v>
      </c>
      <c r="C32">
        <v>10</v>
      </c>
      <c r="D32">
        <v>449</v>
      </c>
      <c r="E32">
        <v>2695</v>
      </c>
      <c r="F32">
        <v>5</v>
      </c>
      <c r="G32">
        <v>0</v>
      </c>
      <c r="H32">
        <v>52</v>
      </c>
      <c r="I32">
        <v>443</v>
      </c>
      <c r="J32">
        <v>16</v>
      </c>
      <c r="K32">
        <v>2</v>
      </c>
      <c r="L32">
        <v>207</v>
      </c>
      <c r="M32">
        <v>2690</v>
      </c>
      <c r="N32">
        <v>41</v>
      </c>
      <c r="O32">
        <v>30</v>
      </c>
      <c r="P32">
        <v>749</v>
      </c>
      <c r="Q32">
        <v>3845</v>
      </c>
      <c r="R32">
        <v>267</v>
      </c>
      <c r="S32">
        <v>239</v>
      </c>
      <c r="T32">
        <v>5968</v>
      </c>
      <c r="U32">
        <v>20753</v>
      </c>
      <c r="V32">
        <v>32</v>
      </c>
      <c r="W32">
        <v>63</v>
      </c>
      <c r="X32">
        <v>656</v>
      </c>
      <c r="Y32">
        <v>4964</v>
      </c>
      <c r="Z32">
        <v>47</v>
      </c>
      <c r="AA32">
        <v>53</v>
      </c>
      <c r="AB32">
        <v>1008</v>
      </c>
      <c r="AC32">
        <v>13889</v>
      </c>
      <c r="AD32">
        <v>121</v>
      </c>
      <c r="AE32">
        <v>101</v>
      </c>
      <c r="AF32">
        <v>1221</v>
      </c>
      <c r="AG32">
        <v>3794</v>
      </c>
      <c r="AH32">
        <v>1050</v>
      </c>
      <c r="AI32">
        <v>4295</v>
      </c>
      <c r="AJ32">
        <v>22264</v>
      </c>
      <c r="AK32">
        <v>57174</v>
      </c>
      <c r="AL32">
        <v>138</v>
      </c>
      <c r="AM32">
        <v>0</v>
      </c>
      <c r="AN32">
        <v>1981</v>
      </c>
      <c r="AO32">
        <v>5170</v>
      </c>
      <c r="AP32">
        <v>6</v>
      </c>
      <c r="AQ32">
        <v>6</v>
      </c>
      <c r="AR32">
        <v>50</v>
      </c>
      <c r="AS32">
        <v>426</v>
      </c>
      <c r="AT32">
        <v>280</v>
      </c>
      <c r="AU32">
        <v>8</v>
      </c>
      <c r="AV32">
        <v>3461</v>
      </c>
      <c r="AW32">
        <v>9975</v>
      </c>
      <c r="AX32">
        <v>24</v>
      </c>
      <c r="AY32">
        <v>1</v>
      </c>
      <c r="AZ32">
        <v>548</v>
      </c>
      <c r="BA32">
        <v>4433</v>
      </c>
      <c r="BB32">
        <v>34</v>
      </c>
      <c r="BC32">
        <v>29</v>
      </c>
      <c r="BD32">
        <v>642</v>
      </c>
      <c r="BE32">
        <v>2656</v>
      </c>
      <c r="BF32">
        <v>31</v>
      </c>
      <c r="BG32">
        <v>4</v>
      </c>
      <c r="BH32">
        <v>581</v>
      </c>
      <c r="BI32">
        <v>4789</v>
      </c>
      <c r="BJ32">
        <v>15</v>
      </c>
      <c r="BK32">
        <v>3</v>
      </c>
      <c r="BL32">
        <v>293</v>
      </c>
      <c r="BM32">
        <v>1912</v>
      </c>
      <c r="BN32">
        <v>42</v>
      </c>
      <c r="BO32">
        <v>25</v>
      </c>
      <c r="BP32">
        <v>408</v>
      </c>
      <c r="BQ32">
        <v>4468</v>
      </c>
      <c r="BR32">
        <v>189</v>
      </c>
      <c r="BS32">
        <v>33</v>
      </c>
      <c r="BT32">
        <v>1793</v>
      </c>
      <c r="BU32">
        <v>10405</v>
      </c>
      <c r="BV32">
        <v>24</v>
      </c>
      <c r="BW32">
        <v>4</v>
      </c>
      <c r="BX32">
        <v>395</v>
      </c>
      <c r="BY32">
        <v>2303</v>
      </c>
      <c r="BZ32">
        <v>9</v>
      </c>
      <c r="CA32">
        <v>0</v>
      </c>
      <c r="CB32">
        <v>264</v>
      </c>
      <c r="CC32">
        <v>814</v>
      </c>
      <c r="CD32">
        <v>236</v>
      </c>
      <c r="CE32">
        <v>223</v>
      </c>
      <c r="CF32">
        <v>4031</v>
      </c>
      <c r="CG32">
        <v>49288</v>
      </c>
    </row>
    <row r="33" spans="1:85" x14ac:dyDescent="0.3">
      <c r="A33" s="1">
        <v>43911</v>
      </c>
      <c r="B33">
        <v>44</v>
      </c>
      <c r="C33">
        <v>13</v>
      </c>
      <c r="D33">
        <v>529</v>
      </c>
      <c r="E33">
        <v>3035</v>
      </c>
      <c r="F33">
        <v>7</v>
      </c>
      <c r="G33">
        <v>0</v>
      </c>
      <c r="H33">
        <v>66</v>
      </c>
      <c r="I33">
        <v>522</v>
      </c>
      <c r="J33">
        <v>16</v>
      </c>
      <c r="K33">
        <v>5</v>
      </c>
      <c r="L33">
        <v>235</v>
      </c>
      <c r="M33">
        <v>3050</v>
      </c>
      <c r="N33">
        <v>87</v>
      </c>
      <c r="O33">
        <v>29</v>
      </c>
      <c r="P33">
        <v>844</v>
      </c>
      <c r="Q33">
        <v>4448</v>
      </c>
      <c r="R33">
        <v>265</v>
      </c>
      <c r="S33">
        <v>329</v>
      </c>
      <c r="T33">
        <v>6705</v>
      </c>
      <c r="U33">
        <v>24620</v>
      </c>
      <c r="V33">
        <v>37</v>
      </c>
      <c r="W33">
        <v>82</v>
      </c>
      <c r="X33">
        <v>790</v>
      </c>
      <c r="Y33">
        <v>5955</v>
      </c>
      <c r="Z33">
        <v>70</v>
      </c>
      <c r="AA33">
        <v>54</v>
      </c>
      <c r="AB33">
        <v>1190</v>
      </c>
      <c r="AC33">
        <v>13889</v>
      </c>
      <c r="AD33">
        <v>129</v>
      </c>
      <c r="AE33">
        <v>125</v>
      </c>
      <c r="AF33">
        <v>1436</v>
      </c>
      <c r="AG33">
        <v>4304</v>
      </c>
      <c r="AH33">
        <v>1093</v>
      </c>
      <c r="AI33">
        <v>5050</v>
      </c>
      <c r="AJ33">
        <v>25515</v>
      </c>
      <c r="AK33">
        <v>66730</v>
      </c>
      <c r="AL33">
        <v>141</v>
      </c>
      <c r="AM33">
        <v>2</v>
      </c>
      <c r="AN33">
        <v>2153</v>
      </c>
      <c r="AO33">
        <v>5740</v>
      </c>
      <c r="AP33">
        <v>6</v>
      </c>
      <c r="AQ33">
        <v>7</v>
      </c>
      <c r="AR33">
        <v>61</v>
      </c>
      <c r="AS33">
        <v>449</v>
      </c>
      <c r="AT33">
        <v>301</v>
      </c>
      <c r="AU33">
        <v>8</v>
      </c>
      <c r="AV33">
        <v>3752</v>
      </c>
      <c r="AW33">
        <v>10701</v>
      </c>
      <c r="AX33">
        <v>30</v>
      </c>
      <c r="AY33">
        <v>1</v>
      </c>
      <c r="AZ33">
        <v>621</v>
      </c>
      <c r="BA33">
        <v>5179</v>
      </c>
      <c r="BB33">
        <v>39</v>
      </c>
      <c r="BC33">
        <v>34</v>
      </c>
      <c r="BD33">
        <v>782</v>
      </c>
      <c r="BE33">
        <v>2656</v>
      </c>
      <c r="BF33">
        <v>33</v>
      </c>
      <c r="BG33">
        <v>4</v>
      </c>
      <c r="BH33">
        <v>675</v>
      </c>
      <c r="BI33">
        <v>5617</v>
      </c>
      <c r="BJ33">
        <v>16</v>
      </c>
      <c r="BK33">
        <v>5</v>
      </c>
      <c r="BL33">
        <v>330</v>
      </c>
      <c r="BM33">
        <v>2297</v>
      </c>
      <c r="BN33">
        <v>48</v>
      </c>
      <c r="BO33">
        <v>26</v>
      </c>
      <c r="BP33">
        <v>490</v>
      </c>
      <c r="BQ33">
        <v>4883</v>
      </c>
      <c r="BR33">
        <v>202</v>
      </c>
      <c r="BS33">
        <v>35</v>
      </c>
      <c r="BT33">
        <v>2012</v>
      </c>
      <c r="BU33">
        <v>11909</v>
      </c>
      <c r="BV33">
        <v>29</v>
      </c>
      <c r="BW33">
        <v>5</v>
      </c>
      <c r="BX33">
        <v>462</v>
      </c>
      <c r="BY33">
        <v>2712</v>
      </c>
      <c r="BZ33">
        <v>15</v>
      </c>
      <c r="CA33">
        <v>1</v>
      </c>
      <c r="CB33">
        <v>313</v>
      </c>
      <c r="CC33">
        <v>884</v>
      </c>
      <c r="CD33">
        <v>249</v>
      </c>
      <c r="CE33">
        <v>257</v>
      </c>
      <c r="CF33">
        <v>4617</v>
      </c>
      <c r="CG33">
        <v>53642</v>
      </c>
    </row>
    <row r="34" spans="1:85" x14ac:dyDescent="0.3">
      <c r="A34" s="1">
        <v>43912</v>
      </c>
      <c r="B34">
        <v>49</v>
      </c>
      <c r="C34">
        <v>15</v>
      </c>
      <c r="D34">
        <v>587</v>
      </c>
      <c r="E34">
        <v>3375</v>
      </c>
      <c r="F34">
        <v>10</v>
      </c>
      <c r="G34">
        <v>0</v>
      </c>
      <c r="H34">
        <v>81</v>
      </c>
      <c r="I34">
        <v>643</v>
      </c>
      <c r="J34">
        <v>17</v>
      </c>
      <c r="K34">
        <v>5</v>
      </c>
      <c r="L34">
        <v>273</v>
      </c>
      <c r="M34">
        <v>3666</v>
      </c>
      <c r="N34">
        <v>99</v>
      </c>
      <c r="O34">
        <v>41</v>
      </c>
      <c r="P34">
        <v>936</v>
      </c>
      <c r="Q34">
        <v>4943</v>
      </c>
      <c r="R34">
        <v>269</v>
      </c>
      <c r="S34">
        <v>349</v>
      </c>
      <c r="T34">
        <v>7555</v>
      </c>
      <c r="U34">
        <v>28022</v>
      </c>
      <c r="V34">
        <v>47</v>
      </c>
      <c r="W34">
        <v>89</v>
      </c>
      <c r="X34">
        <v>874</v>
      </c>
      <c r="Y34">
        <v>6761</v>
      </c>
      <c r="Z34">
        <v>79</v>
      </c>
      <c r="AA34">
        <v>58</v>
      </c>
      <c r="AB34">
        <v>1383</v>
      </c>
      <c r="AC34">
        <v>17845</v>
      </c>
      <c r="AD34">
        <v>132</v>
      </c>
      <c r="AE34">
        <v>143</v>
      </c>
      <c r="AF34">
        <v>1665</v>
      </c>
      <c r="AG34">
        <v>4995</v>
      </c>
      <c r="AH34">
        <v>1142</v>
      </c>
      <c r="AI34">
        <v>5865</v>
      </c>
      <c r="AJ34">
        <v>27206</v>
      </c>
      <c r="AK34">
        <v>70598</v>
      </c>
      <c r="AL34">
        <v>138</v>
      </c>
      <c r="AM34">
        <v>6</v>
      </c>
      <c r="AN34">
        <v>2421</v>
      </c>
      <c r="AO34">
        <v>6391</v>
      </c>
      <c r="AP34">
        <v>7</v>
      </c>
      <c r="AQ34">
        <v>7</v>
      </c>
      <c r="AR34">
        <v>66</v>
      </c>
      <c r="AS34">
        <v>532</v>
      </c>
      <c r="AT34">
        <v>308</v>
      </c>
      <c r="AU34">
        <v>10</v>
      </c>
      <c r="AV34">
        <v>4420</v>
      </c>
      <c r="AW34">
        <v>12701</v>
      </c>
      <c r="AX34">
        <v>32</v>
      </c>
      <c r="AY34">
        <v>7</v>
      </c>
      <c r="AZ34">
        <v>678</v>
      </c>
      <c r="BA34">
        <v>5718</v>
      </c>
      <c r="BB34">
        <v>46</v>
      </c>
      <c r="BC34">
        <v>34</v>
      </c>
      <c r="BD34">
        <v>954</v>
      </c>
      <c r="BE34">
        <v>3050</v>
      </c>
      <c r="BF34">
        <v>37</v>
      </c>
      <c r="BG34">
        <v>7</v>
      </c>
      <c r="BH34">
        <v>786</v>
      </c>
      <c r="BI34">
        <v>6160</v>
      </c>
      <c r="BJ34">
        <v>16</v>
      </c>
      <c r="BK34">
        <v>5</v>
      </c>
      <c r="BL34">
        <v>339</v>
      </c>
      <c r="BM34">
        <v>2402</v>
      </c>
      <c r="BN34">
        <v>55</v>
      </c>
      <c r="BO34">
        <v>26</v>
      </c>
      <c r="BP34">
        <v>630</v>
      </c>
      <c r="BQ34">
        <v>5580</v>
      </c>
      <c r="BR34">
        <v>215</v>
      </c>
      <c r="BS34">
        <v>42</v>
      </c>
      <c r="BT34">
        <v>2277</v>
      </c>
      <c r="BU34">
        <v>13264</v>
      </c>
      <c r="BV34">
        <v>35</v>
      </c>
      <c r="BW34">
        <v>5</v>
      </c>
      <c r="BX34">
        <v>521</v>
      </c>
      <c r="BY34">
        <v>3135</v>
      </c>
      <c r="BZ34">
        <v>21</v>
      </c>
      <c r="CA34">
        <v>1</v>
      </c>
      <c r="CB34">
        <v>364</v>
      </c>
      <c r="CC34">
        <v>950</v>
      </c>
      <c r="CD34">
        <v>255</v>
      </c>
      <c r="CE34">
        <v>309</v>
      </c>
      <c r="CF34">
        <v>5122</v>
      </c>
      <c r="CG34">
        <v>57671</v>
      </c>
    </row>
    <row r="35" spans="1:85" x14ac:dyDescent="0.3">
      <c r="A35" s="1">
        <v>43913</v>
      </c>
      <c r="B35">
        <v>52</v>
      </c>
      <c r="C35">
        <v>20</v>
      </c>
      <c r="D35">
        <v>663</v>
      </c>
      <c r="E35">
        <v>3674</v>
      </c>
      <c r="F35">
        <v>12</v>
      </c>
      <c r="G35">
        <v>0</v>
      </c>
      <c r="H35">
        <v>90</v>
      </c>
      <c r="I35">
        <v>696</v>
      </c>
      <c r="J35">
        <v>20</v>
      </c>
      <c r="K35">
        <v>5</v>
      </c>
      <c r="L35">
        <v>292</v>
      </c>
      <c r="M35">
        <v>4073</v>
      </c>
      <c r="N35">
        <v>110</v>
      </c>
      <c r="O35">
        <v>48</v>
      </c>
      <c r="P35">
        <v>1026</v>
      </c>
      <c r="Q35">
        <v>5813</v>
      </c>
      <c r="R35">
        <v>276</v>
      </c>
      <c r="S35">
        <v>423</v>
      </c>
      <c r="T35">
        <v>8535</v>
      </c>
      <c r="U35">
        <v>31200</v>
      </c>
      <c r="V35">
        <v>41</v>
      </c>
      <c r="W35">
        <v>105</v>
      </c>
      <c r="X35">
        <v>930</v>
      </c>
      <c r="Y35">
        <v>7424</v>
      </c>
      <c r="Z35">
        <v>96</v>
      </c>
      <c r="AA35">
        <v>63</v>
      </c>
      <c r="AB35">
        <v>1540</v>
      </c>
      <c r="AC35">
        <v>18371</v>
      </c>
      <c r="AD35">
        <v>133</v>
      </c>
      <c r="AE35">
        <v>159</v>
      </c>
      <c r="AF35">
        <v>1924</v>
      </c>
      <c r="AG35">
        <v>5538</v>
      </c>
      <c r="AH35">
        <v>1183</v>
      </c>
      <c r="AI35">
        <v>6075</v>
      </c>
      <c r="AJ35">
        <v>28761</v>
      </c>
      <c r="AK35">
        <v>73242</v>
      </c>
      <c r="AL35">
        <v>148</v>
      </c>
      <c r="AM35">
        <v>8</v>
      </c>
      <c r="AN35">
        <v>2569</v>
      </c>
      <c r="AO35">
        <v>6782</v>
      </c>
      <c r="AP35">
        <v>7</v>
      </c>
      <c r="AQ35">
        <v>10</v>
      </c>
      <c r="AR35">
        <v>67</v>
      </c>
      <c r="AS35">
        <v>532</v>
      </c>
      <c r="AT35">
        <v>343</v>
      </c>
      <c r="AU35">
        <v>17</v>
      </c>
      <c r="AV35">
        <v>4861</v>
      </c>
      <c r="AW35">
        <v>13560</v>
      </c>
      <c r="AX35">
        <v>33</v>
      </c>
      <c r="AY35">
        <v>7</v>
      </c>
      <c r="AZ35">
        <v>724</v>
      </c>
      <c r="BA35">
        <v>6084</v>
      </c>
      <c r="BB35">
        <v>46</v>
      </c>
      <c r="BC35">
        <v>68</v>
      </c>
      <c r="BD35">
        <v>1023</v>
      </c>
      <c r="BE35">
        <v>3150</v>
      </c>
      <c r="BF35">
        <v>45</v>
      </c>
      <c r="BG35">
        <v>7</v>
      </c>
      <c r="BH35">
        <v>906</v>
      </c>
      <c r="BI35">
        <v>6761</v>
      </c>
      <c r="BJ35">
        <v>18</v>
      </c>
      <c r="BK35">
        <v>5</v>
      </c>
      <c r="BL35">
        <v>359</v>
      </c>
      <c r="BM35">
        <v>2568</v>
      </c>
      <c r="BN35">
        <v>60</v>
      </c>
      <c r="BO35">
        <v>27</v>
      </c>
      <c r="BP35">
        <v>721</v>
      </c>
      <c r="BQ35">
        <v>6375</v>
      </c>
      <c r="BR35">
        <v>238</v>
      </c>
      <c r="BS35">
        <v>51</v>
      </c>
      <c r="BT35">
        <v>2461</v>
      </c>
      <c r="BU35">
        <v>13851</v>
      </c>
      <c r="BV35">
        <v>42</v>
      </c>
      <c r="BW35">
        <v>5</v>
      </c>
      <c r="BX35">
        <v>577</v>
      </c>
      <c r="BY35">
        <v>3561</v>
      </c>
      <c r="BZ35">
        <v>20</v>
      </c>
      <c r="CA35">
        <v>2</v>
      </c>
      <c r="CB35">
        <v>393</v>
      </c>
      <c r="CC35">
        <v>1098</v>
      </c>
      <c r="CD35">
        <v>281</v>
      </c>
      <c r="CE35">
        <v>327</v>
      </c>
      <c r="CF35">
        <v>5505</v>
      </c>
      <c r="CG35">
        <v>61115</v>
      </c>
    </row>
    <row r="36" spans="1:85" x14ac:dyDescent="0.3">
      <c r="A36" s="1">
        <v>43914</v>
      </c>
      <c r="B36">
        <v>57</v>
      </c>
      <c r="C36">
        <v>21</v>
      </c>
      <c r="D36">
        <v>689</v>
      </c>
      <c r="E36">
        <v>4294</v>
      </c>
      <c r="F36">
        <v>12</v>
      </c>
      <c r="G36">
        <v>0</v>
      </c>
      <c r="H36">
        <v>92</v>
      </c>
      <c r="I36">
        <v>744</v>
      </c>
      <c r="J36">
        <v>21</v>
      </c>
      <c r="K36">
        <v>5</v>
      </c>
      <c r="L36">
        <v>319</v>
      </c>
      <c r="M36">
        <v>4486</v>
      </c>
      <c r="N36">
        <v>181</v>
      </c>
      <c r="O36">
        <v>53</v>
      </c>
      <c r="P36">
        <v>1101</v>
      </c>
      <c r="Q36">
        <v>6297</v>
      </c>
      <c r="R36">
        <v>291</v>
      </c>
      <c r="S36">
        <v>558</v>
      </c>
      <c r="T36">
        <v>9254</v>
      </c>
      <c r="U36">
        <v>33527</v>
      </c>
      <c r="V36">
        <v>49</v>
      </c>
      <c r="W36">
        <v>80</v>
      </c>
      <c r="X36">
        <v>992</v>
      </c>
      <c r="Y36">
        <v>8526</v>
      </c>
      <c r="Z36">
        <v>94</v>
      </c>
      <c r="AA36">
        <v>103</v>
      </c>
      <c r="AB36">
        <v>1728</v>
      </c>
      <c r="AC36">
        <v>18371</v>
      </c>
      <c r="AD36">
        <v>147</v>
      </c>
      <c r="AE36">
        <v>193</v>
      </c>
      <c r="AF36">
        <v>2116</v>
      </c>
      <c r="AG36">
        <v>5992</v>
      </c>
      <c r="AH36">
        <v>1194</v>
      </c>
      <c r="AI36">
        <v>6657</v>
      </c>
      <c r="AJ36">
        <v>30703</v>
      </c>
      <c r="AK36">
        <v>76695</v>
      </c>
      <c r="AL36">
        <v>149</v>
      </c>
      <c r="AM36">
        <v>8</v>
      </c>
      <c r="AN36">
        <v>2736</v>
      </c>
      <c r="AO36">
        <v>7229</v>
      </c>
      <c r="AP36">
        <v>7</v>
      </c>
      <c r="AQ36">
        <v>10</v>
      </c>
      <c r="AR36">
        <v>73</v>
      </c>
      <c r="AS36">
        <v>572</v>
      </c>
      <c r="AT36">
        <v>360</v>
      </c>
      <c r="AU36">
        <v>17</v>
      </c>
      <c r="AV36">
        <v>5515</v>
      </c>
      <c r="AW36">
        <v>15469</v>
      </c>
      <c r="AX36">
        <v>38</v>
      </c>
      <c r="AY36">
        <v>44</v>
      </c>
      <c r="AZ36">
        <v>781</v>
      </c>
      <c r="BA36">
        <v>6509</v>
      </c>
      <c r="BB36">
        <v>49</v>
      </c>
      <c r="BC36">
        <v>79</v>
      </c>
      <c r="BD36">
        <v>1110</v>
      </c>
      <c r="BE36">
        <v>3712</v>
      </c>
      <c r="BF36">
        <v>57</v>
      </c>
      <c r="BG36">
        <v>21</v>
      </c>
      <c r="BH36">
        <v>1005</v>
      </c>
      <c r="BI36">
        <v>7345</v>
      </c>
      <c r="BJ36">
        <v>19</v>
      </c>
      <c r="BK36">
        <v>11</v>
      </c>
      <c r="BL36">
        <v>421</v>
      </c>
      <c r="BM36">
        <v>2859</v>
      </c>
      <c r="BN36">
        <v>60</v>
      </c>
      <c r="BO36">
        <v>27</v>
      </c>
      <c r="BP36">
        <v>846</v>
      </c>
      <c r="BQ36">
        <v>7170</v>
      </c>
      <c r="BR36">
        <v>244</v>
      </c>
      <c r="BS36">
        <v>51</v>
      </c>
      <c r="BT36">
        <v>2699</v>
      </c>
      <c r="BU36">
        <v>15701</v>
      </c>
      <c r="BV36">
        <v>43</v>
      </c>
      <c r="BW36">
        <v>5</v>
      </c>
      <c r="BX36">
        <v>648</v>
      </c>
      <c r="BY36">
        <v>4108</v>
      </c>
      <c r="BZ36">
        <v>20</v>
      </c>
      <c r="CA36">
        <v>2</v>
      </c>
      <c r="CB36">
        <v>400</v>
      </c>
      <c r="CC36">
        <v>1180</v>
      </c>
      <c r="CD36">
        <v>304</v>
      </c>
      <c r="CE36">
        <v>381</v>
      </c>
      <c r="CF36">
        <v>5948</v>
      </c>
      <c r="CG36">
        <v>66178</v>
      </c>
    </row>
    <row r="37" spans="1:85" x14ac:dyDescent="0.3">
      <c r="A37" s="1">
        <v>43915</v>
      </c>
      <c r="B37">
        <v>59</v>
      </c>
      <c r="C37">
        <v>23</v>
      </c>
      <c r="D37">
        <v>813</v>
      </c>
      <c r="E37">
        <v>4982</v>
      </c>
      <c r="F37">
        <v>14</v>
      </c>
      <c r="G37">
        <v>0</v>
      </c>
      <c r="H37">
        <v>113</v>
      </c>
      <c r="I37">
        <v>857</v>
      </c>
      <c r="J37">
        <v>23</v>
      </c>
      <c r="K37">
        <v>7</v>
      </c>
      <c r="L37">
        <v>351</v>
      </c>
      <c r="M37">
        <v>5058</v>
      </c>
      <c r="N37">
        <v>123</v>
      </c>
      <c r="O37">
        <v>53</v>
      </c>
      <c r="P37">
        <v>1199</v>
      </c>
      <c r="Q37">
        <v>6972</v>
      </c>
      <c r="R37">
        <v>294</v>
      </c>
      <c r="S37">
        <v>721</v>
      </c>
      <c r="T37">
        <v>10054</v>
      </c>
      <c r="U37">
        <v>38045</v>
      </c>
      <c r="V37">
        <v>52</v>
      </c>
      <c r="W37">
        <v>158</v>
      </c>
      <c r="X37">
        <v>1139</v>
      </c>
      <c r="Y37">
        <v>9494</v>
      </c>
      <c r="Z37">
        <v>101</v>
      </c>
      <c r="AA37">
        <v>131</v>
      </c>
      <c r="AB37">
        <v>1901</v>
      </c>
      <c r="AC37">
        <v>20669</v>
      </c>
      <c r="AD37">
        <v>147</v>
      </c>
      <c r="AE37">
        <v>225</v>
      </c>
      <c r="AF37">
        <v>2305</v>
      </c>
      <c r="AG37">
        <v>6602</v>
      </c>
      <c r="AH37">
        <v>1236</v>
      </c>
      <c r="AI37">
        <v>7281</v>
      </c>
      <c r="AJ37">
        <v>32346</v>
      </c>
      <c r="AK37">
        <v>81666</v>
      </c>
      <c r="AL37">
        <v>148</v>
      </c>
      <c r="AM37">
        <v>8</v>
      </c>
      <c r="AN37">
        <v>2934</v>
      </c>
      <c r="AO37">
        <v>7896</v>
      </c>
      <c r="AP37">
        <v>7</v>
      </c>
      <c r="AQ37">
        <v>12</v>
      </c>
      <c r="AR37">
        <v>73</v>
      </c>
      <c r="AS37">
        <v>580</v>
      </c>
      <c r="AT37">
        <v>381</v>
      </c>
      <c r="AU37">
        <v>19</v>
      </c>
      <c r="AV37">
        <v>6024</v>
      </c>
      <c r="AW37">
        <v>16655</v>
      </c>
      <c r="AX37">
        <v>40</v>
      </c>
      <c r="AY37">
        <v>67</v>
      </c>
      <c r="AZ37">
        <v>858</v>
      </c>
      <c r="BA37">
        <v>6649</v>
      </c>
      <c r="BB37">
        <v>65</v>
      </c>
      <c r="BC37">
        <v>90</v>
      </c>
      <c r="BD37">
        <v>1222</v>
      </c>
      <c r="BE37">
        <v>4114</v>
      </c>
      <c r="BF37">
        <v>64</v>
      </c>
      <c r="BG37">
        <v>22</v>
      </c>
      <c r="BH37">
        <v>1093</v>
      </c>
      <c r="BI37">
        <v>8223</v>
      </c>
      <c r="BJ37">
        <v>19</v>
      </c>
      <c r="BK37">
        <v>12</v>
      </c>
      <c r="BL37">
        <v>442</v>
      </c>
      <c r="BM37">
        <v>3019</v>
      </c>
      <c r="BN37">
        <v>80</v>
      </c>
      <c r="BO37">
        <v>33</v>
      </c>
      <c r="BP37">
        <v>994</v>
      </c>
      <c r="BQ37">
        <v>8312</v>
      </c>
      <c r="BR37">
        <v>251</v>
      </c>
      <c r="BS37">
        <v>54</v>
      </c>
      <c r="BT37">
        <v>2972</v>
      </c>
      <c r="BU37">
        <v>17868</v>
      </c>
      <c r="BV37">
        <v>44</v>
      </c>
      <c r="BW37">
        <v>5</v>
      </c>
      <c r="BX37">
        <v>710</v>
      </c>
      <c r="BY37">
        <v>4707</v>
      </c>
      <c r="BZ37">
        <v>25</v>
      </c>
      <c r="CA37">
        <v>2</v>
      </c>
      <c r="CB37">
        <v>401</v>
      </c>
      <c r="CC37">
        <v>1200</v>
      </c>
      <c r="CD37">
        <v>316</v>
      </c>
      <c r="CE37">
        <v>439</v>
      </c>
      <c r="CF37">
        <v>6442</v>
      </c>
      <c r="CG37">
        <v>70877</v>
      </c>
    </row>
    <row r="38" spans="1:85" x14ac:dyDescent="0.3">
      <c r="A38" s="1">
        <v>43916</v>
      </c>
      <c r="B38">
        <v>64</v>
      </c>
      <c r="C38">
        <v>23</v>
      </c>
      <c r="D38">
        <v>946</v>
      </c>
      <c r="E38">
        <v>5488</v>
      </c>
      <c r="F38">
        <v>16</v>
      </c>
      <c r="G38">
        <v>0</v>
      </c>
      <c r="H38">
        <v>134</v>
      </c>
      <c r="I38">
        <v>1046</v>
      </c>
      <c r="J38">
        <v>23</v>
      </c>
      <c r="K38">
        <v>7</v>
      </c>
      <c r="L38">
        <v>393</v>
      </c>
      <c r="M38">
        <v>5933</v>
      </c>
      <c r="N38">
        <v>114</v>
      </c>
      <c r="O38">
        <v>58</v>
      </c>
      <c r="P38">
        <v>1310</v>
      </c>
      <c r="Q38">
        <v>8346</v>
      </c>
      <c r="R38">
        <v>301</v>
      </c>
      <c r="S38">
        <v>792</v>
      </c>
      <c r="T38">
        <v>10816</v>
      </c>
      <c r="U38">
        <v>42395</v>
      </c>
      <c r="V38">
        <v>54</v>
      </c>
      <c r="W38">
        <v>197</v>
      </c>
      <c r="X38">
        <v>1223</v>
      </c>
      <c r="Y38">
        <v>10721</v>
      </c>
      <c r="Z38">
        <v>113</v>
      </c>
      <c r="AA38">
        <v>155</v>
      </c>
      <c r="AB38">
        <v>2096</v>
      </c>
      <c r="AC38">
        <v>22771</v>
      </c>
      <c r="AD38">
        <v>154</v>
      </c>
      <c r="AE38">
        <v>260</v>
      </c>
      <c r="AF38">
        <v>2567</v>
      </c>
      <c r="AG38">
        <v>7304</v>
      </c>
      <c r="AH38">
        <v>1263</v>
      </c>
      <c r="AI38">
        <v>7839</v>
      </c>
      <c r="AJ38">
        <v>34889</v>
      </c>
      <c r="AK38">
        <v>87713</v>
      </c>
      <c r="AL38">
        <v>166</v>
      </c>
      <c r="AM38">
        <v>9</v>
      </c>
      <c r="AN38">
        <v>3114</v>
      </c>
      <c r="AO38">
        <v>8623</v>
      </c>
      <c r="AP38">
        <v>8</v>
      </c>
      <c r="AQ38">
        <v>14</v>
      </c>
      <c r="AR38">
        <v>103</v>
      </c>
      <c r="AS38">
        <v>670</v>
      </c>
      <c r="AT38">
        <v>408</v>
      </c>
      <c r="AU38">
        <v>135</v>
      </c>
      <c r="AV38">
        <v>6534</v>
      </c>
      <c r="AW38">
        <v>18054</v>
      </c>
      <c r="AX38">
        <v>43</v>
      </c>
      <c r="AY38">
        <v>67</v>
      </c>
      <c r="AZ38">
        <v>906</v>
      </c>
      <c r="BA38">
        <v>7744</v>
      </c>
      <c r="BB38">
        <v>66</v>
      </c>
      <c r="BC38">
        <v>117</v>
      </c>
      <c r="BD38">
        <v>1297</v>
      </c>
      <c r="BE38">
        <v>4600</v>
      </c>
      <c r="BF38">
        <v>76</v>
      </c>
      <c r="BG38">
        <v>22</v>
      </c>
      <c r="BH38">
        <v>1182</v>
      </c>
      <c r="BI38">
        <v>9191</v>
      </c>
      <c r="BJ38">
        <v>20</v>
      </c>
      <c r="BK38">
        <v>13</v>
      </c>
      <c r="BL38">
        <v>494</v>
      </c>
      <c r="BM38">
        <v>3461</v>
      </c>
      <c r="BN38">
        <v>68</v>
      </c>
      <c r="BO38">
        <v>36</v>
      </c>
      <c r="BP38">
        <v>1164</v>
      </c>
      <c r="BQ38">
        <v>9658</v>
      </c>
      <c r="BR38">
        <v>259</v>
      </c>
      <c r="BS38">
        <v>95</v>
      </c>
      <c r="BT38">
        <v>3226</v>
      </c>
      <c r="BU38">
        <v>20952</v>
      </c>
      <c r="BV38">
        <v>46</v>
      </c>
      <c r="BW38">
        <v>12</v>
      </c>
      <c r="BX38">
        <v>802</v>
      </c>
      <c r="BY38">
        <v>5428</v>
      </c>
      <c r="BZ38">
        <v>24</v>
      </c>
      <c r="CA38">
        <v>2</v>
      </c>
      <c r="CB38">
        <v>408</v>
      </c>
      <c r="CC38">
        <v>1203</v>
      </c>
      <c r="CD38">
        <v>326</v>
      </c>
      <c r="CE38">
        <v>508</v>
      </c>
      <c r="CF38">
        <v>6935</v>
      </c>
      <c r="CG38">
        <v>79759</v>
      </c>
    </row>
    <row r="39" spans="1:85" x14ac:dyDescent="0.3">
      <c r="A39" s="1">
        <v>43917</v>
      </c>
      <c r="B39">
        <v>71</v>
      </c>
      <c r="C39">
        <v>24</v>
      </c>
      <c r="D39">
        <v>1017</v>
      </c>
      <c r="E39">
        <v>6109</v>
      </c>
      <c r="F39">
        <v>15</v>
      </c>
      <c r="G39">
        <v>1</v>
      </c>
      <c r="H39">
        <v>151</v>
      </c>
      <c r="I39">
        <v>1254</v>
      </c>
      <c r="J39">
        <v>22</v>
      </c>
      <c r="K39">
        <v>7</v>
      </c>
      <c r="L39">
        <v>494</v>
      </c>
      <c r="M39">
        <v>6901</v>
      </c>
      <c r="N39">
        <v>113</v>
      </c>
      <c r="O39">
        <v>64</v>
      </c>
      <c r="P39">
        <v>1454</v>
      </c>
      <c r="Q39">
        <v>9613</v>
      </c>
      <c r="R39">
        <v>308</v>
      </c>
      <c r="S39">
        <v>960</v>
      </c>
      <c r="T39">
        <v>11588</v>
      </c>
      <c r="U39">
        <v>47798</v>
      </c>
      <c r="V39">
        <v>57</v>
      </c>
      <c r="W39">
        <v>214</v>
      </c>
      <c r="X39">
        <v>1317</v>
      </c>
      <c r="Y39">
        <v>11841</v>
      </c>
      <c r="Z39">
        <v>126</v>
      </c>
      <c r="AA39">
        <v>164</v>
      </c>
      <c r="AB39">
        <v>2295</v>
      </c>
      <c r="AC39">
        <v>24106</v>
      </c>
      <c r="AD39">
        <v>157</v>
      </c>
      <c r="AE39">
        <v>305</v>
      </c>
      <c r="AF39">
        <v>2696</v>
      </c>
      <c r="AG39">
        <v>7804</v>
      </c>
      <c r="AH39">
        <v>1292</v>
      </c>
      <c r="AI39">
        <v>8001</v>
      </c>
      <c r="AJ39">
        <v>37298</v>
      </c>
      <c r="AK39">
        <v>95860</v>
      </c>
      <c r="AL39">
        <v>162</v>
      </c>
      <c r="AM39">
        <v>10</v>
      </c>
      <c r="AN39">
        <v>3196</v>
      </c>
      <c r="AO39">
        <v>9060</v>
      </c>
      <c r="AP39">
        <v>9</v>
      </c>
      <c r="AQ39">
        <v>14</v>
      </c>
      <c r="AR39">
        <v>109</v>
      </c>
      <c r="AS39">
        <v>710</v>
      </c>
      <c r="AT39">
        <v>431</v>
      </c>
      <c r="AU39">
        <v>176</v>
      </c>
      <c r="AV39">
        <v>7092</v>
      </c>
      <c r="AW39">
        <v>19705</v>
      </c>
      <c r="AX39">
        <v>45</v>
      </c>
      <c r="AY39">
        <v>110</v>
      </c>
      <c r="AZ39">
        <v>1003</v>
      </c>
      <c r="BA39">
        <v>8520</v>
      </c>
      <c r="BB39">
        <v>66</v>
      </c>
      <c r="BC39">
        <v>125</v>
      </c>
      <c r="BD39">
        <v>1391</v>
      </c>
      <c r="BE39">
        <v>4923</v>
      </c>
      <c r="BF39">
        <v>82</v>
      </c>
      <c r="BG39">
        <v>29</v>
      </c>
      <c r="BH39">
        <v>1334</v>
      </c>
      <c r="BI39">
        <v>10233</v>
      </c>
      <c r="BJ39">
        <v>19</v>
      </c>
      <c r="BK39">
        <v>13</v>
      </c>
      <c r="BL39">
        <v>530</v>
      </c>
      <c r="BM39">
        <v>3801</v>
      </c>
      <c r="BN39">
        <v>75</v>
      </c>
      <c r="BO39">
        <v>53</v>
      </c>
      <c r="BP39">
        <v>1250</v>
      </c>
      <c r="BQ39">
        <v>11079</v>
      </c>
      <c r="BR39">
        <v>274</v>
      </c>
      <c r="BS39">
        <v>103</v>
      </c>
      <c r="BT39">
        <v>3450</v>
      </c>
      <c r="BU39">
        <v>23746</v>
      </c>
      <c r="BV39">
        <v>46</v>
      </c>
      <c r="BW39">
        <v>39</v>
      </c>
      <c r="BX39">
        <v>884</v>
      </c>
      <c r="BY39">
        <v>6137</v>
      </c>
      <c r="BZ39">
        <v>24</v>
      </c>
      <c r="CA39">
        <v>2</v>
      </c>
      <c r="CB39">
        <v>452</v>
      </c>
      <c r="CC39">
        <v>1252</v>
      </c>
      <c r="CD39">
        <v>338</v>
      </c>
      <c r="CE39">
        <v>536</v>
      </c>
      <c r="CF39">
        <v>7497</v>
      </c>
      <c r="CG39">
        <v>83627</v>
      </c>
    </row>
    <row r="40" spans="1:85" x14ac:dyDescent="0.3">
      <c r="A40" s="1">
        <v>43918</v>
      </c>
      <c r="B40">
        <v>70</v>
      </c>
      <c r="C40">
        <v>30</v>
      </c>
      <c r="D40">
        <v>1133</v>
      </c>
      <c r="E40">
        <v>7003</v>
      </c>
      <c r="F40">
        <v>19</v>
      </c>
      <c r="G40">
        <v>1</v>
      </c>
      <c r="H40">
        <v>182</v>
      </c>
      <c r="I40">
        <v>1421</v>
      </c>
      <c r="J40">
        <v>22</v>
      </c>
      <c r="K40">
        <v>11</v>
      </c>
      <c r="L40">
        <v>555</v>
      </c>
      <c r="M40">
        <v>7760</v>
      </c>
      <c r="N40">
        <v>132</v>
      </c>
      <c r="O40">
        <v>76</v>
      </c>
      <c r="P40">
        <v>1592</v>
      </c>
      <c r="Q40">
        <v>10616</v>
      </c>
      <c r="R40">
        <v>316</v>
      </c>
      <c r="S40">
        <v>1075</v>
      </c>
      <c r="T40">
        <v>12383</v>
      </c>
      <c r="U40">
        <v>52991</v>
      </c>
      <c r="V40">
        <v>59</v>
      </c>
      <c r="W40">
        <v>229</v>
      </c>
      <c r="X40">
        <v>1436</v>
      </c>
      <c r="Y40">
        <v>12723</v>
      </c>
      <c r="Z40">
        <v>133</v>
      </c>
      <c r="AA40">
        <v>200</v>
      </c>
      <c r="AB40">
        <v>2505</v>
      </c>
      <c r="AC40">
        <v>27179</v>
      </c>
      <c r="AD40">
        <v>167</v>
      </c>
      <c r="AE40">
        <v>378</v>
      </c>
      <c r="AF40">
        <v>2822</v>
      </c>
      <c r="AG40">
        <v>8177</v>
      </c>
      <c r="AH40">
        <v>1319</v>
      </c>
      <c r="AI40">
        <v>8962</v>
      </c>
      <c r="AJ40">
        <v>39415</v>
      </c>
      <c r="AK40">
        <v>102503</v>
      </c>
      <c r="AL40">
        <v>166</v>
      </c>
      <c r="AM40">
        <v>10</v>
      </c>
      <c r="AN40">
        <v>3373</v>
      </c>
      <c r="AO40">
        <v>9884</v>
      </c>
      <c r="AP40">
        <v>9</v>
      </c>
      <c r="AQ40">
        <v>16</v>
      </c>
      <c r="AR40">
        <v>123</v>
      </c>
      <c r="AS40">
        <v>807</v>
      </c>
      <c r="AT40">
        <v>439</v>
      </c>
      <c r="AU40">
        <v>203</v>
      </c>
      <c r="AV40">
        <v>7671</v>
      </c>
      <c r="AW40">
        <v>21511</v>
      </c>
      <c r="AX40">
        <v>51</v>
      </c>
      <c r="AY40">
        <v>116</v>
      </c>
      <c r="AZ40">
        <v>1109</v>
      </c>
      <c r="BA40">
        <v>9168</v>
      </c>
      <c r="BB40">
        <v>72</v>
      </c>
      <c r="BC40">
        <v>151</v>
      </c>
      <c r="BD40">
        <v>1505</v>
      </c>
      <c r="BE40">
        <v>5561</v>
      </c>
      <c r="BF40">
        <v>98</v>
      </c>
      <c r="BG40">
        <v>29</v>
      </c>
      <c r="BH40">
        <v>1458</v>
      </c>
      <c r="BI40">
        <v>11500</v>
      </c>
      <c r="BJ40">
        <v>22</v>
      </c>
      <c r="BK40">
        <v>29</v>
      </c>
      <c r="BL40">
        <v>624</v>
      </c>
      <c r="BM40">
        <v>4225</v>
      </c>
      <c r="BN40">
        <v>71</v>
      </c>
      <c r="BO40">
        <v>60</v>
      </c>
      <c r="BP40">
        <v>1359</v>
      </c>
      <c r="BQ40">
        <v>13096</v>
      </c>
      <c r="BR40">
        <v>277</v>
      </c>
      <c r="BS40">
        <v>108</v>
      </c>
      <c r="BT40">
        <v>3817</v>
      </c>
      <c r="BU40">
        <v>25613</v>
      </c>
      <c r="BV40">
        <v>44</v>
      </c>
      <c r="BW40">
        <v>43</v>
      </c>
      <c r="BX40">
        <v>969</v>
      </c>
      <c r="BY40">
        <v>7028</v>
      </c>
      <c r="BZ40">
        <v>26</v>
      </c>
      <c r="CA40">
        <v>2</v>
      </c>
      <c r="CB40">
        <v>511</v>
      </c>
      <c r="CC40">
        <v>1380</v>
      </c>
      <c r="CD40">
        <v>344</v>
      </c>
      <c r="CE40">
        <v>655</v>
      </c>
      <c r="CF40">
        <v>7930</v>
      </c>
      <c r="CG40">
        <v>89380</v>
      </c>
    </row>
    <row r="41" spans="1:85" x14ac:dyDescent="0.3">
      <c r="A41" s="1">
        <v>43919</v>
      </c>
      <c r="B41">
        <v>68</v>
      </c>
      <c r="C41">
        <v>36</v>
      </c>
      <c r="D41">
        <v>1293</v>
      </c>
      <c r="E41">
        <v>7730</v>
      </c>
      <c r="F41">
        <v>18</v>
      </c>
      <c r="G41">
        <v>1</v>
      </c>
      <c r="H41">
        <v>202</v>
      </c>
      <c r="I41">
        <v>1585</v>
      </c>
      <c r="J41">
        <v>19</v>
      </c>
      <c r="K41">
        <v>12</v>
      </c>
      <c r="L41">
        <v>614</v>
      </c>
      <c r="M41">
        <v>8485</v>
      </c>
      <c r="N41">
        <v>135</v>
      </c>
      <c r="O41">
        <v>86</v>
      </c>
      <c r="P41">
        <v>1759</v>
      </c>
      <c r="Q41">
        <v>11805</v>
      </c>
      <c r="R41">
        <v>333</v>
      </c>
      <c r="S41">
        <v>1141</v>
      </c>
      <c r="T41">
        <v>13119</v>
      </c>
      <c r="U41">
        <v>52991</v>
      </c>
      <c r="V41">
        <v>60</v>
      </c>
      <c r="W41">
        <v>241</v>
      </c>
      <c r="X41">
        <v>1480</v>
      </c>
      <c r="Y41">
        <v>13397</v>
      </c>
      <c r="Z41">
        <v>133</v>
      </c>
      <c r="AA41">
        <v>208</v>
      </c>
      <c r="AB41">
        <v>2706</v>
      </c>
      <c r="AC41">
        <v>27744</v>
      </c>
      <c r="AD41">
        <v>166</v>
      </c>
      <c r="AE41">
        <v>420</v>
      </c>
      <c r="AF41">
        <v>3076</v>
      </c>
      <c r="AG41">
        <v>9100</v>
      </c>
      <c r="AH41">
        <v>1328</v>
      </c>
      <c r="AI41">
        <v>9255</v>
      </c>
      <c r="AJ41">
        <v>41007</v>
      </c>
      <c r="AK41">
        <v>107398</v>
      </c>
      <c r="AL41">
        <v>168</v>
      </c>
      <c r="AM41">
        <v>12</v>
      </c>
      <c r="AN41">
        <v>3558</v>
      </c>
      <c r="AO41">
        <v>10431</v>
      </c>
      <c r="AP41">
        <v>9</v>
      </c>
      <c r="AQ41">
        <v>18</v>
      </c>
      <c r="AR41">
        <v>127</v>
      </c>
      <c r="AS41">
        <v>918</v>
      </c>
      <c r="AT41">
        <v>443</v>
      </c>
      <c r="AU41">
        <v>254</v>
      </c>
      <c r="AV41">
        <v>8206</v>
      </c>
      <c r="AW41">
        <v>24058</v>
      </c>
      <c r="AX41">
        <v>56</v>
      </c>
      <c r="AY41">
        <v>116</v>
      </c>
      <c r="AZ41">
        <v>1214</v>
      </c>
      <c r="BA41">
        <v>10137</v>
      </c>
      <c r="BB41">
        <v>75</v>
      </c>
      <c r="BC41">
        <v>172</v>
      </c>
      <c r="BD41">
        <v>1594</v>
      </c>
      <c r="BE41">
        <v>5950</v>
      </c>
      <c r="BF41">
        <v>99</v>
      </c>
      <c r="BG41">
        <v>31</v>
      </c>
      <c r="BH41">
        <v>1549</v>
      </c>
      <c r="BI41">
        <v>12361</v>
      </c>
      <c r="BJ41">
        <v>23</v>
      </c>
      <c r="BK41">
        <v>29</v>
      </c>
      <c r="BL41">
        <v>638</v>
      </c>
      <c r="BM41">
        <v>4598</v>
      </c>
      <c r="BN41">
        <v>71</v>
      </c>
      <c r="BO41">
        <v>65</v>
      </c>
      <c r="BP41">
        <v>1460</v>
      </c>
      <c r="BQ41">
        <v>13814</v>
      </c>
      <c r="BR41">
        <v>275</v>
      </c>
      <c r="BS41">
        <v>121</v>
      </c>
      <c r="BT41">
        <v>4122</v>
      </c>
      <c r="BU41">
        <v>27579</v>
      </c>
      <c r="BV41">
        <v>46</v>
      </c>
      <c r="BW41">
        <v>95</v>
      </c>
      <c r="BX41">
        <v>1023</v>
      </c>
      <c r="BY41">
        <v>7685</v>
      </c>
      <c r="BZ41">
        <v>26</v>
      </c>
      <c r="CA41">
        <v>2</v>
      </c>
      <c r="CB41">
        <v>584</v>
      </c>
      <c r="CC41">
        <v>1480</v>
      </c>
      <c r="CD41">
        <v>355</v>
      </c>
      <c r="CE41">
        <v>715</v>
      </c>
      <c r="CF41">
        <v>8358</v>
      </c>
      <c r="CG41">
        <v>94784</v>
      </c>
    </row>
    <row r="42" spans="1:85" x14ac:dyDescent="0.3">
      <c r="A42" s="1">
        <v>43920</v>
      </c>
      <c r="B42">
        <v>69</v>
      </c>
      <c r="C42">
        <v>74</v>
      </c>
      <c r="D42">
        <v>1345</v>
      </c>
      <c r="E42">
        <v>7948</v>
      </c>
      <c r="F42">
        <v>18</v>
      </c>
      <c r="G42">
        <v>1</v>
      </c>
      <c r="H42">
        <v>214</v>
      </c>
      <c r="I42">
        <v>1833</v>
      </c>
      <c r="J42">
        <v>18</v>
      </c>
      <c r="K42">
        <v>14</v>
      </c>
      <c r="L42">
        <v>647</v>
      </c>
      <c r="M42">
        <v>9013</v>
      </c>
      <c r="N42">
        <v>126</v>
      </c>
      <c r="O42">
        <v>88</v>
      </c>
      <c r="P42">
        <v>1952</v>
      </c>
      <c r="Q42">
        <v>12969</v>
      </c>
      <c r="R42">
        <v>351</v>
      </c>
      <c r="S42">
        <v>1227</v>
      </c>
      <c r="T42">
        <v>13531</v>
      </c>
      <c r="U42">
        <v>50990</v>
      </c>
      <c r="V42">
        <v>60</v>
      </c>
      <c r="W42">
        <v>285</v>
      </c>
      <c r="X42">
        <v>1501</v>
      </c>
      <c r="Y42">
        <v>14003</v>
      </c>
      <c r="Z42">
        <v>154</v>
      </c>
      <c r="AA42">
        <v>267</v>
      </c>
      <c r="AB42">
        <v>2914</v>
      </c>
      <c r="AC42">
        <v>32846</v>
      </c>
      <c r="AD42">
        <v>175</v>
      </c>
      <c r="AE42">
        <v>437</v>
      </c>
      <c r="AF42">
        <v>3217</v>
      </c>
      <c r="AG42">
        <v>9677</v>
      </c>
      <c r="AH42">
        <v>1330</v>
      </c>
      <c r="AI42">
        <v>10337</v>
      </c>
      <c r="AJ42">
        <v>42161</v>
      </c>
      <c r="AK42">
        <v>111057</v>
      </c>
      <c r="AL42">
        <v>167</v>
      </c>
      <c r="AM42">
        <v>16</v>
      </c>
      <c r="AN42">
        <v>3684</v>
      </c>
      <c r="AO42">
        <v>10979</v>
      </c>
      <c r="AP42">
        <v>8</v>
      </c>
      <c r="AQ42">
        <v>18</v>
      </c>
      <c r="AR42">
        <v>134</v>
      </c>
      <c r="AS42">
        <v>955</v>
      </c>
      <c r="AT42">
        <v>452</v>
      </c>
      <c r="AU42">
        <v>308</v>
      </c>
      <c r="AV42">
        <v>8712</v>
      </c>
      <c r="AW42">
        <v>25478</v>
      </c>
      <c r="AX42">
        <v>62</v>
      </c>
      <c r="AY42">
        <v>153</v>
      </c>
      <c r="AZ42">
        <v>1325</v>
      </c>
      <c r="BA42">
        <v>10640</v>
      </c>
      <c r="BB42">
        <v>78</v>
      </c>
      <c r="BC42">
        <v>178</v>
      </c>
      <c r="BD42">
        <v>1682</v>
      </c>
      <c r="BE42">
        <v>6377</v>
      </c>
      <c r="BF42">
        <v>106</v>
      </c>
      <c r="BG42">
        <v>36</v>
      </c>
      <c r="BH42">
        <v>1712</v>
      </c>
      <c r="BI42">
        <v>13117</v>
      </c>
      <c r="BJ42">
        <v>24</v>
      </c>
      <c r="BK42">
        <v>32</v>
      </c>
      <c r="BL42">
        <v>682</v>
      </c>
      <c r="BM42">
        <v>4993</v>
      </c>
      <c r="BN42">
        <v>75</v>
      </c>
      <c r="BO42">
        <v>71</v>
      </c>
      <c r="BP42">
        <v>1555</v>
      </c>
      <c r="BQ42">
        <v>14758</v>
      </c>
      <c r="BR42">
        <v>279</v>
      </c>
      <c r="BS42">
        <v>131</v>
      </c>
      <c r="BT42">
        <v>4412</v>
      </c>
      <c r="BU42">
        <v>30099</v>
      </c>
      <c r="BV42">
        <v>47</v>
      </c>
      <c r="BW42">
        <v>184</v>
      </c>
      <c r="BX42">
        <v>1051</v>
      </c>
      <c r="BY42">
        <v>8150</v>
      </c>
      <c r="BZ42">
        <v>26</v>
      </c>
      <c r="CA42">
        <v>16</v>
      </c>
      <c r="CB42">
        <v>584</v>
      </c>
      <c r="CC42">
        <v>1536</v>
      </c>
      <c r="CD42">
        <v>356</v>
      </c>
      <c r="CE42">
        <v>747</v>
      </c>
      <c r="CF42">
        <v>8724</v>
      </c>
      <c r="CG42">
        <v>99941</v>
      </c>
    </row>
    <row r="43" spans="1:85" x14ac:dyDescent="0.3">
      <c r="A43" s="1">
        <v>43921</v>
      </c>
      <c r="B43">
        <v>73</v>
      </c>
      <c r="C43">
        <v>95</v>
      </c>
      <c r="D43">
        <v>1401</v>
      </c>
      <c r="E43">
        <v>8758</v>
      </c>
      <c r="F43">
        <v>17</v>
      </c>
      <c r="G43">
        <v>3</v>
      </c>
      <c r="H43">
        <v>226</v>
      </c>
      <c r="I43">
        <v>2043</v>
      </c>
      <c r="J43">
        <v>17</v>
      </c>
      <c r="K43">
        <v>17</v>
      </c>
      <c r="L43">
        <v>659</v>
      </c>
      <c r="M43">
        <v>9327</v>
      </c>
      <c r="N43">
        <v>133</v>
      </c>
      <c r="O43">
        <v>88</v>
      </c>
      <c r="P43">
        <v>2092</v>
      </c>
      <c r="Q43">
        <v>14403</v>
      </c>
      <c r="R43">
        <v>353</v>
      </c>
      <c r="S43">
        <v>1477</v>
      </c>
      <c r="T43">
        <v>14074</v>
      </c>
      <c r="U43">
        <v>54532</v>
      </c>
      <c r="V43">
        <v>60</v>
      </c>
      <c r="W43">
        <v>320</v>
      </c>
      <c r="X43">
        <v>1593</v>
      </c>
      <c r="Y43">
        <v>14899</v>
      </c>
      <c r="Z43">
        <v>173</v>
      </c>
      <c r="AA43">
        <v>291</v>
      </c>
      <c r="AB43">
        <v>3095</v>
      </c>
      <c r="AC43">
        <v>34677</v>
      </c>
      <c r="AD43">
        <v>179</v>
      </c>
      <c r="AE43">
        <v>480</v>
      </c>
      <c r="AF43">
        <v>3416</v>
      </c>
      <c r="AG43">
        <v>10376</v>
      </c>
      <c r="AH43">
        <v>1324</v>
      </c>
      <c r="AI43">
        <v>10885</v>
      </c>
      <c r="AJ43">
        <v>43208</v>
      </c>
      <c r="AK43">
        <v>114640</v>
      </c>
      <c r="AL43">
        <v>169</v>
      </c>
      <c r="AM43">
        <v>21</v>
      </c>
      <c r="AN43">
        <v>3825</v>
      </c>
      <c r="AO43">
        <v>11724</v>
      </c>
      <c r="AP43">
        <v>8</v>
      </c>
      <c r="AQ43">
        <v>18</v>
      </c>
      <c r="AR43">
        <v>144</v>
      </c>
      <c r="AS43">
        <v>1049</v>
      </c>
      <c r="AT43">
        <v>452</v>
      </c>
      <c r="AU43">
        <v>365</v>
      </c>
      <c r="AV43">
        <v>9301</v>
      </c>
      <c r="AW43">
        <v>27658</v>
      </c>
      <c r="AX43">
        <v>62</v>
      </c>
      <c r="AY43">
        <v>153</v>
      </c>
      <c r="AZ43">
        <v>1371</v>
      </c>
      <c r="BA43">
        <v>11275</v>
      </c>
      <c r="BB43">
        <v>80</v>
      </c>
      <c r="BC43">
        <v>193</v>
      </c>
      <c r="BD43">
        <v>1746</v>
      </c>
      <c r="BE43">
        <v>6973</v>
      </c>
      <c r="BF43">
        <v>105</v>
      </c>
      <c r="BG43">
        <v>39</v>
      </c>
      <c r="BH43">
        <v>1803</v>
      </c>
      <c r="BI43">
        <v>14073</v>
      </c>
      <c r="BJ43">
        <v>28</v>
      </c>
      <c r="BK43">
        <v>34</v>
      </c>
      <c r="BL43">
        <v>722</v>
      </c>
      <c r="BM43">
        <v>5257</v>
      </c>
      <c r="BN43">
        <v>72</v>
      </c>
      <c r="BO43">
        <v>74</v>
      </c>
      <c r="BP43">
        <v>1647</v>
      </c>
      <c r="BQ43">
        <v>15634</v>
      </c>
      <c r="BR43">
        <v>293</v>
      </c>
      <c r="BS43">
        <v>138</v>
      </c>
      <c r="BT43">
        <v>4608</v>
      </c>
      <c r="BU43">
        <v>33165</v>
      </c>
      <c r="BV43">
        <v>43</v>
      </c>
      <c r="BW43">
        <v>190</v>
      </c>
      <c r="BX43">
        <v>1078</v>
      </c>
      <c r="BY43">
        <v>8685</v>
      </c>
      <c r="BZ43">
        <v>26</v>
      </c>
      <c r="CA43">
        <v>20</v>
      </c>
      <c r="CB43">
        <v>628</v>
      </c>
      <c r="CC43">
        <v>1582</v>
      </c>
      <c r="CD43">
        <v>356</v>
      </c>
      <c r="CE43">
        <v>828</v>
      </c>
      <c r="CF43">
        <v>9155</v>
      </c>
      <c r="CG43">
        <v>106238</v>
      </c>
    </row>
    <row r="44" spans="1:85" x14ac:dyDescent="0.3">
      <c r="A44" s="1">
        <v>43922</v>
      </c>
      <c r="B44">
        <v>71</v>
      </c>
      <c r="C44">
        <v>102</v>
      </c>
      <c r="D44">
        <v>1436</v>
      </c>
      <c r="E44">
        <v>9610</v>
      </c>
      <c r="F44">
        <v>15</v>
      </c>
      <c r="G44">
        <v>3</v>
      </c>
      <c r="H44">
        <v>237</v>
      </c>
      <c r="I44">
        <v>2262</v>
      </c>
      <c r="J44">
        <v>16</v>
      </c>
      <c r="K44">
        <v>21</v>
      </c>
      <c r="L44">
        <v>669</v>
      </c>
      <c r="M44">
        <v>9983</v>
      </c>
      <c r="N44">
        <v>129</v>
      </c>
      <c r="O44">
        <v>107</v>
      </c>
      <c r="P44">
        <v>2231</v>
      </c>
      <c r="Q44">
        <v>15728</v>
      </c>
      <c r="R44">
        <v>359</v>
      </c>
      <c r="S44">
        <v>1566</v>
      </c>
      <c r="T44">
        <v>14787</v>
      </c>
      <c r="U44">
        <v>58457</v>
      </c>
      <c r="V44">
        <v>60</v>
      </c>
      <c r="W44">
        <v>357</v>
      </c>
      <c r="X44">
        <v>1685</v>
      </c>
      <c r="Y44">
        <v>15987</v>
      </c>
      <c r="Z44">
        <v>177</v>
      </c>
      <c r="AA44">
        <v>337</v>
      </c>
      <c r="AB44">
        <v>3264</v>
      </c>
      <c r="AC44">
        <v>35810</v>
      </c>
      <c r="AD44">
        <v>179</v>
      </c>
      <c r="AE44">
        <v>555</v>
      </c>
      <c r="AF44">
        <v>3660</v>
      </c>
      <c r="AG44">
        <v>11334</v>
      </c>
      <c r="AH44">
        <v>1342</v>
      </c>
      <c r="AI44">
        <v>11415</v>
      </c>
      <c r="AJ44">
        <v>44773</v>
      </c>
      <c r="AK44">
        <v>121449</v>
      </c>
      <c r="AL44">
        <v>168</v>
      </c>
      <c r="AM44">
        <v>29</v>
      </c>
      <c r="AN44">
        <v>3962</v>
      </c>
      <c r="AO44">
        <v>12296</v>
      </c>
      <c r="AP44">
        <v>8</v>
      </c>
      <c r="AQ44">
        <v>19</v>
      </c>
      <c r="AR44">
        <v>160</v>
      </c>
      <c r="AS44">
        <v>1157</v>
      </c>
      <c r="AT44">
        <v>453</v>
      </c>
      <c r="AU44">
        <v>439</v>
      </c>
      <c r="AV44">
        <v>9795</v>
      </c>
      <c r="AW44">
        <v>30060</v>
      </c>
      <c r="AX44">
        <v>57</v>
      </c>
      <c r="AY44">
        <v>190</v>
      </c>
      <c r="AZ44">
        <v>1418</v>
      </c>
      <c r="BA44">
        <v>11951</v>
      </c>
      <c r="BB44">
        <v>76</v>
      </c>
      <c r="BC44">
        <v>214</v>
      </c>
      <c r="BD44">
        <v>1870</v>
      </c>
      <c r="BE44">
        <v>7675</v>
      </c>
      <c r="BF44">
        <v>107</v>
      </c>
      <c r="BG44">
        <v>61</v>
      </c>
      <c r="BH44">
        <v>1946</v>
      </c>
      <c r="BI44">
        <v>15209</v>
      </c>
      <c r="BJ44">
        <v>27</v>
      </c>
      <c r="BK44">
        <v>36</v>
      </c>
      <c r="BL44">
        <v>745</v>
      </c>
      <c r="BM44">
        <v>5501</v>
      </c>
      <c r="BN44">
        <v>72</v>
      </c>
      <c r="BO44">
        <v>86</v>
      </c>
      <c r="BP44">
        <v>1718</v>
      </c>
      <c r="BQ44">
        <v>16836</v>
      </c>
      <c r="BR44">
        <v>297</v>
      </c>
      <c r="BS44">
        <v>182</v>
      </c>
      <c r="BT44">
        <v>4867</v>
      </c>
      <c r="BU44">
        <v>36575</v>
      </c>
      <c r="BV44">
        <v>45</v>
      </c>
      <c r="BW44">
        <v>194</v>
      </c>
      <c r="BX44">
        <v>1095</v>
      </c>
      <c r="BY44">
        <v>9080</v>
      </c>
      <c r="BZ44">
        <v>27</v>
      </c>
      <c r="CA44">
        <v>32</v>
      </c>
      <c r="CB44">
        <v>631</v>
      </c>
      <c r="CC44">
        <v>1717</v>
      </c>
      <c r="CD44">
        <v>350</v>
      </c>
      <c r="CE44">
        <v>902</v>
      </c>
      <c r="CF44">
        <v>9625</v>
      </c>
      <c r="CG44">
        <v>112746</v>
      </c>
    </row>
    <row r="45" spans="1:85" x14ac:dyDescent="0.3">
      <c r="A45" s="1">
        <v>43923</v>
      </c>
      <c r="B45">
        <v>75</v>
      </c>
      <c r="C45">
        <v>113</v>
      </c>
      <c r="D45">
        <v>1497</v>
      </c>
      <c r="E45">
        <v>10647</v>
      </c>
      <c r="F45">
        <v>19</v>
      </c>
      <c r="G45">
        <v>3</v>
      </c>
      <c r="H45">
        <v>246</v>
      </c>
      <c r="I45">
        <v>2427</v>
      </c>
      <c r="J45">
        <v>19</v>
      </c>
      <c r="K45">
        <v>23</v>
      </c>
      <c r="L45">
        <v>697</v>
      </c>
      <c r="M45">
        <v>10679</v>
      </c>
      <c r="N45">
        <v>120</v>
      </c>
      <c r="O45">
        <v>149</v>
      </c>
      <c r="P45">
        <v>2456</v>
      </c>
      <c r="Q45">
        <v>17404</v>
      </c>
      <c r="R45">
        <v>366</v>
      </c>
      <c r="S45">
        <v>1663</v>
      </c>
      <c r="T45">
        <v>15333</v>
      </c>
      <c r="U45">
        <v>60507</v>
      </c>
      <c r="V45">
        <v>60</v>
      </c>
      <c r="W45">
        <v>376</v>
      </c>
      <c r="X45">
        <v>1799</v>
      </c>
      <c r="Y45">
        <v>17121</v>
      </c>
      <c r="Z45">
        <v>181</v>
      </c>
      <c r="AA45">
        <v>369</v>
      </c>
      <c r="AB45">
        <v>3433</v>
      </c>
      <c r="AC45">
        <v>41575</v>
      </c>
      <c r="AD45">
        <v>172</v>
      </c>
      <c r="AE45">
        <v>634</v>
      </c>
      <c r="AF45">
        <v>3782</v>
      </c>
      <c r="AG45">
        <v>12069</v>
      </c>
      <c r="AH45">
        <v>1351</v>
      </c>
      <c r="AI45">
        <v>12229</v>
      </c>
      <c r="AJ45">
        <v>46065</v>
      </c>
      <c r="AK45">
        <v>128286</v>
      </c>
      <c r="AL45">
        <v>164</v>
      </c>
      <c r="AM45">
        <v>40</v>
      </c>
      <c r="AN45">
        <v>4098</v>
      </c>
      <c r="AO45">
        <v>12943</v>
      </c>
      <c r="AP45">
        <v>8</v>
      </c>
      <c r="AQ45">
        <v>21</v>
      </c>
      <c r="AR45">
        <v>165</v>
      </c>
      <c r="AS45">
        <v>1229</v>
      </c>
      <c r="AT45">
        <v>453</v>
      </c>
      <c r="AU45">
        <v>571</v>
      </c>
      <c r="AV45">
        <v>10353</v>
      </c>
      <c r="AW45">
        <v>32100</v>
      </c>
      <c r="AX45">
        <v>60</v>
      </c>
      <c r="AY45">
        <v>190</v>
      </c>
      <c r="AZ45">
        <v>1479</v>
      </c>
      <c r="BA45">
        <v>12677</v>
      </c>
      <c r="BB45">
        <v>78</v>
      </c>
      <c r="BC45">
        <v>229</v>
      </c>
      <c r="BD45">
        <v>2003</v>
      </c>
      <c r="BE45">
        <v>8496</v>
      </c>
      <c r="BF45">
        <v>118</v>
      </c>
      <c r="BG45">
        <v>69</v>
      </c>
      <c r="BH45">
        <v>2077</v>
      </c>
      <c r="BI45">
        <v>16554</v>
      </c>
      <c r="BJ45">
        <v>24</v>
      </c>
      <c r="BK45">
        <v>36</v>
      </c>
      <c r="BL45">
        <v>794</v>
      </c>
      <c r="BM45">
        <v>5970</v>
      </c>
      <c r="BN45">
        <v>73</v>
      </c>
      <c r="BO45">
        <v>92</v>
      </c>
      <c r="BP45">
        <v>1791</v>
      </c>
      <c r="BQ45">
        <v>17833</v>
      </c>
      <c r="BR45">
        <v>295</v>
      </c>
      <c r="BS45">
        <v>216</v>
      </c>
      <c r="BT45">
        <v>5273</v>
      </c>
      <c r="BU45">
        <v>40724</v>
      </c>
      <c r="BV45">
        <v>47</v>
      </c>
      <c r="BW45">
        <v>205</v>
      </c>
      <c r="BX45">
        <v>1128</v>
      </c>
      <c r="BY45">
        <v>9737</v>
      </c>
      <c r="BZ45">
        <v>25</v>
      </c>
      <c r="CA45">
        <v>49</v>
      </c>
      <c r="CB45">
        <v>668</v>
      </c>
      <c r="CC45">
        <v>1934</v>
      </c>
      <c r="CD45">
        <v>345</v>
      </c>
      <c r="CE45">
        <v>1001</v>
      </c>
      <c r="CF45">
        <v>10111</v>
      </c>
      <c r="CG45">
        <v>120320</v>
      </c>
    </row>
    <row r="46" spans="1:85" x14ac:dyDescent="0.3">
      <c r="A46" s="1">
        <v>43924</v>
      </c>
      <c r="B46">
        <v>76</v>
      </c>
      <c r="C46">
        <v>116</v>
      </c>
      <c r="D46">
        <v>1563</v>
      </c>
      <c r="E46">
        <v>11890</v>
      </c>
      <c r="F46">
        <v>19</v>
      </c>
      <c r="G46">
        <v>3</v>
      </c>
      <c r="H46">
        <v>261</v>
      </c>
      <c r="I46">
        <v>2622</v>
      </c>
      <c r="J46">
        <v>17</v>
      </c>
      <c r="K46">
        <v>26</v>
      </c>
      <c r="L46">
        <v>733</v>
      </c>
      <c r="M46">
        <v>11608</v>
      </c>
      <c r="N46">
        <v>115</v>
      </c>
      <c r="O46">
        <v>144</v>
      </c>
      <c r="P46">
        <v>2677</v>
      </c>
      <c r="Q46">
        <v>19237</v>
      </c>
      <c r="R46">
        <v>364</v>
      </c>
      <c r="S46">
        <v>1852</v>
      </c>
      <c r="T46">
        <v>15932</v>
      </c>
      <c r="U46">
        <v>63682</v>
      </c>
      <c r="V46">
        <v>61</v>
      </c>
      <c r="W46">
        <v>419</v>
      </c>
      <c r="X46">
        <v>1879</v>
      </c>
      <c r="Y46">
        <v>19985</v>
      </c>
      <c r="Z46">
        <v>188</v>
      </c>
      <c r="AA46">
        <v>392</v>
      </c>
      <c r="AB46">
        <v>3600</v>
      </c>
      <c r="AC46">
        <v>43776</v>
      </c>
      <c r="AD46">
        <v>173</v>
      </c>
      <c r="AE46">
        <v>700</v>
      </c>
      <c r="AF46">
        <v>3965</v>
      </c>
      <c r="AG46">
        <v>12934</v>
      </c>
      <c r="AH46">
        <v>1381</v>
      </c>
      <c r="AI46">
        <v>13020</v>
      </c>
      <c r="AJ46">
        <v>47520</v>
      </c>
      <c r="AK46">
        <v>135051</v>
      </c>
      <c r="AL46">
        <v>158</v>
      </c>
      <c r="AM46">
        <v>42</v>
      </c>
      <c r="AN46">
        <v>4230</v>
      </c>
      <c r="AO46">
        <v>13678</v>
      </c>
      <c r="AP46">
        <v>8</v>
      </c>
      <c r="AQ46">
        <v>21</v>
      </c>
      <c r="AR46">
        <v>176</v>
      </c>
      <c r="AS46">
        <v>1378</v>
      </c>
      <c r="AT46">
        <v>452</v>
      </c>
      <c r="AU46">
        <v>723</v>
      </c>
      <c r="AV46">
        <v>10896</v>
      </c>
      <c r="AW46">
        <v>34281</v>
      </c>
      <c r="AX46">
        <v>60</v>
      </c>
      <c r="AY46">
        <v>211</v>
      </c>
      <c r="AZ46">
        <v>1559</v>
      </c>
      <c r="BA46">
        <v>13976</v>
      </c>
      <c r="BB46">
        <v>80</v>
      </c>
      <c r="BC46">
        <v>246</v>
      </c>
      <c r="BD46">
        <v>2109</v>
      </c>
      <c r="BE46">
        <v>8993</v>
      </c>
      <c r="BF46">
        <v>123</v>
      </c>
      <c r="BG46">
        <v>69</v>
      </c>
      <c r="BH46">
        <v>2182</v>
      </c>
      <c r="BI46">
        <v>17924</v>
      </c>
      <c r="BJ46">
        <v>24</v>
      </c>
      <c r="BK46">
        <v>40</v>
      </c>
      <c r="BL46">
        <v>825</v>
      </c>
      <c r="BM46">
        <v>6478</v>
      </c>
      <c r="BN46">
        <v>73</v>
      </c>
      <c r="BO46">
        <v>94</v>
      </c>
      <c r="BP46">
        <v>1859</v>
      </c>
      <c r="BQ46">
        <v>18686</v>
      </c>
      <c r="BR46">
        <v>288</v>
      </c>
      <c r="BS46">
        <v>300</v>
      </c>
      <c r="BT46">
        <v>5499</v>
      </c>
      <c r="BU46">
        <v>44460</v>
      </c>
      <c r="BV46">
        <v>48</v>
      </c>
      <c r="BW46">
        <v>220</v>
      </c>
      <c r="BX46">
        <v>1179</v>
      </c>
      <c r="BY46">
        <v>10614</v>
      </c>
      <c r="BZ46">
        <v>25</v>
      </c>
      <c r="CA46">
        <v>89</v>
      </c>
      <c r="CB46">
        <v>719</v>
      </c>
      <c r="CC46">
        <v>2106</v>
      </c>
      <c r="CD46">
        <v>335</v>
      </c>
      <c r="CE46">
        <v>1031</v>
      </c>
      <c r="CF46">
        <v>10464</v>
      </c>
      <c r="CG46">
        <v>126490</v>
      </c>
    </row>
    <row r="47" spans="1:85" x14ac:dyDescent="0.3">
      <c r="A47" s="1">
        <v>43925</v>
      </c>
      <c r="B47">
        <v>71</v>
      </c>
      <c r="C47">
        <v>119</v>
      </c>
      <c r="D47">
        <v>1628</v>
      </c>
      <c r="E47">
        <v>12837</v>
      </c>
      <c r="F47">
        <v>19</v>
      </c>
      <c r="G47">
        <v>9</v>
      </c>
      <c r="H47">
        <v>264</v>
      </c>
      <c r="I47">
        <v>2765</v>
      </c>
      <c r="J47">
        <v>15</v>
      </c>
      <c r="K47">
        <v>30</v>
      </c>
      <c r="L47">
        <v>741</v>
      </c>
      <c r="M47">
        <v>12314</v>
      </c>
      <c r="N47">
        <v>114</v>
      </c>
      <c r="O47">
        <v>146</v>
      </c>
      <c r="P47">
        <v>2828</v>
      </c>
      <c r="Q47">
        <v>21534</v>
      </c>
      <c r="R47">
        <v>358</v>
      </c>
      <c r="S47">
        <v>2040</v>
      </c>
      <c r="T47">
        <v>16540</v>
      </c>
      <c r="U47">
        <v>67075</v>
      </c>
      <c r="V47">
        <v>50</v>
      </c>
      <c r="W47">
        <v>505</v>
      </c>
      <c r="X47">
        <v>1986</v>
      </c>
      <c r="Y47">
        <v>21126</v>
      </c>
      <c r="Z47">
        <v>193</v>
      </c>
      <c r="AA47">
        <v>439</v>
      </c>
      <c r="AB47">
        <v>3757</v>
      </c>
      <c r="AC47">
        <v>44624</v>
      </c>
      <c r="AD47">
        <v>169</v>
      </c>
      <c r="AE47">
        <v>767</v>
      </c>
      <c r="AF47">
        <v>4203</v>
      </c>
      <c r="AG47">
        <v>14087</v>
      </c>
      <c r="AH47">
        <v>1326</v>
      </c>
      <c r="AI47">
        <v>13242</v>
      </c>
      <c r="AJ47">
        <v>49118</v>
      </c>
      <c r="AK47">
        <v>141877</v>
      </c>
      <c r="AL47">
        <v>153</v>
      </c>
      <c r="AM47">
        <v>270</v>
      </c>
      <c r="AN47">
        <v>4341</v>
      </c>
      <c r="AO47">
        <v>1472</v>
      </c>
      <c r="AP47">
        <v>6</v>
      </c>
      <c r="AQ47">
        <v>24</v>
      </c>
      <c r="AR47">
        <v>206</v>
      </c>
      <c r="AS47">
        <v>1504</v>
      </c>
      <c r="AT47">
        <v>450</v>
      </c>
      <c r="AU47">
        <v>888</v>
      </c>
      <c r="AV47">
        <v>11709</v>
      </c>
      <c r="AW47">
        <v>37181</v>
      </c>
      <c r="AX47">
        <v>61</v>
      </c>
      <c r="AY47">
        <v>245</v>
      </c>
      <c r="AZ47">
        <v>1592</v>
      </c>
      <c r="BA47">
        <v>15045</v>
      </c>
      <c r="BB47">
        <v>81</v>
      </c>
      <c r="BC47">
        <v>257</v>
      </c>
      <c r="BD47">
        <v>2220</v>
      </c>
      <c r="BE47">
        <v>9863</v>
      </c>
      <c r="BF47">
        <v>153</v>
      </c>
      <c r="BG47">
        <v>94</v>
      </c>
      <c r="BH47">
        <v>2240</v>
      </c>
      <c r="BI47">
        <v>18977</v>
      </c>
      <c r="BJ47">
        <v>24</v>
      </c>
      <c r="BK47">
        <v>44</v>
      </c>
      <c r="BL47">
        <v>874</v>
      </c>
      <c r="BM47">
        <v>6789</v>
      </c>
      <c r="BN47">
        <v>74</v>
      </c>
      <c r="BO47">
        <v>95</v>
      </c>
      <c r="BP47">
        <v>1932</v>
      </c>
      <c r="BQ47">
        <v>19896</v>
      </c>
      <c r="BR47">
        <v>286</v>
      </c>
      <c r="BS47">
        <v>310</v>
      </c>
      <c r="BT47">
        <v>5671</v>
      </c>
      <c r="BU47">
        <v>47886</v>
      </c>
      <c r="BV47">
        <v>44</v>
      </c>
      <c r="BW47">
        <v>242</v>
      </c>
      <c r="BX47">
        <v>1210</v>
      </c>
      <c r="BY47">
        <v>11809</v>
      </c>
      <c r="BZ47">
        <v>23</v>
      </c>
      <c r="CA47">
        <v>106</v>
      </c>
      <c r="CB47">
        <v>748</v>
      </c>
      <c r="CC47">
        <v>2274</v>
      </c>
      <c r="CD47">
        <v>324</v>
      </c>
      <c r="CE47">
        <v>1124</v>
      </c>
      <c r="CF47">
        <v>10824</v>
      </c>
      <c r="CG47">
        <v>133289</v>
      </c>
    </row>
    <row r="48" spans="1:85" x14ac:dyDescent="0.3">
      <c r="A48" s="1">
        <v>43926</v>
      </c>
      <c r="B48">
        <v>67</v>
      </c>
      <c r="C48">
        <v>125</v>
      </c>
      <c r="D48">
        <v>1703</v>
      </c>
      <c r="E48">
        <v>13598</v>
      </c>
      <c r="F48">
        <v>18</v>
      </c>
      <c r="G48">
        <v>11</v>
      </c>
      <c r="H48">
        <v>278</v>
      </c>
      <c r="I48">
        <v>2931</v>
      </c>
      <c r="J48">
        <v>13</v>
      </c>
      <c r="K48">
        <v>33</v>
      </c>
      <c r="L48">
        <v>795</v>
      </c>
      <c r="M48">
        <v>13077</v>
      </c>
      <c r="N48">
        <v>108</v>
      </c>
      <c r="O48">
        <v>150</v>
      </c>
      <c r="P48">
        <v>2960</v>
      </c>
      <c r="Q48">
        <v>23139</v>
      </c>
      <c r="R48">
        <v>375</v>
      </c>
      <c r="S48">
        <v>13426</v>
      </c>
      <c r="T48">
        <v>50455</v>
      </c>
      <c r="U48">
        <v>149984</v>
      </c>
      <c r="V48">
        <v>50</v>
      </c>
      <c r="W48">
        <v>531</v>
      </c>
      <c r="X48">
        <v>2048</v>
      </c>
      <c r="Y48">
        <v>21652</v>
      </c>
      <c r="Z48">
        <v>197</v>
      </c>
      <c r="AA48">
        <v>475</v>
      </c>
      <c r="AB48">
        <v>3880</v>
      </c>
      <c r="AC48">
        <v>44658</v>
      </c>
      <c r="AD48">
        <v>165</v>
      </c>
      <c r="AE48">
        <v>800</v>
      </c>
      <c r="AF48">
        <v>4449</v>
      </c>
      <c r="AG48">
        <v>15047</v>
      </c>
      <c r="AH48">
        <v>1317</v>
      </c>
      <c r="AI48">
        <v>13426</v>
      </c>
      <c r="AJ48">
        <v>50455</v>
      </c>
      <c r="AK48">
        <v>149984</v>
      </c>
      <c r="AL48">
        <v>151</v>
      </c>
      <c r="AM48">
        <v>287</v>
      </c>
      <c r="AN48">
        <v>4464</v>
      </c>
      <c r="AO48">
        <v>15252</v>
      </c>
      <c r="AP48">
        <v>6</v>
      </c>
      <c r="AQ48">
        <v>24</v>
      </c>
      <c r="AR48">
        <v>224</v>
      </c>
      <c r="AS48">
        <v>1504</v>
      </c>
      <c r="AT48">
        <v>444</v>
      </c>
      <c r="AU48">
        <v>1017</v>
      </c>
      <c r="AV48">
        <v>12362</v>
      </c>
      <c r="AW48">
        <v>38539</v>
      </c>
      <c r="AX48">
        <v>53</v>
      </c>
      <c r="AY48">
        <v>260</v>
      </c>
      <c r="AZ48">
        <v>1644</v>
      </c>
      <c r="BA48">
        <v>15723</v>
      </c>
      <c r="BB48">
        <v>80</v>
      </c>
      <c r="BC48">
        <v>273</v>
      </c>
      <c r="BD48">
        <v>2285</v>
      </c>
      <c r="BE48">
        <v>10476</v>
      </c>
      <c r="BF48">
        <v>159</v>
      </c>
      <c r="BG48">
        <v>113</v>
      </c>
      <c r="BH48">
        <v>2317</v>
      </c>
      <c r="BI48">
        <v>20080</v>
      </c>
      <c r="BJ48">
        <v>25</v>
      </c>
      <c r="BK48">
        <v>49</v>
      </c>
      <c r="BL48">
        <v>907</v>
      </c>
      <c r="BM48">
        <v>7157</v>
      </c>
      <c r="BN48">
        <v>76</v>
      </c>
      <c r="BO48">
        <v>104</v>
      </c>
      <c r="BP48">
        <v>1994</v>
      </c>
      <c r="BQ48">
        <v>21904</v>
      </c>
      <c r="BR48">
        <v>276</v>
      </c>
      <c r="BS48">
        <v>337</v>
      </c>
      <c r="BT48">
        <v>5847</v>
      </c>
      <c r="BU48">
        <v>51006</v>
      </c>
      <c r="BV48">
        <v>45</v>
      </c>
      <c r="BW48">
        <v>298</v>
      </c>
      <c r="BX48">
        <v>1239</v>
      </c>
      <c r="BY48">
        <v>12448</v>
      </c>
      <c r="BZ48">
        <v>23</v>
      </c>
      <c r="CA48">
        <v>115</v>
      </c>
      <c r="CB48">
        <v>782</v>
      </c>
      <c r="CC48">
        <v>2390</v>
      </c>
      <c r="CD48">
        <v>329</v>
      </c>
      <c r="CE48">
        <v>1186</v>
      </c>
      <c r="CF48">
        <v>11226</v>
      </c>
      <c r="CG48">
        <v>140910</v>
      </c>
    </row>
    <row r="49" spans="1:86" x14ac:dyDescent="0.3">
      <c r="A49" s="1">
        <v>43927</v>
      </c>
      <c r="B49">
        <v>66</v>
      </c>
      <c r="C49">
        <v>127</v>
      </c>
      <c r="D49">
        <v>1721</v>
      </c>
      <c r="E49">
        <v>14198</v>
      </c>
      <c r="F49">
        <v>18</v>
      </c>
      <c r="G49">
        <v>12</v>
      </c>
      <c r="H49">
        <v>287</v>
      </c>
      <c r="I49">
        <v>3061</v>
      </c>
      <c r="J49">
        <v>14</v>
      </c>
      <c r="K49">
        <v>37</v>
      </c>
      <c r="L49">
        <v>817</v>
      </c>
      <c r="M49">
        <v>13633</v>
      </c>
      <c r="N49">
        <v>101</v>
      </c>
      <c r="O49">
        <v>156</v>
      </c>
      <c r="P49">
        <v>3058</v>
      </c>
      <c r="Q49">
        <v>24526</v>
      </c>
      <c r="R49">
        <v>372</v>
      </c>
      <c r="S49">
        <v>2397</v>
      </c>
      <c r="T49">
        <v>17556</v>
      </c>
      <c r="U49">
        <v>72163</v>
      </c>
      <c r="V49">
        <v>46</v>
      </c>
      <c r="W49">
        <v>549</v>
      </c>
      <c r="X49">
        <v>2103</v>
      </c>
      <c r="Y49">
        <v>22272</v>
      </c>
      <c r="Z49">
        <v>197</v>
      </c>
      <c r="AA49">
        <v>502</v>
      </c>
      <c r="AB49">
        <v>4031</v>
      </c>
      <c r="AC49">
        <v>47470</v>
      </c>
      <c r="AD49">
        <v>162</v>
      </c>
      <c r="AE49">
        <v>837</v>
      </c>
      <c r="AF49">
        <v>4549</v>
      </c>
      <c r="AG49">
        <v>15533</v>
      </c>
      <c r="AH49">
        <v>1343</v>
      </c>
      <c r="AI49">
        <v>13863</v>
      </c>
      <c r="AJ49">
        <v>51534</v>
      </c>
      <c r="AK49">
        <v>154989</v>
      </c>
      <c r="AL49">
        <v>140</v>
      </c>
      <c r="AM49">
        <v>296</v>
      </c>
      <c r="AN49">
        <v>4614</v>
      </c>
      <c r="AO49">
        <v>15919</v>
      </c>
      <c r="AP49">
        <v>5</v>
      </c>
      <c r="AQ49">
        <v>24</v>
      </c>
      <c r="AR49">
        <v>224</v>
      </c>
      <c r="AS49">
        <v>1546</v>
      </c>
      <c r="AT49">
        <v>438</v>
      </c>
      <c r="AU49">
        <v>1128</v>
      </c>
      <c r="AV49">
        <v>12924</v>
      </c>
      <c r="AW49">
        <v>41123</v>
      </c>
      <c r="AX49">
        <v>52</v>
      </c>
      <c r="AY49">
        <v>198</v>
      </c>
      <c r="AZ49">
        <v>1722</v>
      </c>
      <c r="BA49">
        <v>16825</v>
      </c>
      <c r="BB49">
        <v>79</v>
      </c>
      <c r="BC49">
        <v>280</v>
      </c>
      <c r="BD49">
        <v>2348</v>
      </c>
      <c r="BE49">
        <v>11130</v>
      </c>
      <c r="BF49">
        <v>97</v>
      </c>
      <c r="BG49">
        <v>134</v>
      </c>
      <c r="BH49">
        <v>2444</v>
      </c>
      <c r="BI49">
        <v>22059</v>
      </c>
      <c r="BJ49">
        <v>26</v>
      </c>
      <c r="BK49">
        <v>56</v>
      </c>
      <c r="BL49">
        <v>922</v>
      </c>
      <c r="BM49">
        <v>7521</v>
      </c>
      <c r="BN49">
        <v>74</v>
      </c>
      <c r="BO49">
        <v>108</v>
      </c>
      <c r="BP49">
        <v>2046</v>
      </c>
      <c r="BQ49">
        <v>23464</v>
      </c>
      <c r="BR49">
        <v>279</v>
      </c>
      <c r="BS49">
        <v>350</v>
      </c>
      <c r="BT49">
        <v>6001</v>
      </c>
      <c r="BU49">
        <v>52849</v>
      </c>
      <c r="BV49">
        <v>46</v>
      </c>
      <c r="BW49">
        <v>337</v>
      </c>
      <c r="BX49">
        <v>1253</v>
      </c>
      <c r="BY49">
        <v>12573</v>
      </c>
      <c r="BZ49">
        <v>21</v>
      </c>
      <c r="CA49">
        <v>142</v>
      </c>
      <c r="CB49">
        <v>805</v>
      </c>
      <c r="CC49">
        <v>2590</v>
      </c>
      <c r="CD49">
        <v>322</v>
      </c>
      <c r="CE49">
        <v>1204</v>
      </c>
      <c r="CF49">
        <v>11588</v>
      </c>
      <c r="CG49">
        <v>146288</v>
      </c>
    </row>
    <row r="50" spans="1:86" x14ac:dyDescent="0.3">
      <c r="A50" s="1">
        <v>43928</v>
      </c>
      <c r="B50">
        <v>67</v>
      </c>
      <c r="C50">
        <v>136</v>
      </c>
      <c r="D50">
        <v>1799</v>
      </c>
      <c r="E50">
        <v>14904</v>
      </c>
      <c r="F50">
        <v>17</v>
      </c>
      <c r="G50">
        <v>12</v>
      </c>
      <c r="H50">
        <v>291</v>
      </c>
      <c r="I50">
        <v>3160</v>
      </c>
      <c r="J50">
        <v>14</v>
      </c>
      <c r="K50">
        <v>40</v>
      </c>
      <c r="L50">
        <v>833</v>
      </c>
      <c r="M50">
        <v>14072</v>
      </c>
      <c r="N50">
        <v>103</v>
      </c>
      <c r="O50">
        <v>167</v>
      </c>
      <c r="P50">
        <v>3148</v>
      </c>
      <c r="Q50">
        <v>25779</v>
      </c>
      <c r="R50">
        <v>366</v>
      </c>
      <c r="S50">
        <v>2597</v>
      </c>
      <c r="T50">
        <v>17825</v>
      </c>
      <c r="U50">
        <v>75191</v>
      </c>
      <c r="V50">
        <v>44</v>
      </c>
      <c r="W50">
        <v>610</v>
      </c>
      <c r="X50">
        <v>2153</v>
      </c>
      <c r="Y50">
        <v>23536</v>
      </c>
      <c r="Z50">
        <v>192</v>
      </c>
      <c r="AA50">
        <v>546</v>
      </c>
      <c r="AB50">
        <v>4149</v>
      </c>
      <c r="AC50">
        <v>48874</v>
      </c>
      <c r="AD50">
        <v>156</v>
      </c>
      <c r="AE50">
        <v>925</v>
      </c>
      <c r="AF50">
        <v>4757</v>
      </c>
      <c r="AG50">
        <v>16579</v>
      </c>
      <c r="AH50">
        <v>1305</v>
      </c>
      <c r="AI50">
        <v>14498</v>
      </c>
      <c r="AJ50">
        <v>52325</v>
      </c>
      <c r="AK50">
        <v>159331</v>
      </c>
      <c r="AL50">
        <v>139</v>
      </c>
      <c r="AM50">
        <v>342</v>
      </c>
      <c r="AN50">
        <v>4710</v>
      </c>
      <c r="AO50">
        <v>16619</v>
      </c>
      <c r="AP50">
        <v>5</v>
      </c>
      <c r="AQ50">
        <v>26</v>
      </c>
      <c r="AR50">
        <v>224</v>
      </c>
      <c r="AS50">
        <v>1584</v>
      </c>
      <c r="AT50">
        <v>432</v>
      </c>
      <c r="AU50">
        <v>1320</v>
      </c>
      <c r="AV50">
        <v>13343</v>
      </c>
      <c r="AW50">
        <v>44121</v>
      </c>
      <c r="AX50">
        <v>64</v>
      </c>
      <c r="AY50">
        <v>336</v>
      </c>
      <c r="AZ50">
        <v>1811</v>
      </c>
      <c r="BA50">
        <v>17761</v>
      </c>
      <c r="BB50">
        <v>78</v>
      </c>
      <c r="BC50">
        <v>342</v>
      </c>
      <c r="BD50">
        <v>2476</v>
      </c>
      <c r="BE50">
        <v>12030</v>
      </c>
      <c r="BF50">
        <v>93</v>
      </c>
      <c r="BG50">
        <v>168</v>
      </c>
      <c r="BH50">
        <v>2514</v>
      </c>
      <c r="BI50">
        <v>23149</v>
      </c>
      <c r="BJ50">
        <v>26</v>
      </c>
      <c r="BK50">
        <v>62</v>
      </c>
      <c r="BL50">
        <v>935</v>
      </c>
      <c r="BM50">
        <v>7680</v>
      </c>
      <c r="BN50">
        <v>73</v>
      </c>
      <c r="BO50">
        <v>113</v>
      </c>
      <c r="BP50">
        <v>2097</v>
      </c>
      <c r="BQ50">
        <v>24857</v>
      </c>
      <c r="BR50">
        <v>263</v>
      </c>
      <c r="BS50">
        <v>377</v>
      </c>
      <c r="BT50">
        <v>6173</v>
      </c>
      <c r="BU50">
        <v>56651</v>
      </c>
      <c r="BV50">
        <v>41</v>
      </c>
      <c r="BW50">
        <v>368</v>
      </c>
      <c r="BX50">
        <v>1263</v>
      </c>
      <c r="BY50">
        <v>13274</v>
      </c>
      <c r="BZ50">
        <v>17</v>
      </c>
      <c r="CA50">
        <v>142</v>
      </c>
      <c r="CB50">
        <v>835</v>
      </c>
      <c r="CC50">
        <v>2754</v>
      </c>
      <c r="CD50">
        <v>297</v>
      </c>
      <c r="CE50">
        <v>1265</v>
      </c>
      <c r="CF50">
        <v>11925</v>
      </c>
      <c r="CG50">
        <v>153542</v>
      </c>
    </row>
    <row r="51" spans="1:86" x14ac:dyDescent="0.3">
      <c r="A51" s="1">
        <v>43929</v>
      </c>
      <c r="B51">
        <v>62</v>
      </c>
      <c r="C51">
        <v>146</v>
      </c>
      <c r="D51">
        <v>1859</v>
      </c>
      <c r="E51">
        <v>15846</v>
      </c>
      <c r="F51">
        <v>17</v>
      </c>
      <c r="G51">
        <v>13</v>
      </c>
      <c r="H51">
        <v>297</v>
      </c>
      <c r="I51">
        <v>3296</v>
      </c>
      <c r="J51">
        <v>15</v>
      </c>
      <c r="K51">
        <v>44</v>
      </c>
      <c r="L51">
        <v>859</v>
      </c>
      <c r="M51" s="2">
        <v>14977</v>
      </c>
      <c r="N51">
        <v>78</v>
      </c>
      <c r="O51">
        <v>407</v>
      </c>
      <c r="P51">
        <v>2602</v>
      </c>
      <c r="Q51">
        <v>13258</v>
      </c>
      <c r="R51">
        <v>361</v>
      </c>
      <c r="S51">
        <v>2890</v>
      </c>
      <c r="T51">
        <v>18234</v>
      </c>
      <c r="U51">
        <v>78367</v>
      </c>
      <c r="V51">
        <v>41</v>
      </c>
      <c r="W51">
        <v>634</v>
      </c>
      <c r="X51">
        <v>2218</v>
      </c>
      <c r="Y51">
        <v>24798</v>
      </c>
      <c r="Z51">
        <v>196</v>
      </c>
      <c r="AA51">
        <v>574</v>
      </c>
      <c r="AB51">
        <v>4266</v>
      </c>
      <c r="AC51">
        <v>55113</v>
      </c>
      <c r="AD51">
        <v>153</v>
      </c>
      <c r="AE51">
        <v>1007</v>
      </c>
      <c r="AF51">
        <v>4906</v>
      </c>
      <c r="AG51">
        <v>17521</v>
      </c>
      <c r="AH51">
        <v>1257</v>
      </c>
      <c r="AI51">
        <v>15147</v>
      </c>
      <c r="AJ51">
        <v>53414</v>
      </c>
      <c r="AK51">
        <v>167557</v>
      </c>
      <c r="AL51">
        <v>133</v>
      </c>
      <c r="AM51">
        <v>645</v>
      </c>
      <c r="AN51">
        <v>4859</v>
      </c>
      <c r="AO51">
        <v>17532</v>
      </c>
      <c r="AP51">
        <v>4</v>
      </c>
      <c r="AQ51">
        <v>32</v>
      </c>
      <c r="AR51">
        <v>226</v>
      </c>
      <c r="AS51">
        <v>2002</v>
      </c>
      <c r="AT51">
        <v>423</v>
      </c>
      <c r="AU51">
        <v>1516</v>
      </c>
      <c r="AV51">
        <v>13883</v>
      </c>
      <c r="AW51">
        <v>48495</v>
      </c>
      <c r="AX51">
        <v>65</v>
      </c>
      <c r="AY51">
        <v>371</v>
      </c>
      <c r="AZ51">
        <v>1835</v>
      </c>
      <c r="BA51">
        <v>18865</v>
      </c>
      <c r="BB51">
        <v>97</v>
      </c>
      <c r="BC51">
        <v>188</v>
      </c>
      <c r="BD51">
        <v>3268</v>
      </c>
      <c r="BE51">
        <v>27784</v>
      </c>
      <c r="BF51">
        <v>90</v>
      </c>
      <c r="BG51">
        <v>177</v>
      </c>
      <c r="BH51">
        <v>2634</v>
      </c>
      <c r="BI51">
        <v>24493</v>
      </c>
      <c r="BJ51">
        <v>31</v>
      </c>
      <c r="BK51">
        <v>76</v>
      </c>
      <c r="BL51">
        <v>975</v>
      </c>
      <c r="BM51">
        <v>8493</v>
      </c>
      <c r="BN51">
        <v>65</v>
      </c>
      <c r="BO51">
        <v>133</v>
      </c>
      <c r="BP51">
        <v>2159</v>
      </c>
      <c r="BQ51">
        <v>27438</v>
      </c>
      <c r="BR51">
        <v>260</v>
      </c>
      <c r="BS51">
        <v>430</v>
      </c>
      <c r="BT51">
        <v>6379</v>
      </c>
      <c r="BU51">
        <v>60985</v>
      </c>
      <c r="BV51">
        <v>41</v>
      </c>
      <c r="BW51">
        <v>416</v>
      </c>
      <c r="BX51">
        <v>1289</v>
      </c>
      <c r="BY51">
        <v>14105</v>
      </c>
      <c r="BZ51">
        <v>20</v>
      </c>
      <c r="CA51">
        <v>142</v>
      </c>
      <c r="CB51">
        <v>850</v>
      </c>
      <c r="CC51">
        <v>2953</v>
      </c>
      <c r="CD51">
        <v>285</v>
      </c>
      <c r="CE51">
        <v>1503</v>
      </c>
      <c r="CF51">
        <v>12410</v>
      </c>
      <c r="CG51">
        <v>163247</v>
      </c>
    </row>
    <row r="52" spans="1:86" x14ac:dyDescent="0.3">
      <c r="A52" s="1">
        <v>43930</v>
      </c>
      <c r="B52">
        <v>57</v>
      </c>
      <c r="C52">
        <v>171</v>
      </c>
      <c r="D52">
        <v>1931</v>
      </c>
      <c r="E52">
        <v>16847</v>
      </c>
      <c r="F52">
        <v>17</v>
      </c>
      <c r="G52">
        <v>13</v>
      </c>
      <c r="H52">
        <v>303</v>
      </c>
      <c r="I52">
        <v>3474</v>
      </c>
      <c r="J52">
        <v>15</v>
      </c>
      <c r="K52">
        <v>48</v>
      </c>
      <c r="L52">
        <v>874</v>
      </c>
      <c r="M52">
        <v>15698</v>
      </c>
      <c r="N52">
        <v>69</v>
      </c>
      <c r="O52">
        <v>462</v>
      </c>
      <c r="P52">
        <v>3344</v>
      </c>
      <c r="Q52">
        <v>14338</v>
      </c>
      <c r="R52">
        <v>355</v>
      </c>
      <c r="S52">
        <v>3103</v>
      </c>
      <c r="T52">
        <v>18677</v>
      </c>
      <c r="U52">
        <v>81715</v>
      </c>
      <c r="V52">
        <v>37</v>
      </c>
      <c r="W52">
        <v>738</v>
      </c>
      <c r="X52">
        <v>2299</v>
      </c>
      <c r="Y52">
        <v>26205</v>
      </c>
      <c r="Z52">
        <v>198</v>
      </c>
      <c r="AA52">
        <v>644</v>
      </c>
      <c r="AB52">
        <v>4429</v>
      </c>
      <c r="AC52">
        <v>58107</v>
      </c>
      <c r="AD52">
        <v>154</v>
      </c>
      <c r="AE52">
        <v>1085</v>
      </c>
      <c r="AF52">
        <v>5020</v>
      </c>
      <c r="AG52">
        <v>18446</v>
      </c>
      <c r="AH52">
        <v>1236</v>
      </c>
      <c r="AI52">
        <v>15706</v>
      </c>
      <c r="AJ52">
        <v>54802</v>
      </c>
      <c r="AK52">
        <v>176953</v>
      </c>
      <c r="AL52">
        <v>133</v>
      </c>
      <c r="AM52">
        <v>885</v>
      </c>
      <c r="AN52">
        <v>4955</v>
      </c>
      <c r="AO52">
        <v>18194</v>
      </c>
      <c r="AP52">
        <v>4</v>
      </c>
      <c r="AQ52">
        <v>32</v>
      </c>
      <c r="AR52">
        <v>234</v>
      </c>
      <c r="AS52">
        <v>2069</v>
      </c>
      <c r="AT52">
        <v>412</v>
      </c>
      <c r="AU52">
        <v>1732</v>
      </c>
      <c r="AV52">
        <v>14522</v>
      </c>
      <c r="AW52">
        <v>52807</v>
      </c>
      <c r="AX52">
        <v>64</v>
      </c>
      <c r="AY52">
        <v>401</v>
      </c>
      <c r="AZ52">
        <v>1903</v>
      </c>
      <c r="BA52">
        <v>19875</v>
      </c>
      <c r="BB52">
        <v>94</v>
      </c>
      <c r="BC52">
        <v>244</v>
      </c>
      <c r="BD52">
        <v>2708</v>
      </c>
      <c r="BE52">
        <v>29664</v>
      </c>
      <c r="BF52">
        <v>86</v>
      </c>
      <c r="BG52">
        <v>190</v>
      </c>
      <c r="BH52">
        <v>2716</v>
      </c>
      <c r="BI52">
        <v>26088</v>
      </c>
      <c r="BJ52">
        <v>25</v>
      </c>
      <c r="BK52">
        <v>86</v>
      </c>
      <c r="BL52">
        <v>1026</v>
      </c>
      <c r="BM52">
        <v>8918</v>
      </c>
      <c r="BN52">
        <v>63</v>
      </c>
      <c r="BO52">
        <v>152</v>
      </c>
      <c r="BP52">
        <v>2232</v>
      </c>
      <c r="BQ52">
        <v>28742</v>
      </c>
      <c r="BR52">
        <v>256</v>
      </c>
      <c r="BS52">
        <v>441</v>
      </c>
      <c r="BT52">
        <v>6552</v>
      </c>
      <c r="BU52">
        <v>65461</v>
      </c>
      <c r="BV52">
        <v>38</v>
      </c>
      <c r="BW52">
        <v>455</v>
      </c>
      <c r="BX52">
        <v>1298</v>
      </c>
      <c r="BY52">
        <v>15170</v>
      </c>
      <c r="BZ52">
        <v>18</v>
      </c>
      <c r="CA52">
        <v>154</v>
      </c>
      <c r="CB52">
        <v>868</v>
      </c>
      <c r="CC52">
        <v>3142</v>
      </c>
      <c r="CD52">
        <v>274</v>
      </c>
      <c r="CE52">
        <v>1728</v>
      </c>
      <c r="CF52">
        <v>12933</v>
      </c>
      <c r="CG52">
        <v>171456</v>
      </c>
    </row>
    <row r="53" spans="1:86" x14ac:dyDescent="0.3">
      <c r="A53" s="1">
        <v>43931</v>
      </c>
      <c r="B53">
        <v>53</v>
      </c>
      <c r="C53">
        <v>181</v>
      </c>
      <c r="D53">
        <v>2014</v>
      </c>
      <c r="E53">
        <v>18088</v>
      </c>
      <c r="F53">
        <v>16</v>
      </c>
      <c r="G53">
        <v>170</v>
      </c>
      <c r="H53">
        <v>308</v>
      </c>
      <c r="I53">
        <v>3328</v>
      </c>
      <c r="J53">
        <v>80</v>
      </c>
      <c r="K53">
        <v>235</v>
      </c>
      <c r="L53">
        <v>901</v>
      </c>
      <c r="M53">
        <v>27812</v>
      </c>
      <c r="N53">
        <v>15</v>
      </c>
      <c r="O53">
        <v>14</v>
      </c>
      <c r="P53">
        <v>3442</v>
      </c>
      <c r="Q53">
        <v>3696</v>
      </c>
      <c r="R53">
        <v>14</v>
      </c>
      <c r="S53">
        <v>50</v>
      </c>
      <c r="T53">
        <v>19128</v>
      </c>
      <c r="U53">
        <v>16637</v>
      </c>
      <c r="V53">
        <v>90</v>
      </c>
      <c r="W53">
        <v>248</v>
      </c>
      <c r="X53">
        <v>2349</v>
      </c>
      <c r="Y53">
        <v>31745</v>
      </c>
      <c r="Z53">
        <v>349</v>
      </c>
      <c r="AA53">
        <v>3381</v>
      </c>
      <c r="AB53">
        <v>4583</v>
      </c>
      <c r="AC53">
        <v>85884</v>
      </c>
      <c r="AD53">
        <v>33</v>
      </c>
      <c r="AE53">
        <v>772</v>
      </c>
      <c r="AF53">
        <v>5191</v>
      </c>
      <c r="AG53">
        <v>28097</v>
      </c>
      <c r="AH53">
        <v>201</v>
      </c>
      <c r="AI53">
        <v>687</v>
      </c>
      <c r="AJ53">
        <v>56048</v>
      </c>
      <c r="AK53">
        <v>61769</v>
      </c>
      <c r="AL53">
        <v>151</v>
      </c>
      <c r="AM53">
        <v>1181</v>
      </c>
      <c r="AN53">
        <v>5084</v>
      </c>
      <c r="AO53">
        <v>19514</v>
      </c>
      <c r="AP53">
        <v>1202</v>
      </c>
      <c r="AQ53">
        <v>16280</v>
      </c>
      <c r="AR53">
        <v>243</v>
      </c>
      <c r="AS53">
        <v>186325</v>
      </c>
      <c r="AT53">
        <v>127</v>
      </c>
      <c r="AU53">
        <v>1086</v>
      </c>
      <c r="AV53">
        <v>15012</v>
      </c>
      <c r="AW53">
        <v>18970</v>
      </c>
      <c r="AX53">
        <v>4</v>
      </c>
      <c r="AY53">
        <v>37</v>
      </c>
      <c r="AZ53">
        <v>1955</v>
      </c>
      <c r="BA53">
        <v>2069</v>
      </c>
      <c r="BB53">
        <v>394</v>
      </c>
      <c r="BC53">
        <v>1904</v>
      </c>
      <c r="BD53">
        <v>2816</v>
      </c>
      <c r="BE53">
        <v>57457</v>
      </c>
      <c r="BF53">
        <v>26</v>
      </c>
      <c r="BG53">
        <v>118</v>
      </c>
      <c r="BH53">
        <v>2809</v>
      </c>
      <c r="BI53">
        <v>9444</v>
      </c>
      <c r="BJ53">
        <v>62</v>
      </c>
      <c r="BK53">
        <v>187</v>
      </c>
      <c r="BL53">
        <v>1063</v>
      </c>
      <c r="BM53">
        <v>31156</v>
      </c>
      <c r="BN53">
        <v>58</v>
      </c>
      <c r="BO53">
        <v>447</v>
      </c>
      <c r="BP53">
        <v>2302</v>
      </c>
      <c r="BQ53">
        <v>20866</v>
      </c>
      <c r="BR53">
        <v>70</v>
      </c>
      <c r="BS53">
        <v>547</v>
      </c>
      <c r="BT53">
        <v>6727</v>
      </c>
      <c r="BU53">
        <v>14981</v>
      </c>
      <c r="BV53">
        <v>256</v>
      </c>
      <c r="BW53">
        <v>451</v>
      </c>
      <c r="BX53">
        <v>1302</v>
      </c>
      <c r="BY53">
        <v>72001</v>
      </c>
      <c r="BZ53">
        <v>39</v>
      </c>
      <c r="CA53">
        <v>498</v>
      </c>
      <c r="CB53">
        <v>879</v>
      </c>
      <c r="CC53">
        <v>16325</v>
      </c>
      <c r="CD53">
        <v>257</v>
      </c>
      <c r="CE53">
        <v>1981</v>
      </c>
      <c r="CF53">
        <v>13421</v>
      </c>
      <c r="CG53">
        <v>180700</v>
      </c>
      <c r="CH53">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71C29E-24EB-4385-A053-43D3B0E3A47F}">
  <dimension ref="A1:H101"/>
  <sheetViews>
    <sheetView workbookViewId="0">
      <selection activeCell="A52" sqref="A52"/>
    </sheetView>
  </sheetViews>
  <sheetFormatPr defaultRowHeight="14.4" x14ac:dyDescent="0.3"/>
  <cols>
    <col min="1" max="1" width="10.5546875" bestFit="1" customWidth="1"/>
    <col min="2" max="2" width="18.88671875" bestFit="1" customWidth="1"/>
    <col min="3" max="3" width="15.33203125" bestFit="1" customWidth="1"/>
    <col min="4" max="4" width="11.88671875" bestFit="1" customWidth="1"/>
    <col min="5" max="5" width="30.88671875" bestFit="1" customWidth="1"/>
    <col min="6" max="6" width="26.109375" bestFit="1" customWidth="1"/>
    <col min="7" max="7" width="31.33203125" bestFit="1" customWidth="1"/>
    <col min="8" max="8" width="12.88671875" bestFit="1" customWidth="1"/>
  </cols>
  <sheetData>
    <row r="1" spans="1:8" x14ac:dyDescent="0.3">
      <c r="A1" t="s">
        <v>50</v>
      </c>
      <c r="B1" t="s">
        <v>136</v>
      </c>
      <c r="C1" t="s">
        <v>55</v>
      </c>
      <c r="D1" t="s">
        <v>82</v>
      </c>
      <c r="E1" t="s">
        <v>108</v>
      </c>
      <c r="F1" t="s">
        <v>83</v>
      </c>
      <c r="G1" t="s">
        <v>109</v>
      </c>
      <c r="H1" t="s">
        <v>84</v>
      </c>
    </row>
    <row r="2" spans="1:8" x14ac:dyDescent="0.3">
      <c r="A2" s="1">
        <f>IF(ISNUMBER(Wide!A2),Wide!A2,"")</f>
        <v>43861</v>
      </c>
      <c r="B2">
        <v>0</v>
      </c>
      <c r="C2">
        <v>0</v>
      </c>
      <c r="D2">
        <v>0</v>
      </c>
      <c r="E2">
        <v>0</v>
      </c>
      <c r="F2">
        <v>0</v>
      </c>
      <c r="G2">
        <v>0</v>
      </c>
      <c r="H2">
        <v>0</v>
      </c>
    </row>
    <row r="3" spans="1:8" x14ac:dyDescent="0.3">
      <c r="A3" s="1">
        <f>IF(ISNUMBER(Wide!A3),Wide!A3,"")</f>
        <v>43867</v>
      </c>
      <c r="B3">
        <f>IF(ISNUMBER(Table5[[#This Row],[Date]]),B2,"")</f>
        <v>0</v>
      </c>
      <c r="C3">
        <f>IF(ISNUMBER(Table5[[#This Row],[Date]]),C2,"")</f>
        <v>0</v>
      </c>
      <c r="D3">
        <f>IF(ISNUMBER(Table5[[#This Row],[Date]]),D2,"")</f>
        <v>0</v>
      </c>
      <c r="E3">
        <f>IF(ISNUMBER(Table5[[#This Row],[Date]]),E2,"")</f>
        <v>0</v>
      </c>
      <c r="F3">
        <f>IF(ISNUMBER(Table5[[#This Row],[Date]]),F2,"")</f>
        <v>0</v>
      </c>
      <c r="G3">
        <f>IF(ISNUMBER(Table5[[#This Row],[Date]]),G2,"")</f>
        <v>0</v>
      </c>
      <c r="H3">
        <f>IF(ISNUMBER(Table5[[#This Row],[Date]]),H2,"")</f>
        <v>0</v>
      </c>
    </row>
    <row r="4" spans="1:8" x14ac:dyDescent="0.3">
      <c r="A4" s="1">
        <f>IF(ISNUMBER(Wide!A4),Wide!A4,"")</f>
        <v>43882</v>
      </c>
      <c r="B4">
        <f>IF(ISNUMBER(Table5[[#This Row],[Date]]),B3,"")</f>
        <v>0</v>
      </c>
      <c r="C4">
        <f>IF(ISNUMBER(Table5[[#This Row],[Date]]),C3,"")</f>
        <v>0</v>
      </c>
      <c r="D4">
        <f>IF(ISNUMBER(Table5[[#This Row],[Date]]),D3,"")</f>
        <v>0</v>
      </c>
      <c r="E4">
        <f>IF(ISNUMBER(Table5[[#This Row],[Date]]),E3,"")</f>
        <v>0</v>
      </c>
      <c r="F4">
        <f>IF(ISNUMBER(Table5[[#This Row],[Date]]),F3,"")</f>
        <v>0</v>
      </c>
      <c r="G4">
        <f>IF(ISNUMBER(Table5[[#This Row],[Date]]),G3,"")</f>
        <v>0</v>
      </c>
      <c r="H4">
        <f>IF(ISNUMBER(Table5[[#This Row],[Date]]),H3,"")</f>
        <v>0</v>
      </c>
    </row>
    <row r="5" spans="1:8" x14ac:dyDescent="0.3">
      <c r="A5" s="1">
        <f>IF(ISNUMBER(Wide!A5),Wide!A5,"")</f>
        <v>43883</v>
      </c>
      <c r="B5">
        <f>IF(ISNUMBER(Table5[[#This Row],[Date]]),B4,"")</f>
        <v>0</v>
      </c>
      <c r="C5">
        <f>IF(ISNUMBER(Table5[[#This Row],[Date]]),C4,"")</f>
        <v>0</v>
      </c>
      <c r="D5">
        <f>IF(ISNUMBER(Table5[[#This Row],[Date]]),D4,"")</f>
        <v>0</v>
      </c>
      <c r="E5">
        <f>IF(ISNUMBER(Table5[[#This Row],[Date]]),E4,"")</f>
        <v>0</v>
      </c>
      <c r="F5">
        <f>IF(ISNUMBER(Table5[[#This Row],[Date]]),F4,"")</f>
        <v>0</v>
      </c>
      <c r="G5">
        <f>IF(ISNUMBER(Table5[[#This Row],[Date]]),G4,"")</f>
        <v>0</v>
      </c>
      <c r="H5">
        <f>IF(ISNUMBER(Table5[[#This Row],[Date]]),H4,"")</f>
        <v>0</v>
      </c>
    </row>
    <row r="6" spans="1:8" x14ac:dyDescent="0.3">
      <c r="A6" s="1">
        <f>IF(ISNUMBER(Wide!A6),Wide!A6,"")</f>
        <v>43884</v>
      </c>
      <c r="B6">
        <f>IF(ISNUMBER(Table5[[#This Row],[Date]]),B5,"")</f>
        <v>0</v>
      </c>
      <c r="C6">
        <f>IF(ISNUMBER(Table5[[#This Row],[Date]]),C5,"")</f>
        <v>0</v>
      </c>
      <c r="D6">
        <f>IF(ISNUMBER(Table5[[#This Row],[Date]]),D5,"")</f>
        <v>0</v>
      </c>
      <c r="E6">
        <f>IF(ISNUMBER(Table5[[#This Row],[Date]]),E5,"")</f>
        <v>0</v>
      </c>
      <c r="F6">
        <f>IF(ISNUMBER(Table5[[#This Row],[Date]]),F5,"")</f>
        <v>0</v>
      </c>
      <c r="G6">
        <f>IF(ISNUMBER(Table5[[#This Row],[Date]]),G5,"")</f>
        <v>0</v>
      </c>
      <c r="H6">
        <f>IF(ISNUMBER(Table5[[#This Row],[Date]]),H5,"")</f>
        <v>0</v>
      </c>
    </row>
    <row r="7" spans="1:8" x14ac:dyDescent="0.3">
      <c r="A7" s="1">
        <f>IF(ISNUMBER(Wide!A7),Wide!A7,"")</f>
        <v>43885</v>
      </c>
      <c r="B7">
        <f>IF(ISNUMBER(Table5[[#This Row],[Date]]),B6,"")</f>
        <v>0</v>
      </c>
      <c r="C7">
        <f>IF(ISNUMBER(Table5[[#This Row],[Date]]),C6,"")</f>
        <v>0</v>
      </c>
      <c r="D7">
        <f>IF(ISNUMBER(Table5[[#This Row],[Date]]),D6,"")</f>
        <v>0</v>
      </c>
      <c r="E7">
        <f>IF(ISNUMBER(Table5[[#This Row],[Date]]),E6,"")</f>
        <v>0</v>
      </c>
      <c r="F7">
        <f>IF(ISNUMBER(Table5[[#This Row],[Date]]),F6,"")</f>
        <v>0</v>
      </c>
      <c r="G7">
        <f>IF(ISNUMBER(Table5[[#This Row],[Date]]),G6,"")</f>
        <v>0</v>
      </c>
      <c r="H7">
        <f>IF(ISNUMBER(Table5[[#This Row],[Date]]),H6,"")</f>
        <v>0</v>
      </c>
    </row>
    <row r="8" spans="1:8" x14ac:dyDescent="0.3">
      <c r="A8" s="1">
        <f>IF(ISNUMBER(Wide!A8),Wide!A8,"")</f>
        <v>43886</v>
      </c>
      <c r="B8">
        <f>IF(ISNUMBER(Table5[[#This Row],[Date]]),B7,"")</f>
        <v>0</v>
      </c>
      <c r="C8">
        <f>IF(ISNUMBER(Table5[[#This Row],[Date]]),C7,"")</f>
        <v>0</v>
      </c>
      <c r="D8">
        <f>IF(ISNUMBER(Table5[[#This Row],[Date]]),D7,"")</f>
        <v>0</v>
      </c>
      <c r="E8">
        <f>IF(ISNUMBER(Table5[[#This Row],[Date]]),E7,"")</f>
        <v>0</v>
      </c>
      <c r="F8">
        <f>IF(ISNUMBER(Table5[[#This Row],[Date]]),F7,"")</f>
        <v>0</v>
      </c>
      <c r="G8">
        <f>IF(ISNUMBER(Table5[[#This Row],[Date]]),G7,"")</f>
        <v>0</v>
      </c>
      <c r="H8">
        <f>IF(ISNUMBER(Table5[[#This Row],[Date]]),H7,"")</f>
        <v>0</v>
      </c>
    </row>
    <row r="9" spans="1:8" x14ac:dyDescent="0.3">
      <c r="A9" s="1">
        <f>IF(ISNUMBER(Wide!A9),Wide!A9,"")</f>
        <v>43887</v>
      </c>
      <c r="B9">
        <f>IF(ISNUMBER(Table5[[#This Row],[Date]]),B8,"")</f>
        <v>0</v>
      </c>
      <c r="C9">
        <f>IF(ISNUMBER(Table5[[#This Row],[Date]]),C8,"")</f>
        <v>0</v>
      </c>
      <c r="D9">
        <f>IF(ISNUMBER(Table5[[#This Row],[Date]]),D8,"")</f>
        <v>0</v>
      </c>
      <c r="E9">
        <f>IF(ISNUMBER(Table5[[#This Row],[Date]]),E8,"")</f>
        <v>0</v>
      </c>
      <c r="F9">
        <f>IF(ISNUMBER(Table5[[#This Row],[Date]]),F8,"")</f>
        <v>0</v>
      </c>
      <c r="G9">
        <f>IF(ISNUMBER(Table5[[#This Row],[Date]]),G8,"")</f>
        <v>0</v>
      </c>
      <c r="H9">
        <f>IF(ISNUMBER(Table5[[#This Row],[Date]]),H8,"")</f>
        <v>0</v>
      </c>
    </row>
    <row r="10" spans="1:8" x14ac:dyDescent="0.3">
      <c r="A10" s="1">
        <f>IF(ISNUMBER(Wide!A10),Wide!A10,"")</f>
        <v>43888</v>
      </c>
      <c r="B10">
        <v>1</v>
      </c>
      <c r="C10">
        <f>IF(ISNUMBER(Table5[[#This Row],[Date]]),C9,"")</f>
        <v>0</v>
      </c>
      <c r="D10">
        <f>IF(ISNUMBER(Table5[[#This Row],[Date]]),D9,"")</f>
        <v>0</v>
      </c>
      <c r="E10">
        <f>IF(ISNUMBER(Table5[[#This Row],[Date]]),E9,"")</f>
        <v>0</v>
      </c>
      <c r="F10">
        <f>IF(ISNUMBER(Table5[[#This Row],[Date]]),F9,"")</f>
        <v>0</v>
      </c>
      <c r="G10">
        <f>IF(ISNUMBER(Table5[[#This Row],[Date]]),G9,"")</f>
        <v>0</v>
      </c>
      <c r="H10">
        <f>IF(ISNUMBER(Table5[[#This Row],[Date]]),H9,"")</f>
        <v>0</v>
      </c>
    </row>
    <row r="11" spans="1:8" x14ac:dyDescent="0.3">
      <c r="A11" s="1">
        <f>IF(ISNUMBER(Wide!A11),Wide!A11,"")</f>
        <v>43889</v>
      </c>
      <c r="B11">
        <f>IF(ISNUMBER(Table5[[#This Row],[Date]]),B10,"")</f>
        <v>1</v>
      </c>
      <c r="C11">
        <f>IF(ISNUMBER(Table5[[#This Row],[Date]]),C10,"")</f>
        <v>0</v>
      </c>
      <c r="D11">
        <f>IF(ISNUMBER(Table5[[#This Row],[Date]]),D10,"")</f>
        <v>0</v>
      </c>
      <c r="E11">
        <f>IF(ISNUMBER(Table5[[#This Row],[Date]]),E10,"")</f>
        <v>0</v>
      </c>
      <c r="F11">
        <f>IF(ISNUMBER(Table5[[#This Row],[Date]]),F10,"")</f>
        <v>0</v>
      </c>
      <c r="G11">
        <f>IF(ISNUMBER(Table5[[#This Row],[Date]]),G10,"")</f>
        <v>0</v>
      </c>
      <c r="H11">
        <f>IF(ISNUMBER(Table5[[#This Row],[Date]]),H10,"")</f>
        <v>0</v>
      </c>
    </row>
    <row r="12" spans="1:8" x14ac:dyDescent="0.3">
      <c r="A12" s="1">
        <f>IF(ISNUMBER(Wide!A12),Wide!A12,"")</f>
        <v>43890</v>
      </c>
      <c r="B12">
        <f>IF(ISNUMBER(Table5[[#This Row],[Date]]),B11,"")</f>
        <v>1</v>
      </c>
      <c r="C12">
        <f>IF(ISNUMBER(Table5[[#This Row],[Date]]),C11,"")</f>
        <v>0</v>
      </c>
      <c r="D12">
        <f>IF(ISNUMBER(Table5[[#This Row],[Date]]),D11,"")</f>
        <v>0</v>
      </c>
      <c r="E12">
        <f>IF(ISNUMBER(Table5[[#This Row],[Date]]),E11,"")</f>
        <v>0</v>
      </c>
      <c r="F12">
        <f>IF(ISNUMBER(Table5[[#This Row],[Date]]),F11,"")</f>
        <v>0</v>
      </c>
      <c r="G12">
        <f>IF(ISNUMBER(Table5[[#This Row],[Date]]),G11,"")</f>
        <v>0</v>
      </c>
      <c r="H12">
        <f>IF(ISNUMBER(Table5[[#This Row],[Date]]),H11,"")</f>
        <v>0</v>
      </c>
    </row>
    <row r="13" spans="1:8" x14ac:dyDescent="0.3">
      <c r="A13" s="1">
        <f>IF(ISNUMBER(Wide!A13),Wide!A13,"")</f>
        <v>43891</v>
      </c>
      <c r="B13">
        <f>IF(ISNUMBER(Table5[[#This Row],[Date]]),B12,"")</f>
        <v>1</v>
      </c>
      <c r="C13">
        <f>IF(ISNUMBER(Table5[[#This Row],[Date]]),C12,"")</f>
        <v>0</v>
      </c>
      <c r="D13">
        <f>IF(ISNUMBER(Table5[[#This Row],[Date]]),D12,"")</f>
        <v>0</v>
      </c>
      <c r="E13">
        <f>IF(ISNUMBER(Table5[[#This Row],[Date]]),E12,"")</f>
        <v>0</v>
      </c>
      <c r="F13">
        <f>IF(ISNUMBER(Table5[[#This Row],[Date]]),F12,"")</f>
        <v>0</v>
      </c>
      <c r="G13">
        <f>IF(ISNUMBER(Table5[[#This Row],[Date]]),G12,"")</f>
        <v>0</v>
      </c>
      <c r="H13">
        <f>IF(ISNUMBER(Table5[[#This Row],[Date]]),H12,"")</f>
        <v>0</v>
      </c>
    </row>
    <row r="14" spans="1:8" x14ac:dyDescent="0.3">
      <c r="A14" s="1">
        <f>IF(ISNUMBER(Wide!A14),Wide!A14,"")</f>
        <v>43892</v>
      </c>
      <c r="B14">
        <f>IF(ISNUMBER(Table5[[#This Row],[Date]]),B13,"")</f>
        <v>1</v>
      </c>
      <c r="C14">
        <f>IF(ISNUMBER(Table5[[#This Row],[Date]]),C13,"")</f>
        <v>0</v>
      </c>
      <c r="D14">
        <f>IF(ISNUMBER(Table5[[#This Row],[Date]]),D13,"")</f>
        <v>0</v>
      </c>
      <c r="E14">
        <f>IF(ISNUMBER(Table5[[#This Row],[Date]]),E13,"")</f>
        <v>0</v>
      </c>
      <c r="F14">
        <f>IF(ISNUMBER(Table5[[#This Row],[Date]]),F13,"")</f>
        <v>0</v>
      </c>
      <c r="G14">
        <f>IF(ISNUMBER(Table5[[#This Row],[Date]]),G13,"")</f>
        <v>0</v>
      </c>
      <c r="H14">
        <f>IF(ISNUMBER(Table5[[#This Row],[Date]]),H13,"")</f>
        <v>0</v>
      </c>
    </row>
    <row r="15" spans="1:8" x14ac:dyDescent="0.3">
      <c r="A15" s="1">
        <f>IF(ISNUMBER(Wide!A15),Wide!A15,"")</f>
        <v>43893</v>
      </c>
      <c r="B15">
        <f>IF(ISNUMBER(Table5[[#This Row],[Date]]),B14,"")</f>
        <v>1</v>
      </c>
      <c r="C15">
        <f>IF(ISNUMBER(Table5[[#This Row],[Date]]),C14,"")</f>
        <v>0</v>
      </c>
      <c r="D15">
        <f>IF(ISNUMBER(Table5[[#This Row],[Date]]),D14,"")</f>
        <v>0</v>
      </c>
      <c r="E15">
        <f>IF(ISNUMBER(Table5[[#This Row],[Date]]),E14,"")</f>
        <v>0</v>
      </c>
      <c r="F15">
        <f>IF(ISNUMBER(Table5[[#This Row],[Date]]),F14,"")</f>
        <v>0</v>
      </c>
      <c r="G15">
        <f>IF(ISNUMBER(Table5[[#This Row],[Date]]),G14,"")</f>
        <v>0</v>
      </c>
      <c r="H15">
        <f>IF(ISNUMBER(Table5[[#This Row],[Date]]),H14,"")</f>
        <v>0</v>
      </c>
    </row>
    <row r="16" spans="1:8" x14ac:dyDescent="0.3">
      <c r="A16" s="1">
        <f>IF(ISNUMBER(Wide!A16),Wide!A16,"")</f>
        <v>43894</v>
      </c>
      <c r="B16">
        <f>IF(ISNUMBER(Table5[[#This Row],[Date]]),B15,"")</f>
        <v>1</v>
      </c>
      <c r="C16">
        <v>1</v>
      </c>
      <c r="D16">
        <f>IF(ISNUMBER(Table5[[#This Row],[Date]]),D15,"")</f>
        <v>0</v>
      </c>
      <c r="E16">
        <f>IF(ISNUMBER(Table5[[#This Row],[Date]]),E15,"")</f>
        <v>0</v>
      </c>
      <c r="F16">
        <f>IF(ISNUMBER(Table5[[#This Row],[Date]]),F15,"")</f>
        <v>0</v>
      </c>
      <c r="G16">
        <f>IF(ISNUMBER(Table5[[#This Row],[Date]]),G15,"")</f>
        <v>0</v>
      </c>
      <c r="H16">
        <f>IF(ISNUMBER(Table5[[#This Row],[Date]]),H15,"")</f>
        <v>0</v>
      </c>
    </row>
    <row r="17" spans="1:8" x14ac:dyDescent="0.3">
      <c r="A17" s="1">
        <f>IF(ISNUMBER(Wide!A17),Wide!A17,"")</f>
        <v>43895</v>
      </c>
      <c r="B17">
        <f>IF(ISNUMBER(Table5[[#This Row],[Date]]),B16,"")</f>
        <v>1</v>
      </c>
      <c r="C17">
        <f>IF(ISNUMBER(Table5[[#This Row],[Date]]),C16,"")</f>
        <v>1</v>
      </c>
      <c r="D17">
        <f>IF(ISNUMBER(Table5[[#This Row],[Date]]),D16,"")</f>
        <v>0</v>
      </c>
      <c r="E17">
        <f>IF(ISNUMBER(Table5[[#This Row],[Date]]),E16,"")</f>
        <v>0</v>
      </c>
      <c r="F17">
        <f>IF(ISNUMBER(Table5[[#This Row],[Date]]),F16,"")</f>
        <v>0</v>
      </c>
      <c r="G17">
        <f>IF(ISNUMBER(Table5[[#This Row],[Date]]),G16,"")</f>
        <v>0</v>
      </c>
      <c r="H17">
        <f>IF(ISNUMBER(Table5[[#This Row],[Date]]),H16,"")</f>
        <v>0</v>
      </c>
    </row>
    <row r="18" spans="1:8" x14ac:dyDescent="0.3">
      <c r="A18" s="1">
        <f>IF(ISNUMBER(Wide!A18),Wide!A18,"")</f>
        <v>43896</v>
      </c>
      <c r="B18">
        <f>IF(ISNUMBER(Table5[[#This Row],[Date]]),B17,"")</f>
        <v>1</v>
      </c>
      <c r="C18">
        <f>IF(ISNUMBER(Table5[[#This Row],[Date]]),C17,"")</f>
        <v>1</v>
      </c>
      <c r="D18">
        <f>IF(ISNUMBER(Table5[[#This Row],[Date]]),D17,"")</f>
        <v>0</v>
      </c>
      <c r="E18">
        <f>IF(ISNUMBER(Table5[[#This Row],[Date]]),E17,"")</f>
        <v>0</v>
      </c>
      <c r="F18">
        <f>IF(ISNUMBER(Table5[[#This Row],[Date]]),F17,"")</f>
        <v>0</v>
      </c>
      <c r="G18">
        <f>IF(ISNUMBER(Table5[[#This Row],[Date]]),G17,"")</f>
        <v>0</v>
      </c>
      <c r="H18">
        <f>IF(ISNUMBER(Table5[[#This Row],[Date]]),H17,"")</f>
        <v>0</v>
      </c>
    </row>
    <row r="19" spans="1:8" x14ac:dyDescent="0.3">
      <c r="A19" s="1">
        <f>IF(ISNUMBER(Wide!A19),Wide!A19,"")</f>
        <v>43897</v>
      </c>
      <c r="B19">
        <f>IF(ISNUMBER(Table5[[#This Row],[Date]]),B18,"")</f>
        <v>1</v>
      </c>
      <c r="C19">
        <f>IF(ISNUMBER(Table5[[#This Row],[Date]]),C18,"")</f>
        <v>1</v>
      </c>
      <c r="D19">
        <f>IF(ISNUMBER(Table5[[#This Row],[Date]]),D18,"")</f>
        <v>0</v>
      </c>
      <c r="E19">
        <f>IF(ISNUMBER(Table5[[#This Row],[Date]]),E18,"")</f>
        <v>0</v>
      </c>
      <c r="F19">
        <f>IF(ISNUMBER(Table5[[#This Row],[Date]]),F18,"")</f>
        <v>0</v>
      </c>
      <c r="G19">
        <f>IF(ISNUMBER(Table5[[#This Row],[Date]]),G18,"")</f>
        <v>0</v>
      </c>
      <c r="H19">
        <f>IF(ISNUMBER(Table5[[#This Row],[Date]]),H18,"")</f>
        <v>0</v>
      </c>
    </row>
    <row r="20" spans="1:8" x14ac:dyDescent="0.3">
      <c r="A20" s="1">
        <f>IF(ISNUMBER(Wide!A20),Wide!A20,"")</f>
        <v>43898</v>
      </c>
      <c r="B20">
        <f>IF(ISNUMBER(Table5[[#This Row],[Date]]),B19,"")</f>
        <v>1</v>
      </c>
      <c r="C20">
        <f>IF(ISNUMBER(Table5[[#This Row],[Date]]),C19,"")</f>
        <v>1</v>
      </c>
      <c r="D20">
        <f>IF(ISNUMBER(Table5[[#This Row],[Date]]),D19,"")</f>
        <v>0</v>
      </c>
      <c r="E20">
        <f>IF(ISNUMBER(Table5[[#This Row],[Date]]),E19,"")</f>
        <v>0</v>
      </c>
      <c r="F20">
        <f>IF(ISNUMBER(Table5[[#This Row],[Date]]),F19,"")</f>
        <v>0</v>
      </c>
      <c r="G20">
        <f>IF(ISNUMBER(Table5[[#This Row],[Date]]),G19,"")</f>
        <v>0</v>
      </c>
      <c r="H20">
        <f>IF(ISNUMBER(Table5[[#This Row],[Date]]),H19,"")</f>
        <v>0</v>
      </c>
    </row>
    <row r="21" spans="1:8" x14ac:dyDescent="0.3">
      <c r="A21" s="1">
        <f>IF(ISNUMBER(Wide!A21),Wide!A21,"")</f>
        <v>43899</v>
      </c>
      <c r="B21">
        <f>IF(ISNUMBER(Table5[[#This Row],[Date]]),B20,"")</f>
        <v>1</v>
      </c>
      <c r="C21">
        <f>IF(ISNUMBER(Table5[[#This Row],[Date]]),C20,"")</f>
        <v>1</v>
      </c>
      <c r="D21">
        <v>1</v>
      </c>
      <c r="E21">
        <f>IF(ISNUMBER(Table5[[#This Row],[Date]]),E20,"")</f>
        <v>0</v>
      </c>
      <c r="F21">
        <f>IF(ISNUMBER(Table5[[#This Row],[Date]]),F20,"")</f>
        <v>0</v>
      </c>
      <c r="G21">
        <f>IF(ISNUMBER(Table5[[#This Row],[Date]]),G20,"")</f>
        <v>0</v>
      </c>
      <c r="H21">
        <f>IF(ISNUMBER(Table5[[#This Row],[Date]]),H20,"")</f>
        <v>0</v>
      </c>
    </row>
    <row r="22" spans="1:8" x14ac:dyDescent="0.3">
      <c r="A22" s="1">
        <f>IF(ISNUMBER(Wide!A22),Wide!A22,"")</f>
        <v>43900</v>
      </c>
      <c r="B22">
        <f>IF(ISNUMBER(Table5[[#This Row],[Date]]),B21,"")</f>
        <v>1</v>
      </c>
      <c r="C22">
        <f>IF(ISNUMBER(Table5[[#This Row],[Date]]),C21,"")</f>
        <v>1</v>
      </c>
      <c r="D22">
        <f>IF(ISNUMBER(Table5[[#This Row],[Date]]),D21,"")</f>
        <v>1</v>
      </c>
      <c r="E22">
        <f>IF(ISNUMBER(Table5[[#This Row],[Date]]),E21,"")</f>
        <v>0</v>
      </c>
      <c r="F22">
        <f>IF(ISNUMBER(Table5[[#This Row],[Date]]),F21,"")</f>
        <v>0</v>
      </c>
      <c r="G22">
        <f>IF(ISNUMBER(Table5[[#This Row],[Date]]),G21,"")</f>
        <v>0</v>
      </c>
      <c r="H22">
        <f>IF(ISNUMBER(Table5[[#This Row],[Date]]),H21,"")</f>
        <v>0</v>
      </c>
    </row>
    <row r="23" spans="1:8" x14ac:dyDescent="0.3">
      <c r="A23" s="1">
        <f>IF(ISNUMBER(Wide!A23),Wide!A23,"")</f>
        <v>43901</v>
      </c>
      <c r="B23">
        <f>IF(ISNUMBER(Table5[[#This Row],[Date]]),B22,"")</f>
        <v>1</v>
      </c>
      <c r="C23">
        <f>IF(ISNUMBER(Table5[[#This Row],[Date]]),C22,"")</f>
        <v>1</v>
      </c>
      <c r="D23">
        <f>IF(ISNUMBER(Table5[[#This Row],[Date]]),D22,"")</f>
        <v>1</v>
      </c>
      <c r="E23">
        <v>1</v>
      </c>
      <c r="F23">
        <f>IF(ISNUMBER(Table5[[#This Row],[Date]]),F22,"")</f>
        <v>0</v>
      </c>
      <c r="G23">
        <f>IF(ISNUMBER(Table5[[#This Row],[Date]]),G22,"")</f>
        <v>0</v>
      </c>
      <c r="H23">
        <f>IF(ISNUMBER(Table5[[#This Row],[Date]]),H22,"")</f>
        <v>0</v>
      </c>
    </row>
    <row r="24" spans="1:8" x14ac:dyDescent="0.3">
      <c r="A24" s="1">
        <f>IF(ISNUMBER(Wide!A24),Wide!A24,"")</f>
        <v>43902</v>
      </c>
      <c r="B24">
        <f>IF(ISNUMBER(Table5[[#This Row],[Date]]),B23,"")</f>
        <v>1</v>
      </c>
      <c r="C24">
        <f>IF(ISNUMBER(Table5[[#This Row],[Date]]),C23,"")</f>
        <v>1</v>
      </c>
      <c r="D24">
        <f>IF(ISNUMBER(Table5[[#This Row],[Date]]),D23,"")</f>
        <v>1</v>
      </c>
      <c r="E24">
        <f>IF(ISNUMBER(Table5[[#This Row],[Date]]),E23,"")</f>
        <v>1</v>
      </c>
      <c r="F24">
        <f>IF(ISNUMBER(Table5[[#This Row],[Date]]),F23,"")</f>
        <v>0</v>
      </c>
      <c r="G24">
        <f>IF(ISNUMBER(Table5[[#This Row],[Date]]),G23,"")</f>
        <v>0</v>
      </c>
      <c r="H24">
        <f>IF(ISNUMBER(Table5[[#This Row],[Date]]),H23,"")</f>
        <v>0</v>
      </c>
    </row>
    <row r="25" spans="1:8" x14ac:dyDescent="0.3">
      <c r="A25" s="1">
        <f>IF(ISNUMBER(Wide!A25),Wide!A25,"")</f>
        <v>43903</v>
      </c>
      <c r="B25">
        <f>IF(ISNUMBER(Table5[[#This Row],[Date]]),B24,"")</f>
        <v>1</v>
      </c>
      <c r="C25">
        <f>IF(ISNUMBER(Table5[[#This Row],[Date]]),C24,"")</f>
        <v>1</v>
      </c>
      <c r="D25">
        <f>IF(ISNUMBER(Table5[[#This Row],[Date]]),D24,"")</f>
        <v>1</v>
      </c>
      <c r="E25">
        <f>IF(ISNUMBER(Table5[[#This Row],[Date]]),E24,"")</f>
        <v>1</v>
      </c>
      <c r="F25">
        <f>IF(ISNUMBER(Table5[[#This Row],[Date]]),F24,"")</f>
        <v>0</v>
      </c>
      <c r="G25">
        <f>IF(ISNUMBER(Table5[[#This Row],[Date]]),G24,"")</f>
        <v>0</v>
      </c>
      <c r="H25">
        <f>IF(ISNUMBER(Table5[[#This Row],[Date]]),H24,"")</f>
        <v>0</v>
      </c>
    </row>
    <row r="26" spans="1:8" x14ac:dyDescent="0.3">
      <c r="A26" s="1">
        <f>IF(ISNUMBER(Wide!A26),Wide!A26,"")</f>
        <v>43904</v>
      </c>
      <c r="B26">
        <f>IF(ISNUMBER(Table5[[#This Row],[Date]]),B25,"")</f>
        <v>1</v>
      </c>
      <c r="C26">
        <f>IF(ISNUMBER(Table5[[#This Row],[Date]]),C25,"")</f>
        <v>1</v>
      </c>
      <c r="D26">
        <f>IF(ISNUMBER(Table5[[#This Row],[Date]]),D25,"")</f>
        <v>1</v>
      </c>
      <c r="E26">
        <f>IF(ISNUMBER(Table5[[#This Row],[Date]]),E25,"")</f>
        <v>1</v>
      </c>
      <c r="F26">
        <f>IF(ISNUMBER(Table5[[#This Row],[Date]]),F25,"")</f>
        <v>0</v>
      </c>
      <c r="G26">
        <f>IF(ISNUMBER(Table5[[#This Row],[Date]]),G25,"")</f>
        <v>0</v>
      </c>
      <c r="H26">
        <f>IF(ISNUMBER(Table5[[#This Row],[Date]]),H25,"")</f>
        <v>0</v>
      </c>
    </row>
    <row r="27" spans="1:8" x14ac:dyDescent="0.3">
      <c r="A27" s="1">
        <f>IF(ISNUMBER(Wide!A27),Wide!A27,"")</f>
        <v>43905</v>
      </c>
      <c r="B27">
        <f>IF(ISNUMBER(Table5[[#This Row],[Date]]),B26,"")</f>
        <v>1</v>
      </c>
      <c r="C27">
        <f>IF(ISNUMBER(Table5[[#This Row],[Date]]),C26,"")</f>
        <v>1</v>
      </c>
      <c r="D27">
        <f>IF(ISNUMBER(Table5[[#This Row],[Date]]),D26,"")</f>
        <v>1</v>
      </c>
      <c r="E27">
        <f>IF(ISNUMBER(Table5[[#This Row],[Date]]),E26,"")</f>
        <v>1</v>
      </c>
      <c r="F27">
        <f>IF(ISNUMBER(Table5[[#This Row],[Date]]),F26,"")</f>
        <v>0</v>
      </c>
      <c r="G27">
        <f>IF(ISNUMBER(Table5[[#This Row],[Date]]),G26,"")</f>
        <v>0</v>
      </c>
      <c r="H27">
        <f>IF(ISNUMBER(Table5[[#This Row],[Date]]),H26,"")</f>
        <v>0</v>
      </c>
    </row>
    <row r="28" spans="1:8" x14ac:dyDescent="0.3">
      <c r="A28" s="1">
        <f>IF(ISNUMBER(Wide!A28),Wide!A28,"")</f>
        <v>43906</v>
      </c>
      <c r="B28">
        <f>IF(ISNUMBER(Table5[[#This Row],[Date]]),B27,"")</f>
        <v>1</v>
      </c>
      <c r="C28">
        <f>IF(ISNUMBER(Table5[[#This Row],[Date]]),C27,"")</f>
        <v>1</v>
      </c>
      <c r="D28">
        <f>IF(ISNUMBER(Table5[[#This Row],[Date]]),D27,"")</f>
        <v>1</v>
      </c>
      <c r="E28">
        <f>IF(ISNUMBER(Table5[[#This Row],[Date]]),E27,"")</f>
        <v>1</v>
      </c>
      <c r="F28">
        <f>IF(ISNUMBER(Table5[[#This Row],[Date]]),F27,"")</f>
        <v>0</v>
      </c>
      <c r="G28">
        <f>IF(ISNUMBER(Table5[[#This Row],[Date]]),G27,"")</f>
        <v>0</v>
      </c>
      <c r="H28">
        <f>IF(ISNUMBER(Table5[[#This Row],[Date]]),H27,"")</f>
        <v>0</v>
      </c>
    </row>
    <row r="29" spans="1:8" x14ac:dyDescent="0.3">
      <c r="A29" s="1">
        <f>IF(ISNUMBER(Wide!A29),Wide!A29,"")</f>
        <v>43907</v>
      </c>
      <c r="B29">
        <f>IF(ISNUMBER(Table5[[#This Row],[Date]]),B28,"")</f>
        <v>1</v>
      </c>
      <c r="C29">
        <f>IF(ISNUMBER(Table5[[#This Row],[Date]]),C28,"")</f>
        <v>1</v>
      </c>
      <c r="D29">
        <f>IF(ISNUMBER(Table5[[#This Row],[Date]]),D28,"")</f>
        <v>1</v>
      </c>
      <c r="E29">
        <f>IF(ISNUMBER(Table5[[#This Row],[Date]]),E28,"")</f>
        <v>1</v>
      </c>
      <c r="F29">
        <f>IF(ISNUMBER(Table5[[#This Row],[Date]]),F28,"")</f>
        <v>0</v>
      </c>
      <c r="G29">
        <f>IF(ISNUMBER(Table5[[#This Row],[Date]]),G28,"")</f>
        <v>0</v>
      </c>
      <c r="H29">
        <f>IF(ISNUMBER(Table5[[#This Row],[Date]]),H28,"")</f>
        <v>0</v>
      </c>
    </row>
    <row r="30" spans="1:8" x14ac:dyDescent="0.3">
      <c r="A30" s="1">
        <f>IF(ISNUMBER(Wide!A30),Wide!A30,"")</f>
        <v>43908</v>
      </c>
      <c r="B30">
        <f>IF(ISNUMBER(Table5[[#This Row],[Date]]),B29,"")</f>
        <v>1</v>
      </c>
      <c r="C30">
        <f>IF(ISNUMBER(Table5[[#This Row],[Date]]),C29,"")</f>
        <v>1</v>
      </c>
      <c r="D30">
        <f>IF(ISNUMBER(Table5[[#This Row],[Date]]),D29,"")</f>
        <v>1</v>
      </c>
      <c r="E30">
        <f>IF(ISNUMBER(Table5[[#This Row],[Date]]),E29,"")</f>
        <v>1</v>
      </c>
      <c r="F30">
        <f>IF(ISNUMBER(Table5[[#This Row],[Date]]),F29,"")</f>
        <v>0</v>
      </c>
      <c r="G30">
        <f>IF(ISNUMBER(Table5[[#This Row],[Date]]),G29,"")</f>
        <v>0</v>
      </c>
      <c r="H30">
        <f>IF(ISNUMBER(Table5[[#This Row],[Date]]),H29,"")</f>
        <v>0</v>
      </c>
    </row>
    <row r="31" spans="1:8" x14ac:dyDescent="0.3">
      <c r="A31" s="1">
        <f>IF(ISNUMBER(Wide!A31),Wide!A31,"")</f>
        <v>43909</v>
      </c>
      <c r="B31">
        <f>IF(ISNUMBER(Table5[[#This Row],[Date]]),B30,"")</f>
        <v>1</v>
      </c>
      <c r="C31">
        <f>IF(ISNUMBER(Table5[[#This Row],[Date]]),C30,"")</f>
        <v>1</v>
      </c>
      <c r="D31">
        <f>IF(ISNUMBER(Table5[[#This Row],[Date]]),D30,"")</f>
        <v>1</v>
      </c>
      <c r="E31">
        <f>IF(ISNUMBER(Table5[[#This Row],[Date]]),E30,"")</f>
        <v>1</v>
      </c>
      <c r="F31">
        <f>IF(ISNUMBER(Table5[[#This Row],[Date]]),F30,"")</f>
        <v>0</v>
      </c>
      <c r="G31">
        <f>IF(ISNUMBER(Table5[[#This Row],[Date]]),G30,"")</f>
        <v>0</v>
      </c>
      <c r="H31">
        <f>IF(ISNUMBER(Table5[[#This Row],[Date]]),H30,"")</f>
        <v>0</v>
      </c>
    </row>
    <row r="32" spans="1:8" x14ac:dyDescent="0.3">
      <c r="A32" s="1">
        <f>IF(ISNUMBER(Wide!A32),Wide!A32,"")</f>
        <v>43910</v>
      </c>
      <c r="B32">
        <f>IF(ISNUMBER(Table5[[#This Row],[Date]]),B31,"")</f>
        <v>1</v>
      </c>
      <c r="C32">
        <f>IF(ISNUMBER(Table5[[#This Row],[Date]]),C31,"")</f>
        <v>1</v>
      </c>
      <c r="D32">
        <f>IF(ISNUMBER(Table5[[#This Row],[Date]]),D31,"")</f>
        <v>1</v>
      </c>
      <c r="E32">
        <f>IF(ISNUMBER(Table5[[#This Row],[Date]]),E31,"")</f>
        <v>1</v>
      </c>
      <c r="F32">
        <v>1</v>
      </c>
      <c r="G32">
        <f>IF(ISNUMBER(Table5[[#This Row],[Date]]),G31,"")</f>
        <v>0</v>
      </c>
      <c r="H32">
        <f>IF(ISNUMBER(Table5[[#This Row],[Date]]),H31,"")</f>
        <v>0</v>
      </c>
    </row>
    <row r="33" spans="1:8" x14ac:dyDescent="0.3">
      <c r="A33" s="1">
        <f>IF(ISNUMBER(Wide!A33),Wide!A33,"")</f>
        <v>43911</v>
      </c>
      <c r="B33">
        <f>IF(ISNUMBER(Table5[[#This Row],[Date]]),B32,"")</f>
        <v>1</v>
      </c>
      <c r="C33">
        <f>IF(ISNUMBER(Table5[[#This Row],[Date]]),C32,"")</f>
        <v>1</v>
      </c>
      <c r="D33">
        <f>IF(ISNUMBER(Table5[[#This Row],[Date]]),D32,"")</f>
        <v>1</v>
      </c>
      <c r="E33">
        <f>IF(ISNUMBER(Table5[[#This Row],[Date]]),E32,"")</f>
        <v>1</v>
      </c>
      <c r="F33">
        <f>IF(ISNUMBER(Table5[[#This Row],[Date]]),F32,"")</f>
        <v>1</v>
      </c>
      <c r="G33">
        <v>1</v>
      </c>
      <c r="H33">
        <f>IF(ISNUMBER(Table5[[#This Row],[Date]]),H32,"")</f>
        <v>0</v>
      </c>
    </row>
    <row r="34" spans="1:8" x14ac:dyDescent="0.3">
      <c r="A34" s="1">
        <f>IF(ISNUMBER(Wide!A34),Wide!A34,"")</f>
        <v>43912</v>
      </c>
      <c r="B34">
        <f>IF(ISNUMBER(Table5[[#This Row],[Date]]),B33,"")</f>
        <v>1</v>
      </c>
      <c r="C34">
        <f>IF(ISNUMBER(Table5[[#This Row],[Date]]),C33,"")</f>
        <v>1</v>
      </c>
      <c r="D34">
        <f>IF(ISNUMBER(Table5[[#This Row],[Date]]),D33,"")</f>
        <v>1</v>
      </c>
      <c r="E34">
        <f>IF(ISNUMBER(Table5[[#This Row],[Date]]),E33,"")</f>
        <v>1</v>
      </c>
      <c r="F34">
        <f>IF(ISNUMBER(Table5[[#This Row],[Date]]),F33,"")</f>
        <v>1</v>
      </c>
      <c r="G34">
        <f>IF(ISNUMBER(Table5[[#This Row],[Date]]),G33,"")</f>
        <v>1</v>
      </c>
      <c r="H34">
        <f>IF(ISNUMBER(Table5[[#This Row],[Date]]),H33,"")</f>
        <v>0</v>
      </c>
    </row>
    <row r="35" spans="1:8" x14ac:dyDescent="0.3">
      <c r="A35" s="1">
        <f>IF(ISNUMBER(Wide!A35),Wide!A35,"")</f>
        <v>43913</v>
      </c>
      <c r="B35">
        <f>IF(ISNUMBER(Table5[[#This Row],[Date]]),B34,"")</f>
        <v>1</v>
      </c>
      <c r="C35">
        <f>IF(ISNUMBER(Table5[[#This Row],[Date]]),C34,"")</f>
        <v>1</v>
      </c>
      <c r="D35">
        <f>IF(ISNUMBER(Table5[[#This Row],[Date]]),D34,"")</f>
        <v>1</v>
      </c>
      <c r="E35">
        <f>IF(ISNUMBER(Table5[[#This Row],[Date]]),E34,"")</f>
        <v>1</v>
      </c>
      <c r="F35">
        <f>IF(ISNUMBER(Table5[[#This Row],[Date]]),F34,"")</f>
        <v>1</v>
      </c>
      <c r="G35">
        <f>IF(ISNUMBER(Table5[[#This Row],[Date]]),G34,"")</f>
        <v>1</v>
      </c>
      <c r="H35">
        <f>IF(ISNUMBER(Table5[[#This Row],[Date]]),H34,"")</f>
        <v>0</v>
      </c>
    </row>
    <row r="36" spans="1:8" x14ac:dyDescent="0.3">
      <c r="A36" s="1">
        <f>IF(ISNUMBER(Wide!A36),Wide!A36,"")</f>
        <v>43914</v>
      </c>
      <c r="B36">
        <f>IF(ISNUMBER(Table5[[#This Row],[Date]]),B35,"")</f>
        <v>1</v>
      </c>
      <c r="C36">
        <f>IF(ISNUMBER(Table5[[#This Row],[Date]]),C35,"")</f>
        <v>1</v>
      </c>
      <c r="D36">
        <f>IF(ISNUMBER(Table5[[#This Row],[Date]]),D35,"")</f>
        <v>1</v>
      </c>
      <c r="E36">
        <f>IF(ISNUMBER(Table5[[#This Row],[Date]]),E35,"")</f>
        <v>1</v>
      </c>
      <c r="F36">
        <f>IF(ISNUMBER(Table5[[#This Row],[Date]]),F35,"")</f>
        <v>1</v>
      </c>
      <c r="G36">
        <f>IF(ISNUMBER(Table5[[#This Row],[Date]]),G35,"")</f>
        <v>1</v>
      </c>
      <c r="H36">
        <v>1</v>
      </c>
    </row>
    <row r="37" spans="1:8" x14ac:dyDescent="0.3">
      <c r="A37" s="1">
        <f>IF(ISNUMBER(Wide!A37),Wide!A37,"")</f>
        <v>43915</v>
      </c>
      <c r="B37">
        <f>IF(ISNUMBER(Table5[[#This Row],[Date]]),B36,"")</f>
        <v>1</v>
      </c>
      <c r="C37">
        <f>IF(ISNUMBER(Table5[[#This Row],[Date]]),C36,"")</f>
        <v>1</v>
      </c>
      <c r="D37">
        <f>IF(ISNUMBER(Table5[[#This Row],[Date]]),D36,"")</f>
        <v>1</v>
      </c>
      <c r="E37">
        <f>IF(ISNUMBER(Table5[[#This Row],[Date]]),E36,"")</f>
        <v>1</v>
      </c>
      <c r="F37">
        <f>IF(ISNUMBER(Table5[[#This Row],[Date]]),F36,"")</f>
        <v>1</v>
      </c>
      <c r="G37">
        <f>IF(ISNUMBER(Table5[[#This Row],[Date]]),G36,"")</f>
        <v>1</v>
      </c>
      <c r="H37">
        <f>IF(ISNUMBER(Table5[[#This Row],[Date]]),H36,"")</f>
        <v>1</v>
      </c>
    </row>
    <row r="38" spans="1:8" x14ac:dyDescent="0.3">
      <c r="A38" s="1">
        <f>IF(ISNUMBER(Wide!A38),Wide!A38,"")</f>
        <v>43916</v>
      </c>
      <c r="B38">
        <f>IF(ISNUMBER(Table5[[#This Row],[Date]]),B37,"")</f>
        <v>1</v>
      </c>
      <c r="C38">
        <f>IF(ISNUMBER(Table5[[#This Row],[Date]]),C37,"")</f>
        <v>1</v>
      </c>
      <c r="D38">
        <f>IF(ISNUMBER(Table5[[#This Row],[Date]]),D37,"")</f>
        <v>1</v>
      </c>
      <c r="E38">
        <f>IF(ISNUMBER(Table5[[#This Row],[Date]]),E37,"")</f>
        <v>1</v>
      </c>
      <c r="F38">
        <f>IF(ISNUMBER(Table5[[#This Row],[Date]]),F37,"")</f>
        <v>1</v>
      </c>
      <c r="G38">
        <f>IF(ISNUMBER(Table5[[#This Row],[Date]]),G37,"")</f>
        <v>1</v>
      </c>
      <c r="H38">
        <f>IF(ISNUMBER(Table5[[#This Row],[Date]]),H37,"")</f>
        <v>1</v>
      </c>
    </row>
    <row r="39" spans="1:8" x14ac:dyDescent="0.3">
      <c r="A39" s="1">
        <f>IF(ISNUMBER(Wide!A39),Wide!A39,"")</f>
        <v>43917</v>
      </c>
      <c r="B39">
        <f>IF(ISNUMBER(Table5[[#This Row],[Date]]),B38,"")</f>
        <v>1</v>
      </c>
      <c r="C39">
        <f>IF(ISNUMBER(Table5[[#This Row],[Date]]),C38,"")</f>
        <v>1</v>
      </c>
      <c r="D39">
        <f>IF(ISNUMBER(Table5[[#This Row],[Date]]),D38,"")</f>
        <v>1</v>
      </c>
      <c r="E39">
        <f>IF(ISNUMBER(Table5[[#This Row],[Date]]),E38,"")</f>
        <v>1</v>
      </c>
      <c r="F39">
        <f>IF(ISNUMBER(Table5[[#This Row],[Date]]),F38,"")</f>
        <v>1</v>
      </c>
      <c r="G39">
        <f>IF(ISNUMBER(Table5[[#This Row],[Date]]),G38,"")</f>
        <v>1</v>
      </c>
      <c r="H39">
        <f>IF(ISNUMBER(Table5[[#This Row],[Date]]),H38,"")</f>
        <v>1</v>
      </c>
    </row>
    <row r="40" spans="1:8" x14ac:dyDescent="0.3">
      <c r="A40" s="1">
        <f>IF(ISNUMBER(Wide!A40),Wide!A40,"")</f>
        <v>43918</v>
      </c>
      <c r="B40">
        <f>IF(ISNUMBER(Table5[[#This Row],[Date]]),B39,"")</f>
        <v>1</v>
      </c>
      <c r="C40">
        <f>IF(ISNUMBER(Table5[[#This Row],[Date]]),C39,"")</f>
        <v>1</v>
      </c>
      <c r="D40">
        <f>IF(ISNUMBER(Table5[[#This Row],[Date]]),D39,"")</f>
        <v>1</v>
      </c>
      <c r="E40">
        <f>IF(ISNUMBER(Table5[[#This Row],[Date]]),E39,"")</f>
        <v>1</v>
      </c>
      <c r="F40">
        <f>IF(ISNUMBER(Table5[[#This Row],[Date]]),F39,"")</f>
        <v>1</v>
      </c>
      <c r="G40">
        <f>IF(ISNUMBER(Table5[[#This Row],[Date]]),G39,"")</f>
        <v>1</v>
      </c>
      <c r="H40">
        <f>IF(ISNUMBER(Table5[[#This Row],[Date]]),H39,"")</f>
        <v>1</v>
      </c>
    </row>
    <row r="41" spans="1:8" x14ac:dyDescent="0.3">
      <c r="A41" s="1">
        <f>IF(ISNUMBER(Wide!A41),Wide!A41,"")</f>
        <v>43919</v>
      </c>
      <c r="B41">
        <f>IF(ISNUMBER(Table5[[#This Row],[Date]]),B40,"")</f>
        <v>1</v>
      </c>
      <c r="C41">
        <f>IF(ISNUMBER(Table5[[#This Row],[Date]]),C40,"")</f>
        <v>1</v>
      </c>
      <c r="D41">
        <f>IF(ISNUMBER(Table5[[#This Row],[Date]]),D40,"")</f>
        <v>1</v>
      </c>
      <c r="E41">
        <f>IF(ISNUMBER(Table5[[#This Row],[Date]]),E40,"")</f>
        <v>1</v>
      </c>
      <c r="F41">
        <f>IF(ISNUMBER(Table5[[#This Row],[Date]]),F40,"")</f>
        <v>1</v>
      </c>
      <c r="G41">
        <f>IF(ISNUMBER(Table5[[#This Row],[Date]]),G40,"")</f>
        <v>1</v>
      </c>
      <c r="H41">
        <f>IF(ISNUMBER(Table5[[#This Row],[Date]]),H40,"")</f>
        <v>1</v>
      </c>
    </row>
    <row r="42" spans="1:8" x14ac:dyDescent="0.3">
      <c r="A42" s="1">
        <f>IF(ISNUMBER(Wide!A42),Wide!A42,"")</f>
        <v>43920</v>
      </c>
      <c r="B42">
        <f>IF(ISNUMBER(Table5[[#This Row],[Date]]),B41,"")</f>
        <v>1</v>
      </c>
      <c r="C42">
        <f>IF(ISNUMBER(Table5[[#This Row],[Date]]),C41,"")</f>
        <v>1</v>
      </c>
      <c r="D42">
        <f>IF(ISNUMBER(Table5[[#This Row],[Date]]),D41,"")</f>
        <v>1</v>
      </c>
      <c r="E42">
        <f>IF(ISNUMBER(Table5[[#This Row],[Date]]),E41,"")</f>
        <v>1</v>
      </c>
      <c r="F42">
        <f>IF(ISNUMBER(Table5[[#This Row],[Date]]),F41,"")</f>
        <v>1</v>
      </c>
      <c r="G42">
        <f>IF(ISNUMBER(Table5[[#This Row],[Date]]),G41,"")</f>
        <v>1</v>
      </c>
      <c r="H42">
        <f>IF(ISNUMBER(Table5[[#This Row],[Date]]),H41,"")</f>
        <v>1</v>
      </c>
    </row>
    <row r="43" spans="1:8" x14ac:dyDescent="0.3">
      <c r="A43" s="1">
        <f>IF(ISNUMBER(Wide!A43),Wide!A43,"")</f>
        <v>43921</v>
      </c>
      <c r="B43">
        <f>IF(ISNUMBER(Table5[[#This Row],[Date]]),B42,"")</f>
        <v>1</v>
      </c>
      <c r="C43">
        <f>IF(ISNUMBER(Table5[[#This Row],[Date]]),C42,"")</f>
        <v>1</v>
      </c>
      <c r="D43">
        <f>IF(ISNUMBER(Table5[[#This Row],[Date]]),D42,"")</f>
        <v>1</v>
      </c>
      <c r="E43">
        <f>IF(ISNUMBER(Table5[[#This Row],[Date]]),E42,"")</f>
        <v>1</v>
      </c>
      <c r="F43">
        <f>IF(ISNUMBER(Table5[[#This Row],[Date]]),F42,"")</f>
        <v>1</v>
      </c>
      <c r="G43">
        <f>IF(ISNUMBER(Table5[[#This Row],[Date]]),G42,"")</f>
        <v>1</v>
      </c>
      <c r="H43">
        <f>IF(ISNUMBER(Table5[[#This Row],[Date]]),H42,"")</f>
        <v>1</v>
      </c>
    </row>
    <row r="44" spans="1:8" x14ac:dyDescent="0.3">
      <c r="A44" s="1">
        <f>IF(ISNUMBER(Wide!A44),Wide!A44,"")</f>
        <v>43922</v>
      </c>
      <c r="B44">
        <f>IF(ISNUMBER(Table5[[#This Row],[Date]]),B43,"")</f>
        <v>1</v>
      </c>
      <c r="C44">
        <f>IF(ISNUMBER(Table5[[#This Row],[Date]]),C43,"")</f>
        <v>1</v>
      </c>
      <c r="D44">
        <f>IF(ISNUMBER(Table5[[#This Row],[Date]]),D43,"")</f>
        <v>1</v>
      </c>
      <c r="E44">
        <f>IF(ISNUMBER(Table5[[#This Row],[Date]]),E43,"")</f>
        <v>1</v>
      </c>
      <c r="F44">
        <f>IF(ISNUMBER(Table5[[#This Row],[Date]]),F43,"")</f>
        <v>1</v>
      </c>
      <c r="G44">
        <f>IF(ISNUMBER(Table5[[#This Row],[Date]]),G43,"")</f>
        <v>1</v>
      </c>
      <c r="H44">
        <f>IF(ISNUMBER(Table5[[#This Row],[Date]]),H43,"")</f>
        <v>1</v>
      </c>
    </row>
    <row r="45" spans="1:8" x14ac:dyDescent="0.3">
      <c r="A45" s="1">
        <f>IF(ISNUMBER(Wide!A45),Wide!A45,"")</f>
        <v>43923</v>
      </c>
      <c r="B45">
        <f>IF(ISNUMBER(Table5[[#This Row],[Date]]),B44,"")</f>
        <v>1</v>
      </c>
      <c r="C45">
        <f>IF(ISNUMBER(Table5[[#This Row],[Date]]),C44,"")</f>
        <v>1</v>
      </c>
      <c r="D45">
        <f>IF(ISNUMBER(Table5[[#This Row],[Date]]),D44,"")</f>
        <v>1</v>
      </c>
      <c r="E45">
        <f>IF(ISNUMBER(Table5[[#This Row],[Date]]),E44,"")</f>
        <v>1</v>
      </c>
      <c r="F45">
        <f>IF(ISNUMBER(Table5[[#This Row],[Date]]),F44,"")</f>
        <v>1</v>
      </c>
      <c r="G45">
        <f>IF(ISNUMBER(Table5[[#This Row],[Date]]),G44,"")</f>
        <v>1</v>
      </c>
      <c r="H45">
        <f>IF(ISNUMBER(Table5[[#This Row],[Date]]),H44,"")</f>
        <v>1</v>
      </c>
    </row>
    <row r="46" spans="1:8" x14ac:dyDescent="0.3">
      <c r="A46" s="1">
        <f>IF(ISNUMBER(Wide!A46),Wide!A46,"")</f>
        <v>43924</v>
      </c>
      <c r="B46">
        <f>IF(ISNUMBER(Table5[[#This Row],[Date]]),B45,"")</f>
        <v>1</v>
      </c>
      <c r="C46">
        <f>IF(ISNUMBER(Table5[[#This Row],[Date]]),C45,"")</f>
        <v>1</v>
      </c>
      <c r="D46">
        <f>IF(ISNUMBER(Table5[[#This Row],[Date]]),D45,"")</f>
        <v>1</v>
      </c>
      <c r="E46">
        <f>IF(ISNUMBER(Table5[[#This Row],[Date]]),E45,"")</f>
        <v>1</v>
      </c>
      <c r="F46">
        <f>IF(ISNUMBER(Table5[[#This Row],[Date]]),F45,"")</f>
        <v>1</v>
      </c>
      <c r="G46">
        <f>IF(ISNUMBER(Table5[[#This Row],[Date]]),G45,"")</f>
        <v>1</v>
      </c>
      <c r="H46">
        <f>IF(ISNUMBER(Table5[[#This Row],[Date]]),H45,"")</f>
        <v>1</v>
      </c>
    </row>
    <row r="47" spans="1:8" x14ac:dyDescent="0.3">
      <c r="A47" s="1">
        <f>IF(ISNUMBER(Wide!A47),Wide!A47,"")</f>
        <v>43925</v>
      </c>
      <c r="B47">
        <f>IF(ISNUMBER(Table5[[#This Row],[Date]]),B46,"")</f>
        <v>1</v>
      </c>
      <c r="C47">
        <f>IF(ISNUMBER(Table5[[#This Row],[Date]]),C46,"")</f>
        <v>1</v>
      </c>
      <c r="D47">
        <f>IF(ISNUMBER(Table5[[#This Row],[Date]]),D46,"")</f>
        <v>1</v>
      </c>
      <c r="E47">
        <f>IF(ISNUMBER(Table5[[#This Row],[Date]]),E46,"")</f>
        <v>1</v>
      </c>
      <c r="F47">
        <f>IF(ISNUMBER(Table5[[#This Row],[Date]]),F46,"")</f>
        <v>1</v>
      </c>
      <c r="G47">
        <f>IF(ISNUMBER(Table5[[#This Row],[Date]]),G46,"")</f>
        <v>1</v>
      </c>
      <c r="H47">
        <f>IF(ISNUMBER(Table5[[#This Row],[Date]]),H46,"")</f>
        <v>1</v>
      </c>
    </row>
    <row r="48" spans="1:8" x14ac:dyDescent="0.3">
      <c r="A48" s="1">
        <f>IF(ISNUMBER(Wide!A48),Wide!A48,"")</f>
        <v>43926</v>
      </c>
      <c r="B48">
        <f>IF(ISNUMBER(Table5[[#This Row],[Date]]),B47,"")</f>
        <v>1</v>
      </c>
      <c r="C48">
        <f>IF(ISNUMBER(Table5[[#This Row],[Date]]),C47,"")</f>
        <v>1</v>
      </c>
      <c r="D48">
        <f>IF(ISNUMBER(Table5[[#This Row],[Date]]),D47,"")</f>
        <v>1</v>
      </c>
      <c r="E48">
        <f>IF(ISNUMBER(Table5[[#This Row],[Date]]),E47,"")</f>
        <v>1</v>
      </c>
      <c r="F48">
        <f>IF(ISNUMBER(Table5[[#This Row],[Date]]),F47,"")</f>
        <v>1</v>
      </c>
      <c r="G48">
        <f>IF(ISNUMBER(Table5[[#This Row],[Date]]),G47,"")</f>
        <v>1</v>
      </c>
      <c r="H48">
        <f>IF(ISNUMBER(Table5[[#This Row],[Date]]),H47,"")</f>
        <v>1</v>
      </c>
    </row>
    <row r="49" spans="1:8" x14ac:dyDescent="0.3">
      <c r="A49" s="1">
        <f>IF(ISNUMBER(Wide!A49),Wide!A49,"")</f>
        <v>43927</v>
      </c>
      <c r="B49">
        <f>IF(ISNUMBER(Table5[[#This Row],[Date]]),B48,"")</f>
        <v>1</v>
      </c>
      <c r="C49">
        <f>IF(ISNUMBER(Table5[[#This Row],[Date]]),C48,"")</f>
        <v>1</v>
      </c>
      <c r="D49">
        <f>IF(ISNUMBER(Table5[[#This Row],[Date]]),D48,"")</f>
        <v>1</v>
      </c>
      <c r="E49">
        <f>IF(ISNUMBER(Table5[[#This Row],[Date]]),E48,"")</f>
        <v>1</v>
      </c>
      <c r="F49">
        <f>IF(ISNUMBER(Table5[[#This Row],[Date]]),F48,"")</f>
        <v>1</v>
      </c>
      <c r="G49">
        <f>IF(ISNUMBER(Table5[[#This Row],[Date]]),G48,"")</f>
        <v>1</v>
      </c>
      <c r="H49">
        <f>IF(ISNUMBER(Table5[[#This Row],[Date]]),H48,"")</f>
        <v>1</v>
      </c>
    </row>
    <row r="50" spans="1:8" x14ac:dyDescent="0.3">
      <c r="A50" s="1">
        <f>IF(ISNUMBER(Wide!A50),Wide!A50,"")</f>
        <v>43928</v>
      </c>
      <c r="B50">
        <f>IF(ISNUMBER(Table5[[#This Row],[Date]]),B49,"")</f>
        <v>1</v>
      </c>
      <c r="C50">
        <f>IF(ISNUMBER(Table5[[#This Row],[Date]]),C49,"")</f>
        <v>1</v>
      </c>
      <c r="D50">
        <f>IF(ISNUMBER(Table5[[#This Row],[Date]]),D49,"")</f>
        <v>1</v>
      </c>
      <c r="E50">
        <f>IF(ISNUMBER(Table5[[#This Row],[Date]]),E49,"")</f>
        <v>1</v>
      </c>
      <c r="F50">
        <f>IF(ISNUMBER(Table5[[#This Row],[Date]]),F49,"")</f>
        <v>1</v>
      </c>
      <c r="G50">
        <f>IF(ISNUMBER(Table5[[#This Row],[Date]]),G49,"")</f>
        <v>1</v>
      </c>
      <c r="H50">
        <f>IF(ISNUMBER(Table5[[#This Row],[Date]]),H49,"")</f>
        <v>1</v>
      </c>
    </row>
    <row r="51" spans="1:8" x14ac:dyDescent="0.3">
      <c r="A51" s="1">
        <f>IF(ISNUMBER(Wide!A51),Wide!A51,"")</f>
        <v>43929</v>
      </c>
      <c r="B51">
        <f>IF(ISNUMBER(Table5[[#This Row],[Date]]),B50,"")</f>
        <v>1</v>
      </c>
      <c r="C51">
        <f>IF(ISNUMBER(Table5[[#This Row],[Date]]),C50,"")</f>
        <v>1</v>
      </c>
      <c r="D51">
        <f>IF(ISNUMBER(Table5[[#This Row],[Date]]),D50,"")</f>
        <v>1</v>
      </c>
      <c r="E51">
        <f>IF(ISNUMBER(Table5[[#This Row],[Date]]),E50,"")</f>
        <v>1</v>
      </c>
      <c r="F51">
        <f>IF(ISNUMBER(Table5[[#This Row],[Date]]),F50,"")</f>
        <v>1</v>
      </c>
      <c r="G51">
        <f>IF(ISNUMBER(Table5[[#This Row],[Date]]),G50,"")</f>
        <v>1</v>
      </c>
      <c r="H51">
        <f>IF(ISNUMBER(Table5[[#This Row],[Date]]),H50,"")</f>
        <v>1</v>
      </c>
    </row>
    <row r="52" spans="1:8" x14ac:dyDescent="0.3">
      <c r="A52" s="1">
        <f>IF(ISNUMBER(Wide!A52),Wide!A52,"")</f>
        <v>43930</v>
      </c>
      <c r="B52">
        <f>IF(ISNUMBER(Table5[[#This Row],[Date]]),B51,"")</f>
        <v>1</v>
      </c>
      <c r="C52">
        <f>IF(ISNUMBER(Table5[[#This Row],[Date]]),C51,"")</f>
        <v>1</v>
      </c>
      <c r="D52">
        <f>IF(ISNUMBER(Table5[[#This Row],[Date]]),D51,"")</f>
        <v>1</v>
      </c>
      <c r="E52">
        <f>IF(ISNUMBER(Table5[[#This Row],[Date]]),E51,"")</f>
        <v>1</v>
      </c>
      <c r="F52">
        <f>IF(ISNUMBER(Table5[[#This Row],[Date]]),F51,"")</f>
        <v>1</v>
      </c>
      <c r="G52">
        <f>IF(ISNUMBER(Table5[[#This Row],[Date]]),G51,"")</f>
        <v>1</v>
      </c>
      <c r="H52">
        <f>IF(ISNUMBER(Table5[[#This Row],[Date]]),H51,"")</f>
        <v>1</v>
      </c>
    </row>
    <row r="53" spans="1:8" x14ac:dyDescent="0.3">
      <c r="A53" s="1">
        <f>IF(ISNUMBER(Wide!A53),Wide!A53,"")</f>
        <v>43931</v>
      </c>
      <c r="B53">
        <f>IF(ISNUMBER(Table5[[#This Row],[Date]]),B52,"")</f>
        <v>1</v>
      </c>
      <c r="C53">
        <f>IF(ISNUMBER(Table5[[#This Row],[Date]]),C52,"")</f>
        <v>1</v>
      </c>
      <c r="D53">
        <f>IF(ISNUMBER(Table5[[#This Row],[Date]]),D52,"")</f>
        <v>1</v>
      </c>
      <c r="E53">
        <f>IF(ISNUMBER(Table5[[#This Row],[Date]]),E52,"")</f>
        <v>1</v>
      </c>
      <c r="F53">
        <f>IF(ISNUMBER(Table5[[#This Row],[Date]]),F52,"")</f>
        <v>1</v>
      </c>
      <c r="G53">
        <f>IF(ISNUMBER(Table5[[#This Row],[Date]]),G52,"")</f>
        <v>1</v>
      </c>
      <c r="H53">
        <f>IF(ISNUMBER(Table5[[#This Row],[Date]]),H52,"")</f>
        <v>1</v>
      </c>
    </row>
    <row r="54" spans="1:8" x14ac:dyDescent="0.3">
      <c r="A54" s="1" t="str">
        <f>IF(ISNUMBER(Wide!A54),Wide!A54,"")</f>
        <v/>
      </c>
      <c r="B54" t="str">
        <f>IF(ISNUMBER(Table5[[#This Row],[Date]]),B53,"")</f>
        <v/>
      </c>
      <c r="C54" t="str">
        <f>IF(ISNUMBER(Table5[[#This Row],[Date]]),C53,"")</f>
        <v/>
      </c>
      <c r="D54" t="str">
        <f>IF(ISNUMBER(Table5[[#This Row],[Date]]),D53,"")</f>
        <v/>
      </c>
      <c r="E54" t="str">
        <f>IF(ISNUMBER(Table5[[#This Row],[Date]]),E53,"")</f>
        <v/>
      </c>
      <c r="F54" t="str">
        <f>IF(ISNUMBER(Table5[[#This Row],[Date]]),F53,"")</f>
        <v/>
      </c>
      <c r="G54" t="str">
        <f>IF(ISNUMBER(Table5[[#This Row],[Date]]),G53,"")</f>
        <v/>
      </c>
      <c r="H54" t="str">
        <f>IF(ISNUMBER(Table5[[#This Row],[Date]]),H53,"")</f>
        <v/>
      </c>
    </row>
    <row r="55" spans="1:8" x14ac:dyDescent="0.3">
      <c r="A55" s="1" t="str">
        <f>IF(ISNUMBER(Wide!A55),Wide!A55,"")</f>
        <v/>
      </c>
      <c r="B55" t="str">
        <f>IF(ISNUMBER(Table5[[#This Row],[Date]]),B54,"")</f>
        <v/>
      </c>
      <c r="C55" t="str">
        <f>IF(ISNUMBER(Table5[[#This Row],[Date]]),C54,"")</f>
        <v/>
      </c>
      <c r="D55" t="str">
        <f>IF(ISNUMBER(Table5[[#This Row],[Date]]),D54,"")</f>
        <v/>
      </c>
      <c r="E55" t="str">
        <f>IF(ISNUMBER(Table5[[#This Row],[Date]]),E54,"")</f>
        <v/>
      </c>
      <c r="F55" t="str">
        <f>IF(ISNUMBER(Table5[[#This Row],[Date]]),F54,"")</f>
        <v/>
      </c>
      <c r="G55" t="str">
        <f>IF(ISNUMBER(Table5[[#This Row],[Date]]),G54,"")</f>
        <v/>
      </c>
      <c r="H55" t="str">
        <f>IF(ISNUMBER(Table5[[#This Row],[Date]]),H54,"")</f>
        <v/>
      </c>
    </row>
    <row r="56" spans="1:8" x14ac:dyDescent="0.3">
      <c r="A56" s="1" t="str">
        <f>IF(ISNUMBER(Wide!A56),Wide!A56,"")</f>
        <v/>
      </c>
      <c r="B56" t="str">
        <f>IF(ISNUMBER(Table5[[#This Row],[Date]]),B55,"")</f>
        <v/>
      </c>
      <c r="C56" t="str">
        <f>IF(ISNUMBER(Table5[[#This Row],[Date]]),C55,"")</f>
        <v/>
      </c>
      <c r="D56" t="str">
        <f>IF(ISNUMBER(Table5[[#This Row],[Date]]),D55,"")</f>
        <v/>
      </c>
      <c r="E56" t="str">
        <f>IF(ISNUMBER(Table5[[#This Row],[Date]]),E55,"")</f>
        <v/>
      </c>
      <c r="F56" t="str">
        <f>IF(ISNUMBER(Table5[[#This Row],[Date]]),F55,"")</f>
        <v/>
      </c>
      <c r="G56" t="str">
        <f>IF(ISNUMBER(Table5[[#This Row],[Date]]),G55,"")</f>
        <v/>
      </c>
      <c r="H56" t="str">
        <f>IF(ISNUMBER(Table5[[#This Row],[Date]]),H55,"")</f>
        <v/>
      </c>
    </row>
    <row r="57" spans="1:8" x14ac:dyDescent="0.3">
      <c r="A57" s="1" t="str">
        <f>IF(ISNUMBER(Wide!A57),Wide!A57,"")</f>
        <v/>
      </c>
      <c r="B57" t="str">
        <f>IF(ISNUMBER(Table5[[#This Row],[Date]]),B56,"")</f>
        <v/>
      </c>
      <c r="C57" t="str">
        <f>IF(ISNUMBER(Table5[[#This Row],[Date]]),C56,"")</f>
        <v/>
      </c>
      <c r="D57" t="str">
        <f>IF(ISNUMBER(Table5[[#This Row],[Date]]),D56,"")</f>
        <v/>
      </c>
      <c r="E57" t="str">
        <f>IF(ISNUMBER(Table5[[#This Row],[Date]]),E56,"")</f>
        <v/>
      </c>
      <c r="F57" t="str">
        <f>IF(ISNUMBER(Table5[[#This Row],[Date]]),F56,"")</f>
        <v/>
      </c>
      <c r="G57" t="str">
        <f>IF(ISNUMBER(Table5[[#This Row],[Date]]),G56,"")</f>
        <v/>
      </c>
      <c r="H57" t="str">
        <f>IF(ISNUMBER(Table5[[#This Row],[Date]]),H56,"")</f>
        <v/>
      </c>
    </row>
    <row r="58" spans="1:8" x14ac:dyDescent="0.3">
      <c r="A58" s="1" t="str">
        <f>IF(ISNUMBER(Wide!A58),Wide!A58,"")</f>
        <v/>
      </c>
      <c r="B58" t="str">
        <f>IF(ISNUMBER(Table5[[#This Row],[Date]]),B57,"")</f>
        <v/>
      </c>
      <c r="C58" t="str">
        <f>IF(ISNUMBER(Table5[[#This Row],[Date]]),C57,"")</f>
        <v/>
      </c>
      <c r="D58" t="str">
        <f>IF(ISNUMBER(Table5[[#This Row],[Date]]),D57,"")</f>
        <v/>
      </c>
      <c r="E58" t="str">
        <f>IF(ISNUMBER(Table5[[#This Row],[Date]]),E57,"")</f>
        <v/>
      </c>
      <c r="F58" t="str">
        <f>IF(ISNUMBER(Table5[[#This Row],[Date]]),F57,"")</f>
        <v/>
      </c>
      <c r="G58" t="str">
        <f>IF(ISNUMBER(Table5[[#This Row],[Date]]),G57,"")</f>
        <v/>
      </c>
      <c r="H58" t="str">
        <f>IF(ISNUMBER(Table5[[#This Row],[Date]]),H57,"")</f>
        <v/>
      </c>
    </row>
    <row r="59" spans="1:8" x14ac:dyDescent="0.3">
      <c r="A59" s="1" t="str">
        <f>IF(ISNUMBER(Wide!A59),Wide!A59,"")</f>
        <v/>
      </c>
      <c r="B59" t="str">
        <f>IF(ISNUMBER(Table5[[#This Row],[Date]]),B58,"")</f>
        <v/>
      </c>
      <c r="C59" t="str">
        <f>IF(ISNUMBER(Table5[[#This Row],[Date]]),C58,"")</f>
        <v/>
      </c>
      <c r="D59" t="str">
        <f>IF(ISNUMBER(Table5[[#This Row],[Date]]),D58,"")</f>
        <v/>
      </c>
      <c r="E59" t="str">
        <f>IF(ISNUMBER(Table5[[#This Row],[Date]]),E58,"")</f>
        <v/>
      </c>
      <c r="F59" t="str">
        <f>IF(ISNUMBER(Table5[[#This Row],[Date]]),F58,"")</f>
        <v/>
      </c>
      <c r="G59" t="str">
        <f>IF(ISNUMBER(Table5[[#This Row],[Date]]),G58,"")</f>
        <v/>
      </c>
      <c r="H59" t="str">
        <f>IF(ISNUMBER(Table5[[#This Row],[Date]]),H58,"")</f>
        <v/>
      </c>
    </row>
    <row r="60" spans="1:8" x14ac:dyDescent="0.3">
      <c r="A60" s="1" t="str">
        <f>IF(ISNUMBER(Wide!A60),Wide!A60,"")</f>
        <v/>
      </c>
      <c r="B60" t="str">
        <f>IF(ISNUMBER(Table5[[#This Row],[Date]]),B59,"")</f>
        <v/>
      </c>
      <c r="C60" t="str">
        <f>IF(ISNUMBER(Table5[[#This Row],[Date]]),C59,"")</f>
        <v/>
      </c>
      <c r="D60" t="str">
        <f>IF(ISNUMBER(Table5[[#This Row],[Date]]),D59,"")</f>
        <v/>
      </c>
      <c r="E60" t="str">
        <f>IF(ISNUMBER(Table5[[#This Row],[Date]]),E59,"")</f>
        <v/>
      </c>
      <c r="F60" t="str">
        <f>IF(ISNUMBER(Table5[[#This Row],[Date]]),F59,"")</f>
        <v/>
      </c>
      <c r="G60" t="str">
        <f>IF(ISNUMBER(Table5[[#This Row],[Date]]),G59,"")</f>
        <v/>
      </c>
      <c r="H60" t="str">
        <f>IF(ISNUMBER(Table5[[#This Row],[Date]]),H59,"")</f>
        <v/>
      </c>
    </row>
    <row r="61" spans="1:8" x14ac:dyDescent="0.3">
      <c r="A61" s="1" t="str">
        <f>IF(ISNUMBER(Wide!A61),Wide!A61,"")</f>
        <v/>
      </c>
      <c r="B61" t="str">
        <f>IF(ISNUMBER(Table5[[#This Row],[Date]]),B60,"")</f>
        <v/>
      </c>
      <c r="C61" t="str">
        <f>IF(ISNUMBER(Table5[[#This Row],[Date]]),C60,"")</f>
        <v/>
      </c>
      <c r="D61" t="str">
        <f>IF(ISNUMBER(Table5[[#This Row],[Date]]),D60,"")</f>
        <v/>
      </c>
      <c r="E61" t="str">
        <f>IF(ISNUMBER(Table5[[#This Row],[Date]]),E60,"")</f>
        <v/>
      </c>
      <c r="F61" t="str">
        <f>IF(ISNUMBER(Table5[[#This Row],[Date]]),F60,"")</f>
        <v/>
      </c>
      <c r="G61" t="str">
        <f>IF(ISNUMBER(Table5[[#This Row],[Date]]),G60,"")</f>
        <v/>
      </c>
      <c r="H61" t="str">
        <f>IF(ISNUMBER(Table5[[#This Row],[Date]]),H60,"")</f>
        <v/>
      </c>
    </row>
    <row r="62" spans="1:8" x14ac:dyDescent="0.3">
      <c r="A62" s="1" t="str">
        <f>IF(ISNUMBER(Wide!A62),Wide!A62,"")</f>
        <v/>
      </c>
      <c r="B62" t="str">
        <f>IF(ISNUMBER(Table5[[#This Row],[Date]]),B61,"")</f>
        <v/>
      </c>
      <c r="C62" t="str">
        <f>IF(ISNUMBER(Table5[[#This Row],[Date]]),C61,"")</f>
        <v/>
      </c>
      <c r="D62" t="str">
        <f>IF(ISNUMBER(Table5[[#This Row],[Date]]),D61,"")</f>
        <v/>
      </c>
      <c r="E62" t="str">
        <f>IF(ISNUMBER(Table5[[#This Row],[Date]]),E61,"")</f>
        <v/>
      </c>
      <c r="F62" t="str">
        <f>IF(ISNUMBER(Table5[[#This Row],[Date]]),F61,"")</f>
        <v/>
      </c>
      <c r="G62" t="str">
        <f>IF(ISNUMBER(Table5[[#This Row],[Date]]),G61,"")</f>
        <v/>
      </c>
      <c r="H62" t="str">
        <f>IF(ISNUMBER(Table5[[#This Row],[Date]]),H61,"")</f>
        <v/>
      </c>
    </row>
    <row r="63" spans="1:8" x14ac:dyDescent="0.3">
      <c r="A63" s="1" t="str">
        <f>IF(ISNUMBER(Wide!A63),Wide!A63,"")</f>
        <v/>
      </c>
      <c r="B63" t="str">
        <f>IF(ISNUMBER(Table5[[#This Row],[Date]]),B62,"")</f>
        <v/>
      </c>
      <c r="C63" t="str">
        <f>IF(ISNUMBER(Table5[[#This Row],[Date]]),C62,"")</f>
        <v/>
      </c>
      <c r="D63" t="str">
        <f>IF(ISNUMBER(Table5[[#This Row],[Date]]),D62,"")</f>
        <v/>
      </c>
      <c r="E63" t="str">
        <f>IF(ISNUMBER(Table5[[#This Row],[Date]]),E62,"")</f>
        <v/>
      </c>
      <c r="F63" t="str">
        <f>IF(ISNUMBER(Table5[[#This Row],[Date]]),F62,"")</f>
        <v/>
      </c>
      <c r="G63" t="str">
        <f>IF(ISNUMBER(Table5[[#This Row],[Date]]),G62,"")</f>
        <v/>
      </c>
      <c r="H63" t="str">
        <f>IF(ISNUMBER(Table5[[#This Row],[Date]]),H62,"")</f>
        <v/>
      </c>
    </row>
    <row r="64" spans="1:8" x14ac:dyDescent="0.3">
      <c r="A64" s="1" t="str">
        <f>IF(ISNUMBER(Wide!A64),Wide!A64,"")</f>
        <v/>
      </c>
      <c r="B64" t="str">
        <f>IF(ISNUMBER(Table5[[#This Row],[Date]]),B63,"")</f>
        <v/>
      </c>
      <c r="C64" t="str">
        <f>IF(ISNUMBER(Table5[[#This Row],[Date]]),C63,"")</f>
        <v/>
      </c>
      <c r="D64" t="str">
        <f>IF(ISNUMBER(Table5[[#This Row],[Date]]),D63,"")</f>
        <v/>
      </c>
      <c r="E64" t="str">
        <f>IF(ISNUMBER(Table5[[#This Row],[Date]]),E63,"")</f>
        <v/>
      </c>
      <c r="F64" t="str">
        <f>IF(ISNUMBER(Table5[[#This Row],[Date]]),F63,"")</f>
        <v/>
      </c>
      <c r="G64" t="str">
        <f>IF(ISNUMBER(Table5[[#This Row],[Date]]),G63,"")</f>
        <v/>
      </c>
      <c r="H64" t="str">
        <f>IF(ISNUMBER(Table5[[#This Row],[Date]]),H63,"")</f>
        <v/>
      </c>
    </row>
    <row r="65" spans="1:8" x14ac:dyDescent="0.3">
      <c r="A65" s="1" t="str">
        <f>IF(ISNUMBER(Wide!A65),Wide!A65,"")</f>
        <v/>
      </c>
      <c r="B65" t="str">
        <f>IF(ISNUMBER(Table5[[#This Row],[Date]]),B64,"")</f>
        <v/>
      </c>
      <c r="C65" t="str">
        <f>IF(ISNUMBER(Table5[[#This Row],[Date]]),C64,"")</f>
        <v/>
      </c>
      <c r="D65" t="str">
        <f>IF(ISNUMBER(Table5[[#This Row],[Date]]),D64,"")</f>
        <v/>
      </c>
      <c r="E65" t="str">
        <f>IF(ISNUMBER(Table5[[#This Row],[Date]]),E64,"")</f>
        <v/>
      </c>
      <c r="F65" t="str">
        <f>IF(ISNUMBER(Table5[[#This Row],[Date]]),F64,"")</f>
        <v/>
      </c>
      <c r="G65" t="str">
        <f>IF(ISNUMBER(Table5[[#This Row],[Date]]),G64,"")</f>
        <v/>
      </c>
      <c r="H65" t="str">
        <f>IF(ISNUMBER(Table5[[#This Row],[Date]]),H64,"")</f>
        <v/>
      </c>
    </row>
    <row r="66" spans="1:8" x14ac:dyDescent="0.3">
      <c r="A66" s="1" t="str">
        <f>IF(ISNUMBER(Wide!A66),Wide!A66,"")</f>
        <v/>
      </c>
      <c r="B66" t="str">
        <f>IF(ISNUMBER(Table5[[#This Row],[Date]]),B65,"")</f>
        <v/>
      </c>
      <c r="C66" t="str">
        <f>IF(ISNUMBER(Table5[[#This Row],[Date]]),C65,"")</f>
        <v/>
      </c>
      <c r="D66" t="str">
        <f>IF(ISNUMBER(Table5[[#This Row],[Date]]),D65,"")</f>
        <v/>
      </c>
      <c r="E66" t="str">
        <f>IF(ISNUMBER(Table5[[#This Row],[Date]]),E65,"")</f>
        <v/>
      </c>
      <c r="F66" t="str">
        <f>IF(ISNUMBER(Table5[[#This Row],[Date]]),F65,"")</f>
        <v/>
      </c>
      <c r="G66" t="str">
        <f>IF(ISNUMBER(Table5[[#This Row],[Date]]),G65,"")</f>
        <v/>
      </c>
      <c r="H66" t="str">
        <f>IF(ISNUMBER(Table5[[#This Row],[Date]]),H65,"")</f>
        <v/>
      </c>
    </row>
    <row r="67" spans="1:8" x14ac:dyDescent="0.3">
      <c r="A67" s="1" t="str">
        <f>IF(ISNUMBER(Wide!A67),Wide!A67,"")</f>
        <v/>
      </c>
      <c r="B67" t="str">
        <f>IF(ISNUMBER(Table5[[#This Row],[Date]]),B66,"")</f>
        <v/>
      </c>
      <c r="C67" t="str">
        <f>IF(ISNUMBER(Table5[[#This Row],[Date]]),C66,"")</f>
        <v/>
      </c>
      <c r="D67" t="str">
        <f>IF(ISNUMBER(Table5[[#This Row],[Date]]),D66,"")</f>
        <v/>
      </c>
      <c r="E67" t="str">
        <f>IF(ISNUMBER(Table5[[#This Row],[Date]]),E66,"")</f>
        <v/>
      </c>
      <c r="F67" t="str">
        <f>IF(ISNUMBER(Table5[[#This Row],[Date]]),F66,"")</f>
        <v/>
      </c>
      <c r="G67" t="str">
        <f>IF(ISNUMBER(Table5[[#This Row],[Date]]),G66,"")</f>
        <v/>
      </c>
      <c r="H67" t="str">
        <f>IF(ISNUMBER(Table5[[#This Row],[Date]]),H66,"")</f>
        <v/>
      </c>
    </row>
    <row r="68" spans="1:8" x14ac:dyDescent="0.3">
      <c r="A68" s="1" t="str">
        <f>IF(ISNUMBER(Wide!A68),Wide!A68,"")</f>
        <v/>
      </c>
      <c r="B68" t="str">
        <f>IF(ISNUMBER(Table5[[#This Row],[Date]]),B67,"")</f>
        <v/>
      </c>
      <c r="C68" t="str">
        <f>IF(ISNUMBER(Table5[[#This Row],[Date]]),C67,"")</f>
        <v/>
      </c>
      <c r="D68" t="str">
        <f>IF(ISNUMBER(Table5[[#This Row],[Date]]),D67,"")</f>
        <v/>
      </c>
      <c r="E68" t="str">
        <f>IF(ISNUMBER(Table5[[#This Row],[Date]]),E67,"")</f>
        <v/>
      </c>
      <c r="F68" t="str">
        <f>IF(ISNUMBER(Table5[[#This Row],[Date]]),F67,"")</f>
        <v/>
      </c>
      <c r="G68" t="str">
        <f>IF(ISNUMBER(Table5[[#This Row],[Date]]),G67,"")</f>
        <v/>
      </c>
      <c r="H68" t="str">
        <f>IF(ISNUMBER(Table5[[#This Row],[Date]]),H67,"")</f>
        <v/>
      </c>
    </row>
    <row r="69" spans="1:8" x14ac:dyDescent="0.3">
      <c r="A69" s="1" t="str">
        <f>IF(ISNUMBER(Wide!A69),Wide!A69,"")</f>
        <v/>
      </c>
      <c r="B69" t="str">
        <f>IF(ISNUMBER(Table5[[#This Row],[Date]]),B68,"")</f>
        <v/>
      </c>
      <c r="C69" t="str">
        <f>IF(ISNUMBER(Table5[[#This Row],[Date]]),C68,"")</f>
        <v/>
      </c>
      <c r="D69" t="str">
        <f>IF(ISNUMBER(Table5[[#This Row],[Date]]),D68,"")</f>
        <v/>
      </c>
      <c r="E69" t="str">
        <f>IF(ISNUMBER(Table5[[#This Row],[Date]]),E68,"")</f>
        <v/>
      </c>
      <c r="F69" t="str">
        <f>IF(ISNUMBER(Table5[[#This Row],[Date]]),F68,"")</f>
        <v/>
      </c>
      <c r="G69" t="str">
        <f>IF(ISNUMBER(Table5[[#This Row],[Date]]),G68,"")</f>
        <v/>
      </c>
      <c r="H69" t="str">
        <f>IF(ISNUMBER(Table5[[#This Row],[Date]]),H68,"")</f>
        <v/>
      </c>
    </row>
    <row r="70" spans="1:8" x14ac:dyDescent="0.3">
      <c r="A70" s="1" t="str">
        <f>IF(ISNUMBER(Wide!A70),Wide!A70,"")</f>
        <v/>
      </c>
      <c r="B70" t="str">
        <f>IF(ISNUMBER(Table5[[#This Row],[Date]]),B69,"")</f>
        <v/>
      </c>
      <c r="C70" t="str">
        <f>IF(ISNUMBER(Table5[[#This Row],[Date]]),C69,"")</f>
        <v/>
      </c>
      <c r="D70" t="str">
        <f>IF(ISNUMBER(Table5[[#This Row],[Date]]),D69,"")</f>
        <v/>
      </c>
      <c r="E70" t="str">
        <f>IF(ISNUMBER(Table5[[#This Row],[Date]]),E69,"")</f>
        <v/>
      </c>
      <c r="F70" t="str">
        <f>IF(ISNUMBER(Table5[[#This Row],[Date]]),F69,"")</f>
        <v/>
      </c>
      <c r="G70" t="str">
        <f>IF(ISNUMBER(Table5[[#This Row],[Date]]),G69,"")</f>
        <v/>
      </c>
      <c r="H70" t="str">
        <f>IF(ISNUMBER(Table5[[#This Row],[Date]]),H69,"")</f>
        <v/>
      </c>
    </row>
    <row r="71" spans="1:8" x14ac:dyDescent="0.3">
      <c r="A71" s="1" t="str">
        <f>IF(ISNUMBER(Wide!A71),Wide!A71,"")</f>
        <v/>
      </c>
      <c r="B71" t="str">
        <f>IF(ISNUMBER(Table5[[#This Row],[Date]]),B70,"")</f>
        <v/>
      </c>
      <c r="C71" t="str">
        <f>IF(ISNUMBER(Table5[[#This Row],[Date]]),C70,"")</f>
        <v/>
      </c>
      <c r="D71" t="str">
        <f>IF(ISNUMBER(Table5[[#This Row],[Date]]),D70,"")</f>
        <v/>
      </c>
      <c r="E71" t="str">
        <f>IF(ISNUMBER(Table5[[#This Row],[Date]]),E70,"")</f>
        <v/>
      </c>
      <c r="F71" t="str">
        <f>IF(ISNUMBER(Table5[[#This Row],[Date]]),F70,"")</f>
        <v/>
      </c>
      <c r="G71" t="str">
        <f>IF(ISNUMBER(Table5[[#This Row],[Date]]),G70,"")</f>
        <v/>
      </c>
      <c r="H71" t="str">
        <f>IF(ISNUMBER(Table5[[#This Row],[Date]]),H70,"")</f>
        <v/>
      </c>
    </row>
    <row r="72" spans="1:8" x14ac:dyDescent="0.3">
      <c r="A72" s="1" t="str">
        <f>IF(ISNUMBER(Wide!A72),Wide!A72,"")</f>
        <v/>
      </c>
      <c r="B72" t="str">
        <f>IF(ISNUMBER(Table5[[#This Row],[Date]]),B71,"")</f>
        <v/>
      </c>
      <c r="C72" t="str">
        <f>IF(ISNUMBER(Table5[[#This Row],[Date]]),C71,"")</f>
        <v/>
      </c>
      <c r="D72" t="str">
        <f>IF(ISNUMBER(Table5[[#This Row],[Date]]),D71,"")</f>
        <v/>
      </c>
      <c r="E72" t="str">
        <f>IF(ISNUMBER(Table5[[#This Row],[Date]]),E71,"")</f>
        <v/>
      </c>
      <c r="F72" t="str">
        <f>IF(ISNUMBER(Table5[[#This Row],[Date]]),F71,"")</f>
        <v/>
      </c>
      <c r="G72" t="str">
        <f>IF(ISNUMBER(Table5[[#This Row],[Date]]),G71,"")</f>
        <v/>
      </c>
      <c r="H72" t="str">
        <f>IF(ISNUMBER(Table5[[#This Row],[Date]]),H71,"")</f>
        <v/>
      </c>
    </row>
    <row r="73" spans="1:8" x14ac:dyDescent="0.3">
      <c r="A73" s="1" t="str">
        <f>IF(ISNUMBER(Wide!A73),Wide!A73,"")</f>
        <v/>
      </c>
      <c r="B73" t="str">
        <f>IF(ISNUMBER(Table5[[#This Row],[Date]]),B72,"")</f>
        <v/>
      </c>
      <c r="C73" t="str">
        <f>IF(ISNUMBER(Table5[[#This Row],[Date]]),C72,"")</f>
        <v/>
      </c>
      <c r="D73" t="str">
        <f>IF(ISNUMBER(Table5[[#This Row],[Date]]),D72,"")</f>
        <v/>
      </c>
      <c r="E73" t="str">
        <f>IF(ISNUMBER(Table5[[#This Row],[Date]]),E72,"")</f>
        <v/>
      </c>
      <c r="F73" t="str">
        <f>IF(ISNUMBER(Table5[[#This Row],[Date]]),F72,"")</f>
        <v/>
      </c>
      <c r="G73" t="str">
        <f>IF(ISNUMBER(Table5[[#This Row],[Date]]),G72,"")</f>
        <v/>
      </c>
      <c r="H73" t="str">
        <f>IF(ISNUMBER(Table5[[#This Row],[Date]]),H72,"")</f>
        <v/>
      </c>
    </row>
    <row r="74" spans="1:8" x14ac:dyDescent="0.3">
      <c r="A74" s="1" t="str">
        <f>IF(ISNUMBER(Wide!A74),Wide!A74,"")</f>
        <v/>
      </c>
      <c r="B74" t="str">
        <f>IF(ISNUMBER(Table5[[#This Row],[Date]]),B73,"")</f>
        <v/>
      </c>
      <c r="C74" t="str">
        <f>IF(ISNUMBER(Table5[[#This Row],[Date]]),C73,"")</f>
        <v/>
      </c>
      <c r="D74" t="str">
        <f>IF(ISNUMBER(Table5[[#This Row],[Date]]),D73,"")</f>
        <v/>
      </c>
      <c r="E74" t="str">
        <f>IF(ISNUMBER(Table5[[#This Row],[Date]]),E73,"")</f>
        <v/>
      </c>
      <c r="F74" t="str">
        <f>IF(ISNUMBER(Table5[[#This Row],[Date]]),F73,"")</f>
        <v/>
      </c>
      <c r="G74" t="str">
        <f>IF(ISNUMBER(Table5[[#This Row],[Date]]),G73,"")</f>
        <v/>
      </c>
      <c r="H74" t="str">
        <f>IF(ISNUMBER(Table5[[#This Row],[Date]]),H73,"")</f>
        <v/>
      </c>
    </row>
    <row r="75" spans="1:8" x14ac:dyDescent="0.3">
      <c r="A75" s="1" t="str">
        <f>IF(ISNUMBER(Wide!A75),Wide!A75,"")</f>
        <v/>
      </c>
      <c r="B75" t="str">
        <f>IF(ISNUMBER(Table5[[#This Row],[Date]]),B74,"")</f>
        <v/>
      </c>
      <c r="C75" t="str">
        <f>IF(ISNUMBER(Table5[[#This Row],[Date]]),C74,"")</f>
        <v/>
      </c>
      <c r="D75" t="str">
        <f>IF(ISNUMBER(Table5[[#This Row],[Date]]),D74,"")</f>
        <v/>
      </c>
      <c r="E75" t="str">
        <f>IF(ISNUMBER(Table5[[#This Row],[Date]]),E74,"")</f>
        <v/>
      </c>
      <c r="F75" t="str">
        <f>IF(ISNUMBER(Table5[[#This Row],[Date]]),F74,"")</f>
        <v/>
      </c>
      <c r="G75" t="str">
        <f>IF(ISNUMBER(Table5[[#This Row],[Date]]),G74,"")</f>
        <v/>
      </c>
      <c r="H75" t="str">
        <f>IF(ISNUMBER(Table5[[#This Row],[Date]]),H74,"")</f>
        <v/>
      </c>
    </row>
    <row r="76" spans="1:8" x14ac:dyDescent="0.3">
      <c r="A76" s="1" t="str">
        <f>IF(ISNUMBER(Wide!A76),Wide!A76,"")</f>
        <v/>
      </c>
      <c r="B76" t="str">
        <f>IF(ISNUMBER(Table5[[#This Row],[Date]]),B75,"")</f>
        <v/>
      </c>
      <c r="C76" t="str">
        <f>IF(ISNUMBER(Table5[[#This Row],[Date]]),C75,"")</f>
        <v/>
      </c>
      <c r="D76" t="str">
        <f>IF(ISNUMBER(Table5[[#This Row],[Date]]),D75,"")</f>
        <v/>
      </c>
      <c r="E76" t="str">
        <f>IF(ISNUMBER(Table5[[#This Row],[Date]]),E75,"")</f>
        <v/>
      </c>
      <c r="F76" t="str">
        <f>IF(ISNUMBER(Table5[[#This Row],[Date]]),F75,"")</f>
        <v/>
      </c>
      <c r="G76" t="str">
        <f>IF(ISNUMBER(Table5[[#This Row],[Date]]),G75,"")</f>
        <v/>
      </c>
      <c r="H76" t="str">
        <f>IF(ISNUMBER(Table5[[#This Row],[Date]]),H75,"")</f>
        <v/>
      </c>
    </row>
    <row r="77" spans="1:8" x14ac:dyDescent="0.3">
      <c r="A77" s="1" t="str">
        <f>IF(ISNUMBER(Wide!A77),Wide!A77,"")</f>
        <v/>
      </c>
      <c r="B77" t="str">
        <f>IF(ISNUMBER(Table5[[#This Row],[Date]]),B76,"")</f>
        <v/>
      </c>
      <c r="C77" t="str">
        <f>IF(ISNUMBER(Table5[[#This Row],[Date]]),C76,"")</f>
        <v/>
      </c>
      <c r="D77" t="str">
        <f>IF(ISNUMBER(Table5[[#This Row],[Date]]),D76,"")</f>
        <v/>
      </c>
      <c r="E77" t="str">
        <f>IF(ISNUMBER(Table5[[#This Row],[Date]]),E76,"")</f>
        <v/>
      </c>
      <c r="F77" t="str">
        <f>IF(ISNUMBER(Table5[[#This Row],[Date]]),F76,"")</f>
        <v/>
      </c>
      <c r="G77" t="str">
        <f>IF(ISNUMBER(Table5[[#This Row],[Date]]),G76,"")</f>
        <v/>
      </c>
      <c r="H77" t="str">
        <f>IF(ISNUMBER(Table5[[#This Row],[Date]]),H76,"")</f>
        <v/>
      </c>
    </row>
    <row r="78" spans="1:8" x14ac:dyDescent="0.3">
      <c r="A78" s="1" t="str">
        <f>IF(ISNUMBER(Wide!A78),Wide!A78,"")</f>
        <v/>
      </c>
      <c r="B78" t="str">
        <f>IF(ISNUMBER(Table5[[#This Row],[Date]]),B77,"")</f>
        <v/>
      </c>
      <c r="C78" t="str">
        <f>IF(ISNUMBER(Table5[[#This Row],[Date]]),C77,"")</f>
        <v/>
      </c>
      <c r="D78" t="str">
        <f>IF(ISNUMBER(Table5[[#This Row],[Date]]),D77,"")</f>
        <v/>
      </c>
      <c r="E78" t="str">
        <f>IF(ISNUMBER(Table5[[#This Row],[Date]]),E77,"")</f>
        <v/>
      </c>
      <c r="F78" t="str">
        <f>IF(ISNUMBER(Table5[[#This Row],[Date]]),F77,"")</f>
        <v/>
      </c>
      <c r="G78" t="str">
        <f>IF(ISNUMBER(Table5[[#This Row],[Date]]),G77,"")</f>
        <v/>
      </c>
      <c r="H78" t="str">
        <f>IF(ISNUMBER(Table5[[#This Row],[Date]]),H77,"")</f>
        <v/>
      </c>
    </row>
    <row r="79" spans="1:8" x14ac:dyDescent="0.3">
      <c r="A79" s="1" t="str">
        <f>IF(ISNUMBER(Wide!A79),Wide!A79,"")</f>
        <v/>
      </c>
      <c r="B79" t="str">
        <f>IF(ISNUMBER(Table5[[#This Row],[Date]]),B78,"")</f>
        <v/>
      </c>
      <c r="C79" t="str">
        <f>IF(ISNUMBER(Table5[[#This Row],[Date]]),C78,"")</f>
        <v/>
      </c>
      <c r="D79" t="str">
        <f>IF(ISNUMBER(Table5[[#This Row],[Date]]),D78,"")</f>
        <v/>
      </c>
      <c r="E79" t="str">
        <f>IF(ISNUMBER(Table5[[#This Row],[Date]]),E78,"")</f>
        <v/>
      </c>
      <c r="F79" t="str">
        <f>IF(ISNUMBER(Table5[[#This Row],[Date]]),F78,"")</f>
        <v/>
      </c>
      <c r="G79" t="str">
        <f>IF(ISNUMBER(Table5[[#This Row],[Date]]),G78,"")</f>
        <v/>
      </c>
      <c r="H79" t="str">
        <f>IF(ISNUMBER(Table5[[#This Row],[Date]]),H78,"")</f>
        <v/>
      </c>
    </row>
    <row r="80" spans="1:8" x14ac:dyDescent="0.3">
      <c r="A80" s="1" t="str">
        <f>IF(ISNUMBER(Wide!A80),Wide!A80,"")</f>
        <v/>
      </c>
      <c r="B80" t="str">
        <f>IF(ISNUMBER(Table5[[#This Row],[Date]]),B79,"")</f>
        <v/>
      </c>
      <c r="C80" t="str">
        <f>IF(ISNUMBER(Table5[[#This Row],[Date]]),C79,"")</f>
        <v/>
      </c>
      <c r="D80" t="str">
        <f>IF(ISNUMBER(Table5[[#This Row],[Date]]),D79,"")</f>
        <v/>
      </c>
      <c r="E80" t="str">
        <f>IF(ISNUMBER(Table5[[#This Row],[Date]]),E79,"")</f>
        <v/>
      </c>
      <c r="F80" t="str">
        <f>IF(ISNUMBER(Table5[[#This Row],[Date]]),F79,"")</f>
        <v/>
      </c>
      <c r="G80" t="str">
        <f>IF(ISNUMBER(Table5[[#This Row],[Date]]),G79,"")</f>
        <v/>
      </c>
      <c r="H80" t="str">
        <f>IF(ISNUMBER(Table5[[#This Row],[Date]]),H79,"")</f>
        <v/>
      </c>
    </row>
    <row r="81" spans="1:8" x14ac:dyDescent="0.3">
      <c r="A81" s="1" t="str">
        <f>IF(ISNUMBER(Wide!A81),Wide!A81,"")</f>
        <v/>
      </c>
      <c r="B81" t="str">
        <f>IF(ISNUMBER(Table5[[#This Row],[Date]]),B80,"")</f>
        <v/>
      </c>
      <c r="C81" t="str">
        <f>IF(ISNUMBER(Table5[[#This Row],[Date]]),C80,"")</f>
        <v/>
      </c>
      <c r="D81" t="str">
        <f>IF(ISNUMBER(Table5[[#This Row],[Date]]),D80,"")</f>
        <v/>
      </c>
      <c r="E81" t="str">
        <f>IF(ISNUMBER(Table5[[#This Row],[Date]]),E80,"")</f>
        <v/>
      </c>
      <c r="F81" t="str">
        <f>IF(ISNUMBER(Table5[[#This Row],[Date]]),F80,"")</f>
        <v/>
      </c>
      <c r="G81" t="str">
        <f>IF(ISNUMBER(Table5[[#This Row],[Date]]),G80,"")</f>
        <v/>
      </c>
      <c r="H81" t="str">
        <f>IF(ISNUMBER(Table5[[#This Row],[Date]]),H80,"")</f>
        <v/>
      </c>
    </row>
    <row r="82" spans="1:8" x14ac:dyDescent="0.3">
      <c r="A82" s="1" t="str">
        <f>IF(ISNUMBER(Wide!A82),Wide!A82,"")</f>
        <v/>
      </c>
      <c r="B82" t="str">
        <f>IF(ISNUMBER(Table5[[#This Row],[Date]]),B81,"")</f>
        <v/>
      </c>
      <c r="C82" t="str">
        <f>IF(ISNUMBER(Table5[[#This Row],[Date]]),C81,"")</f>
        <v/>
      </c>
      <c r="D82" t="str">
        <f>IF(ISNUMBER(Table5[[#This Row],[Date]]),D81,"")</f>
        <v/>
      </c>
      <c r="E82" t="str">
        <f>IF(ISNUMBER(Table5[[#This Row],[Date]]),E81,"")</f>
        <v/>
      </c>
      <c r="F82" t="str">
        <f>IF(ISNUMBER(Table5[[#This Row],[Date]]),F81,"")</f>
        <v/>
      </c>
      <c r="G82" t="str">
        <f>IF(ISNUMBER(Table5[[#This Row],[Date]]),G81,"")</f>
        <v/>
      </c>
      <c r="H82" t="str">
        <f>IF(ISNUMBER(Table5[[#This Row],[Date]]),H81,"")</f>
        <v/>
      </c>
    </row>
    <row r="83" spans="1:8" x14ac:dyDescent="0.3">
      <c r="A83" s="1" t="str">
        <f>IF(ISNUMBER(Wide!A83),Wide!A83,"")</f>
        <v/>
      </c>
      <c r="B83" t="str">
        <f>IF(ISNUMBER(Table5[[#This Row],[Date]]),B82,"")</f>
        <v/>
      </c>
      <c r="C83" t="str">
        <f>IF(ISNUMBER(Table5[[#This Row],[Date]]),C82,"")</f>
        <v/>
      </c>
      <c r="D83" t="str">
        <f>IF(ISNUMBER(Table5[[#This Row],[Date]]),D82,"")</f>
        <v/>
      </c>
      <c r="E83" t="str">
        <f>IF(ISNUMBER(Table5[[#This Row],[Date]]),E82,"")</f>
        <v/>
      </c>
      <c r="F83" t="str">
        <f>IF(ISNUMBER(Table5[[#This Row],[Date]]),F82,"")</f>
        <v/>
      </c>
      <c r="G83" t="str">
        <f>IF(ISNUMBER(Table5[[#This Row],[Date]]),G82,"")</f>
        <v/>
      </c>
      <c r="H83" t="str">
        <f>IF(ISNUMBER(Table5[[#This Row],[Date]]),H82,"")</f>
        <v/>
      </c>
    </row>
    <row r="84" spans="1:8" x14ac:dyDescent="0.3">
      <c r="A84" s="1" t="str">
        <f>IF(ISNUMBER(Wide!A84),Wide!A84,"")</f>
        <v/>
      </c>
      <c r="B84" t="str">
        <f>IF(ISNUMBER(Table5[[#This Row],[Date]]),B83,"")</f>
        <v/>
      </c>
      <c r="C84" t="str">
        <f>IF(ISNUMBER(Table5[[#This Row],[Date]]),C83,"")</f>
        <v/>
      </c>
      <c r="D84" t="str">
        <f>IF(ISNUMBER(Table5[[#This Row],[Date]]),D83,"")</f>
        <v/>
      </c>
      <c r="E84" t="str">
        <f>IF(ISNUMBER(Table5[[#This Row],[Date]]),E83,"")</f>
        <v/>
      </c>
      <c r="F84" t="str">
        <f>IF(ISNUMBER(Table5[[#This Row],[Date]]),F83,"")</f>
        <v/>
      </c>
      <c r="G84" t="str">
        <f>IF(ISNUMBER(Table5[[#This Row],[Date]]),G83,"")</f>
        <v/>
      </c>
      <c r="H84" t="str">
        <f>IF(ISNUMBER(Table5[[#This Row],[Date]]),H83,"")</f>
        <v/>
      </c>
    </row>
    <row r="85" spans="1:8" x14ac:dyDescent="0.3">
      <c r="A85" s="1" t="str">
        <f>IF(ISNUMBER(Wide!A85),Wide!A85,"")</f>
        <v/>
      </c>
      <c r="B85" t="str">
        <f>IF(ISNUMBER(Table5[[#This Row],[Date]]),B84,"")</f>
        <v/>
      </c>
      <c r="C85" t="str">
        <f>IF(ISNUMBER(Table5[[#This Row],[Date]]),C84,"")</f>
        <v/>
      </c>
      <c r="D85" t="str">
        <f>IF(ISNUMBER(Table5[[#This Row],[Date]]),D84,"")</f>
        <v/>
      </c>
      <c r="E85" t="str">
        <f>IF(ISNUMBER(Table5[[#This Row],[Date]]),E84,"")</f>
        <v/>
      </c>
      <c r="F85" t="str">
        <f>IF(ISNUMBER(Table5[[#This Row],[Date]]),F84,"")</f>
        <v/>
      </c>
      <c r="G85" t="str">
        <f>IF(ISNUMBER(Table5[[#This Row],[Date]]),G84,"")</f>
        <v/>
      </c>
      <c r="H85" t="str">
        <f>IF(ISNUMBER(Table5[[#This Row],[Date]]),H84,"")</f>
        <v/>
      </c>
    </row>
    <row r="86" spans="1:8" x14ac:dyDescent="0.3">
      <c r="A86" s="1" t="str">
        <f>IF(ISNUMBER(Wide!A89),Wide!A89,"")</f>
        <v/>
      </c>
      <c r="B86" t="str">
        <f>IF(ISNUMBER(Table5[[#This Row],[Date]]),B85,"")</f>
        <v/>
      </c>
      <c r="C86" t="str">
        <f>IF(ISNUMBER(Table5[[#This Row],[Date]]),C85,"")</f>
        <v/>
      </c>
      <c r="D86" t="str">
        <f>IF(ISNUMBER(Table5[[#This Row],[Date]]),D85,"")</f>
        <v/>
      </c>
      <c r="E86" t="str">
        <f>IF(ISNUMBER(Table5[[#This Row],[Date]]),E85,"")</f>
        <v/>
      </c>
      <c r="F86" t="str">
        <f>IF(ISNUMBER(Table5[[#This Row],[Date]]),F85,"")</f>
        <v/>
      </c>
      <c r="G86" t="str">
        <f>IF(ISNUMBER(Table5[[#This Row],[Date]]),G85,"")</f>
        <v/>
      </c>
      <c r="H86" t="str">
        <f>IF(ISNUMBER(Table5[[#This Row],[Date]]),H85,"")</f>
        <v/>
      </c>
    </row>
    <row r="87" spans="1:8" x14ac:dyDescent="0.3">
      <c r="A87" s="1" t="str">
        <f>IF(ISNUMBER(Wide!A90),Wide!A90,"")</f>
        <v/>
      </c>
      <c r="B87" t="str">
        <f>IF(ISNUMBER(Table5[[#This Row],[Date]]),B86,"")</f>
        <v/>
      </c>
      <c r="C87" t="str">
        <f>IF(ISNUMBER(Table5[[#This Row],[Date]]),C86,"")</f>
        <v/>
      </c>
      <c r="D87" t="str">
        <f>IF(ISNUMBER(Table5[[#This Row],[Date]]),D86,"")</f>
        <v/>
      </c>
      <c r="E87" t="str">
        <f>IF(ISNUMBER(Table5[[#This Row],[Date]]),E86,"")</f>
        <v/>
      </c>
      <c r="F87" t="str">
        <f>IF(ISNUMBER(Table5[[#This Row],[Date]]),F86,"")</f>
        <v/>
      </c>
      <c r="G87" t="str">
        <f>IF(ISNUMBER(Table5[[#This Row],[Date]]),G86,"")</f>
        <v/>
      </c>
      <c r="H87" t="str">
        <f>IF(ISNUMBER(Table5[[#This Row],[Date]]),H86,"")</f>
        <v/>
      </c>
    </row>
    <row r="88" spans="1:8" x14ac:dyDescent="0.3">
      <c r="A88" s="1" t="str">
        <f>IF(ISNUMBER(Wide!A91),Wide!A91,"")</f>
        <v/>
      </c>
      <c r="B88" t="str">
        <f>IF(ISNUMBER(Table5[[#This Row],[Date]]),B87,"")</f>
        <v/>
      </c>
      <c r="C88" t="str">
        <f>IF(ISNUMBER(Table5[[#This Row],[Date]]),C87,"")</f>
        <v/>
      </c>
      <c r="D88" t="str">
        <f>IF(ISNUMBER(Table5[[#This Row],[Date]]),D87,"")</f>
        <v/>
      </c>
      <c r="E88" t="str">
        <f>IF(ISNUMBER(Table5[[#This Row],[Date]]),E87,"")</f>
        <v/>
      </c>
      <c r="F88" t="str">
        <f>IF(ISNUMBER(Table5[[#This Row],[Date]]),F87,"")</f>
        <v/>
      </c>
      <c r="G88" t="str">
        <f>IF(ISNUMBER(Table5[[#This Row],[Date]]),G87,"")</f>
        <v/>
      </c>
      <c r="H88" t="str">
        <f>IF(ISNUMBER(Table5[[#This Row],[Date]]),H87,"")</f>
        <v/>
      </c>
    </row>
    <row r="89" spans="1:8" x14ac:dyDescent="0.3">
      <c r="A89" s="1" t="str">
        <f>IF(ISNUMBER(Wide!A92),Wide!A92,"")</f>
        <v/>
      </c>
      <c r="B89" t="str">
        <f>IF(ISNUMBER(Table5[[#This Row],[Date]]),B88,"")</f>
        <v/>
      </c>
      <c r="C89" t="str">
        <f>IF(ISNUMBER(Table5[[#This Row],[Date]]),C88,"")</f>
        <v/>
      </c>
      <c r="D89" t="str">
        <f>IF(ISNUMBER(Table5[[#This Row],[Date]]),D88,"")</f>
        <v/>
      </c>
      <c r="E89" t="str">
        <f>IF(ISNUMBER(Table5[[#This Row],[Date]]),E88,"")</f>
        <v/>
      </c>
      <c r="F89" t="str">
        <f>IF(ISNUMBER(Table5[[#This Row],[Date]]),F88,"")</f>
        <v/>
      </c>
      <c r="G89" t="str">
        <f>IF(ISNUMBER(Table5[[#This Row],[Date]]),G88,"")</f>
        <v/>
      </c>
      <c r="H89" t="str">
        <f>IF(ISNUMBER(Table5[[#This Row],[Date]]),H88,"")</f>
        <v/>
      </c>
    </row>
    <row r="90" spans="1:8" x14ac:dyDescent="0.3">
      <c r="A90" s="1" t="str">
        <f>IF(ISNUMBER(Wide!A93),Wide!A93,"")</f>
        <v/>
      </c>
      <c r="B90" t="str">
        <f>IF(ISNUMBER(Table5[[#This Row],[Date]]),B89,"")</f>
        <v/>
      </c>
      <c r="C90" t="str">
        <f>IF(ISNUMBER(Table5[[#This Row],[Date]]),C89,"")</f>
        <v/>
      </c>
      <c r="D90" t="str">
        <f>IF(ISNUMBER(Table5[[#This Row],[Date]]),D89,"")</f>
        <v/>
      </c>
      <c r="E90" t="str">
        <f>IF(ISNUMBER(Table5[[#This Row],[Date]]),E89,"")</f>
        <v/>
      </c>
      <c r="F90" t="str">
        <f>IF(ISNUMBER(Table5[[#This Row],[Date]]),F89,"")</f>
        <v/>
      </c>
      <c r="G90" t="str">
        <f>IF(ISNUMBER(Table5[[#This Row],[Date]]),G89,"")</f>
        <v/>
      </c>
      <c r="H90" t="str">
        <f>IF(ISNUMBER(Table5[[#This Row],[Date]]),H89,"")</f>
        <v/>
      </c>
    </row>
    <row r="91" spans="1:8" x14ac:dyDescent="0.3">
      <c r="A91" s="1" t="str">
        <f>IF(ISNUMBER(Wide!A94),Wide!A94,"")</f>
        <v/>
      </c>
      <c r="B91" t="str">
        <f>IF(ISNUMBER(Table5[[#This Row],[Date]]),B90,"")</f>
        <v/>
      </c>
      <c r="C91" t="str">
        <f>IF(ISNUMBER(Table5[[#This Row],[Date]]),C90,"")</f>
        <v/>
      </c>
      <c r="D91" t="str">
        <f>IF(ISNUMBER(Table5[[#This Row],[Date]]),D90,"")</f>
        <v/>
      </c>
      <c r="E91" t="str">
        <f>IF(ISNUMBER(Table5[[#This Row],[Date]]),E90,"")</f>
        <v/>
      </c>
      <c r="F91" t="str">
        <f>IF(ISNUMBER(Table5[[#This Row],[Date]]),F90,"")</f>
        <v/>
      </c>
      <c r="G91" t="str">
        <f>IF(ISNUMBER(Table5[[#This Row],[Date]]),G90,"")</f>
        <v/>
      </c>
      <c r="H91" t="str">
        <f>IF(ISNUMBER(Table5[[#This Row],[Date]]),H90,"")</f>
        <v/>
      </c>
    </row>
    <row r="92" spans="1:8" x14ac:dyDescent="0.3">
      <c r="A92" s="1" t="str">
        <f>IF(ISNUMBER(Wide!A95),Wide!A95,"")</f>
        <v/>
      </c>
      <c r="B92" t="str">
        <f>IF(ISNUMBER(Table5[[#This Row],[Date]]),B91,"")</f>
        <v/>
      </c>
      <c r="C92" t="str">
        <f>IF(ISNUMBER(Table5[[#This Row],[Date]]),C91,"")</f>
        <v/>
      </c>
      <c r="D92" t="str">
        <f>IF(ISNUMBER(Table5[[#This Row],[Date]]),D91,"")</f>
        <v/>
      </c>
      <c r="E92" t="str">
        <f>IF(ISNUMBER(Table5[[#This Row],[Date]]),E91,"")</f>
        <v/>
      </c>
      <c r="F92" t="str">
        <f>IF(ISNUMBER(Table5[[#This Row],[Date]]),F91,"")</f>
        <v/>
      </c>
      <c r="G92" t="str">
        <f>IF(ISNUMBER(Table5[[#This Row],[Date]]),G91,"")</f>
        <v/>
      </c>
      <c r="H92" t="str">
        <f>IF(ISNUMBER(Table5[[#This Row],[Date]]),H91,"")</f>
        <v/>
      </c>
    </row>
    <row r="93" spans="1:8" x14ac:dyDescent="0.3">
      <c r="A93" s="1" t="str">
        <f>IF(ISNUMBER(Wide!A96),Wide!A96,"")</f>
        <v/>
      </c>
      <c r="B93" t="str">
        <f>IF(ISNUMBER(Table5[[#This Row],[Date]]),B92,"")</f>
        <v/>
      </c>
      <c r="C93" t="str">
        <f>IF(ISNUMBER(Table5[[#This Row],[Date]]),C92,"")</f>
        <v/>
      </c>
      <c r="D93" t="str">
        <f>IF(ISNUMBER(Table5[[#This Row],[Date]]),D92,"")</f>
        <v/>
      </c>
      <c r="E93" t="str">
        <f>IF(ISNUMBER(Table5[[#This Row],[Date]]),E92,"")</f>
        <v/>
      </c>
      <c r="F93" t="str">
        <f>IF(ISNUMBER(Table5[[#This Row],[Date]]),F92,"")</f>
        <v/>
      </c>
      <c r="G93" t="str">
        <f>IF(ISNUMBER(Table5[[#This Row],[Date]]),G92,"")</f>
        <v/>
      </c>
      <c r="H93" t="str">
        <f>IF(ISNUMBER(Table5[[#This Row],[Date]]),H92,"")</f>
        <v/>
      </c>
    </row>
    <row r="94" spans="1:8" x14ac:dyDescent="0.3">
      <c r="A94" s="1" t="str">
        <f>IF(ISNUMBER(Wide!A97),Wide!A97,"")</f>
        <v/>
      </c>
      <c r="B94" t="str">
        <f>IF(ISNUMBER(Table5[[#This Row],[Date]]),B93,"")</f>
        <v/>
      </c>
      <c r="C94" t="str">
        <f>IF(ISNUMBER(Table5[[#This Row],[Date]]),C93,"")</f>
        <v/>
      </c>
      <c r="D94" t="str">
        <f>IF(ISNUMBER(Table5[[#This Row],[Date]]),D93,"")</f>
        <v/>
      </c>
      <c r="E94" t="str">
        <f>IF(ISNUMBER(Table5[[#This Row],[Date]]),E93,"")</f>
        <v/>
      </c>
      <c r="F94" t="str">
        <f>IF(ISNUMBER(Table5[[#This Row],[Date]]),F93,"")</f>
        <v/>
      </c>
      <c r="G94" t="str">
        <f>IF(ISNUMBER(Table5[[#This Row],[Date]]),G93,"")</f>
        <v/>
      </c>
      <c r="H94" t="str">
        <f>IF(ISNUMBER(Table5[[#This Row],[Date]]),H93,"")</f>
        <v/>
      </c>
    </row>
    <row r="95" spans="1:8" x14ac:dyDescent="0.3">
      <c r="A95" s="1" t="str">
        <f>IF(ISNUMBER(Wide!A98),Wide!A98,"")</f>
        <v/>
      </c>
      <c r="B95" t="str">
        <f>IF(ISNUMBER(Table5[[#This Row],[Date]]),B94,"")</f>
        <v/>
      </c>
      <c r="C95" t="str">
        <f>IF(ISNUMBER(Table5[[#This Row],[Date]]),C94,"")</f>
        <v/>
      </c>
      <c r="D95" t="str">
        <f>IF(ISNUMBER(Table5[[#This Row],[Date]]),D94,"")</f>
        <v/>
      </c>
      <c r="E95" t="str">
        <f>IF(ISNUMBER(Table5[[#This Row],[Date]]),E94,"")</f>
        <v/>
      </c>
      <c r="F95" t="str">
        <f>IF(ISNUMBER(Table5[[#This Row],[Date]]),F94,"")</f>
        <v/>
      </c>
      <c r="G95" t="str">
        <f>IF(ISNUMBER(Table5[[#This Row],[Date]]),G94,"")</f>
        <v/>
      </c>
      <c r="H95" t="str">
        <f>IF(ISNUMBER(Table5[[#This Row],[Date]]),H94,"")</f>
        <v/>
      </c>
    </row>
    <row r="96" spans="1:8" x14ac:dyDescent="0.3">
      <c r="A96" s="1" t="str">
        <f>IF(ISNUMBER(Wide!A99),Wide!A99,"")</f>
        <v/>
      </c>
      <c r="B96" t="str">
        <f>IF(ISNUMBER(Table5[[#This Row],[Date]]),B95,"")</f>
        <v/>
      </c>
      <c r="C96" t="str">
        <f>IF(ISNUMBER(Table5[[#This Row],[Date]]),C95,"")</f>
        <v/>
      </c>
      <c r="D96" t="str">
        <f>IF(ISNUMBER(Table5[[#This Row],[Date]]),D95,"")</f>
        <v/>
      </c>
      <c r="E96" t="str">
        <f>IF(ISNUMBER(Table5[[#This Row],[Date]]),E95,"")</f>
        <v/>
      </c>
      <c r="F96" t="str">
        <f>IF(ISNUMBER(Table5[[#This Row],[Date]]),F95,"")</f>
        <v/>
      </c>
      <c r="G96" t="str">
        <f>IF(ISNUMBER(Table5[[#This Row],[Date]]),G95,"")</f>
        <v/>
      </c>
      <c r="H96" t="str">
        <f>IF(ISNUMBER(Table5[[#This Row],[Date]]),H95,"")</f>
        <v/>
      </c>
    </row>
    <row r="97" spans="1:8" x14ac:dyDescent="0.3">
      <c r="A97" s="1" t="str">
        <f>IF(ISNUMBER(Wide!A100),Wide!A100,"")</f>
        <v/>
      </c>
      <c r="B97" t="str">
        <f>IF(ISNUMBER(Table5[[#This Row],[Date]]),B96,"")</f>
        <v/>
      </c>
      <c r="C97" t="str">
        <f>IF(ISNUMBER(Table5[[#This Row],[Date]]),C96,"")</f>
        <v/>
      </c>
      <c r="D97" t="str">
        <f>IF(ISNUMBER(Table5[[#This Row],[Date]]),D96,"")</f>
        <v/>
      </c>
      <c r="E97" t="str">
        <f>IF(ISNUMBER(Table5[[#This Row],[Date]]),E96,"")</f>
        <v/>
      </c>
      <c r="F97" t="str">
        <f>IF(ISNUMBER(Table5[[#This Row],[Date]]),F96,"")</f>
        <v/>
      </c>
      <c r="G97" t="str">
        <f>IF(ISNUMBER(Table5[[#This Row],[Date]]),G96,"")</f>
        <v/>
      </c>
      <c r="H97" t="str">
        <f>IF(ISNUMBER(Table5[[#This Row],[Date]]),H96,"")</f>
        <v/>
      </c>
    </row>
    <row r="98" spans="1:8" x14ac:dyDescent="0.3">
      <c r="A98" s="1" t="str">
        <f>IF(ISNUMBER(Wide!A101),Wide!A101,"")</f>
        <v/>
      </c>
      <c r="B98" t="str">
        <f>IF(ISNUMBER(Table5[[#This Row],[Date]]),B97,"")</f>
        <v/>
      </c>
      <c r="C98" t="str">
        <f>IF(ISNUMBER(Table5[[#This Row],[Date]]),C97,"")</f>
        <v/>
      </c>
      <c r="D98" t="str">
        <f>IF(ISNUMBER(Table5[[#This Row],[Date]]),D97,"")</f>
        <v/>
      </c>
      <c r="E98" t="str">
        <f>IF(ISNUMBER(Table5[[#This Row],[Date]]),E97,"")</f>
        <v/>
      </c>
      <c r="F98" t="str">
        <f>IF(ISNUMBER(Table5[[#This Row],[Date]]),F97,"")</f>
        <v/>
      </c>
      <c r="G98" t="str">
        <f>IF(ISNUMBER(Table5[[#This Row],[Date]]),G97,"")</f>
        <v/>
      </c>
      <c r="H98" t="str">
        <f>IF(ISNUMBER(Table5[[#This Row],[Date]]),H97,"")</f>
        <v/>
      </c>
    </row>
    <row r="99" spans="1:8" x14ac:dyDescent="0.3">
      <c r="A99" s="1" t="str">
        <f>IF(ISNUMBER(Wide!A102),Wide!A102,"")</f>
        <v/>
      </c>
      <c r="B99" t="str">
        <f>IF(ISNUMBER(Table5[[#This Row],[Date]]),B98,"")</f>
        <v/>
      </c>
      <c r="C99" t="str">
        <f>IF(ISNUMBER(Table5[[#This Row],[Date]]),C98,"")</f>
        <v/>
      </c>
      <c r="D99" t="str">
        <f>IF(ISNUMBER(Table5[[#This Row],[Date]]),D98,"")</f>
        <v/>
      </c>
      <c r="E99" t="str">
        <f>IF(ISNUMBER(Table5[[#This Row],[Date]]),E98,"")</f>
        <v/>
      </c>
      <c r="F99" t="str">
        <f>IF(ISNUMBER(Table5[[#This Row],[Date]]),F98,"")</f>
        <v/>
      </c>
      <c r="G99" t="str">
        <f>IF(ISNUMBER(Table5[[#This Row],[Date]]),G98,"")</f>
        <v/>
      </c>
      <c r="H99" t="str">
        <f>IF(ISNUMBER(Table5[[#This Row],[Date]]),H98,"")</f>
        <v/>
      </c>
    </row>
    <row r="100" spans="1:8" x14ac:dyDescent="0.3">
      <c r="A100" s="1" t="str">
        <f>IF(ISNUMBER(Wide!A103),Wide!A103,"")</f>
        <v/>
      </c>
      <c r="B100" t="str">
        <f>IF(ISNUMBER(Table5[[#This Row],[Date]]),B99,"")</f>
        <v/>
      </c>
      <c r="C100" t="str">
        <f>IF(ISNUMBER(Table5[[#This Row],[Date]]),C99,"")</f>
        <v/>
      </c>
      <c r="D100" t="str">
        <f>IF(ISNUMBER(Table5[[#This Row],[Date]]),D99,"")</f>
        <v/>
      </c>
      <c r="E100" t="str">
        <f>IF(ISNUMBER(Table5[[#This Row],[Date]]),E99,"")</f>
        <v/>
      </c>
      <c r="F100" t="str">
        <f>IF(ISNUMBER(Table5[[#This Row],[Date]]),F99,"")</f>
        <v/>
      </c>
      <c r="G100" t="str">
        <f>IF(ISNUMBER(Table5[[#This Row],[Date]]),G99,"")</f>
        <v/>
      </c>
      <c r="H100" t="str">
        <f>IF(ISNUMBER(Table5[[#This Row],[Date]]),H99,"")</f>
        <v/>
      </c>
    </row>
    <row r="101" spans="1:8" x14ac:dyDescent="0.3">
      <c r="A101" s="1"/>
      <c r="B101" s="1"/>
    </row>
  </sheetData>
  <pageMargins left="0.7" right="0.7" top="0.75" bottom="0.75" header="0.3" footer="0.3"/>
  <legacyDrawing r:id="rId1"/>
  <tableParts count="1">
    <tablePart r:id="rId2"/>
  </tableParts>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4D5A78-48EE-4879-BF11-80D1BC329296}">
  <dimension ref="A1:C841"/>
  <sheetViews>
    <sheetView workbookViewId="0">
      <selection activeCell="B15" sqref="B15"/>
    </sheetView>
  </sheetViews>
  <sheetFormatPr defaultRowHeight="14.4" x14ac:dyDescent="0.3"/>
  <cols>
    <col min="1" max="1" width="10.5546875" bestFit="1" customWidth="1"/>
    <col min="2" max="2" width="32.6640625" bestFit="1" customWidth="1"/>
    <col min="3" max="3" width="15.33203125" style="3" bestFit="1" customWidth="1"/>
    <col min="4" max="4" width="12.88671875" bestFit="1" customWidth="1"/>
  </cols>
  <sheetData>
    <row r="1" spans="1:3" x14ac:dyDescent="0.3">
      <c r="A1" t="s">
        <v>50</v>
      </c>
      <c r="B1" t="s">
        <v>51</v>
      </c>
      <c r="C1" s="3" t="s">
        <v>55</v>
      </c>
    </row>
    <row r="2" spans="1:3" x14ac:dyDescent="0.3">
      <c r="A2" s="1">
        <v>43861</v>
      </c>
      <c r="B2" s="1" t="s">
        <v>69</v>
      </c>
      <c r="C2" s="3">
        <v>0</v>
      </c>
    </row>
    <row r="3" spans="1:3" x14ac:dyDescent="0.3">
      <c r="A3" s="1">
        <v>43867</v>
      </c>
      <c r="B3" s="1" t="s">
        <v>69</v>
      </c>
      <c r="C3" s="3">
        <v>0</v>
      </c>
    </row>
    <row r="4" spans="1:3" x14ac:dyDescent="0.3">
      <c r="A4" s="1">
        <v>43882</v>
      </c>
      <c r="B4" s="1" t="s">
        <v>69</v>
      </c>
      <c r="C4" s="3">
        <v>0</v>
      </c>
    </row>
    <row r="5" spans="1:3" x14ac:dyDescent="0.3">
      <c r="A5" s="1">
        <v>43883</v>
      </c>
      <c r="B5" s="1" t="s">
        <v>69</v>
      </c>
      <c r="C5" s="3">
        <v>0</v>
      </c>
    </row>
    <row r="6" spans="1:3" x14ac:dyDescent="0.3">
      <c r="A6" s="1">
        <v>43884</v>
      </c>
      <c r="B6" s="1" t="s">
        <v>69</v>
      </c>
      <c r="C6" s="3">
        <v>0</v>
      </c>
    </row>
    <row r="7" spans="1:3" x14ac:dyDescent="0.3">
      <c r="A7" s="1">
        <v>43885</v>
      </c>
      <c r="B7" s="1" t="s">
        <v>69</v>
      </c>
      <c r="C7" s="3">
        <v>0</v>
      </c>
    </row>
    <row r="8" spans="1:3" x14ac:dyDescent="0.3">
      <c r="A8" s="1">
        <v>43886</v>
      </c>
      <c r="B8" s="1" t="s">
        <v>69</v>
      </c>
      <c r="C8" s="3">
        <v>0</v>
      </c>
    </row>
    <row r="9" spans="1:3" x14ac:dyDescent="0.3">
      <c r="A9" s="1">
        <v>43887</v>
      </c>
      <c r="B9" s="1" t="s">
        <v>69</v>
      </c>
      <c r="C9" s="3">
        <v>0</v>
      </c>
    </row>
    <row r="10" spans="1:3" x14ac:dyDescent="0.3">
      <c r="A10" s="1">
        <v>43888</v>
      </c>
      <c r="B10" s="1" t="s">
        <v>69</v>
      </c>
      <c r="C10" s="3">
        <v>0</v>
      </c>
    </row>
    <row r="11" spans="1:3" x14ac:dyDescent="0.3">
      <c r="A11" s="1">
        <v>43889</v>
      </c>
      <c r="B11" s="1" t="s">
        <v>69</v>
      </c>
      <c r="C11" s="3">
        <v>0</v>
      </c>
    </row>
    <row r="12" spans="1:3" x14ac:dyDescent="0.3">
      <c r="A12" s="1">
        <v>43890</v>
      </c>
      <c r="B12" s="1" t="s">
        <v>69</v>
      </c>
      <c r="C12" s="3">
        <v>0</v>
      </c>
    </row>
    <row r="13" spans="1:3" x14ac:dyDescent="0.3">
      <c r="A13" s="1">
        <v>43891</v>
      </c>
      <c r="B13" s="1" t="s">
        <v>69</v>
      </c>
      <c r="C13" s="3">
        <v>0</v>
      </c>
    </row>
    <row r="14" spans="1:3" x14ac:dyDescent="0.3">
      <c r="A14" s="1">
        <v>43892</v>
      </c>
      <c r="B14" s="1" t="s">
        <v>69</v>
      </c>
      <c r="C14" s="3">
        <v>0</v>
      </c>
    </row>
    <row r="15" spans="1:3" x14ac:dyDescent="0.3">
      <c r="A15" s="1">
        <v>43893</v>
      </c>
      <c r="B15" s="1" t="s">
        <v>69</v>
      </c>
      <c r="C15" s="3">
        <v>0</v>
      </c>
    </row>
    <row r="16" spans="1:3" x14ac:dyDescent="0.3">
      <c r="A16" s="1">
        <v>43894</v>
      </c>
      <c r="B16" s="1" t="s">
        <v>69</v>
      </c>
      <c r="C16" s="3">
        <v>1</v>
      </c>
    </row>
    <row r="17" spans="1:3" x14ac:dyDescent="0.3">
      <c r="A17" s="1">
        <v>43895</v>
      </c>
      <c r="B17" s="1" t="s">
        <v>69</v>
      </c>
      <c r="C17" s="3">
        <v>1</v>
      </c>
    </row>
    <row r="18" spans="1:3" x14ac:dyDescent="0.3">
      <c r="A18" s="1">
        <v>43896</v>
      </c>
      <c r="B18" s="1" t="s">
        <v>69</v>
      </c>
      <c r="C18" s="3">
        <v>1</v>
      </c>
    </row>
    <row r="19" spans="1:3" x14ac:dyDescent="0.3">
      <c r="A19" s="1">
        <v>43897</v>
      </c>
      <c r="B19" s="1" t="s">
        <v>69</v>
      </c>
      <c r="C19" s="3">
        <v>1</v>
      </c>
    </row>
    <row r="20" spans="1:3" x14ac:dyDescent="0.3">
      <c r="A20" s="1">
        <v>43898</v>
      </c>
      <c r="B20" s="1" t="s">
        <v>69</v>
      </c>
      <c r="C20" s="3">
        <v>1</v>
      </c>
    </row>
    <row r="21" spans="1:3" x14ac:dyDescent="0.3">
      <c r="A21" s="1">
        <v>43899</v>
      </c>
      <c r="B21" s="1" t="s">
        <v>69</v>
      </c>
      <c r="C21" s="3">
        <v>1</v>
      </c>
    </row>
    <row r="22" spans="1:3" x14ac:dyDescent="0.3">
      <c r="A22" s="1">
        <v>43900</v>
      </c>
      <c r="B22" s="1" t="s">
        <v>69</v>
      </c>
      <c r="C22" s="3">
        <v>1</v>
      </c>
    </row>
    <row r="23" spans="1:3" x14ac:dyDescent="0.3">
      <c r="A23" s="1">
        <v>43901</v>
      </c>
      <c r="B23" s="1" t="s">
        <v>69</v>
      </c>
      <c r="C23" s="3">
        <v>1</v>
      </c>
    </row>
    <row r="24" spans="1:3" x14ac:dyDescent="0.3">
      <c r="A24" s="1">
        <v>43902</v>
      </c>
      <c r="B24" s="1" t="s">
        <v>69</v>
      </c>
      <c r="C24" s="3">
        <v>1</v>
      </c>
    </row>
    <row r="25" spans="1:3" x14ac:dyDescent="0.3">
      <c r="A25" s="1">
        <v>43903</v>
      </c>
      <c r="B25" s="1" t="s">
        <v>69</v>
      </c>
      <c r="C25" s="3">
        <v>1</v>
      </c>
    </row>
    <row r="26" spans="1:3" x14ac:dyDescent="0.3">
      <c r="A26" s="1">
        <v>43904</v>
      </c>
      <c r="B26" s="1" t="s">
        <v>69</v>
      </c>
      <c r="C26" s="3">
        <v>1</v>
      </c>
    </row>
    <row r="27" spans="1:3" x14ac:dyDescent="0.3">
      <c r="A27" s="1">
        <v>43905</v>
      </c>
      <c r="B27" s="1" t="s">
        <v>69</v>
      </c>
      <c r="C27" s="3">
        <v>1</v>
      </c>
    </row>
    <row r="28" spans="1:3" x14ac:dyDescent="0.3">
      <c r="A28" s="1">
        <v>43906</v>
      </c>
      <c r="B28" s="1" t="s">
        <v>69</v>
      </c>
      <c r="C28" s="3">
        <v>1</v>
      </c>
    </row>
    <row r="29" spans="1:3" x14ac:dyDescent="0.3">
      <c r="A29" s="1">
        <v>43907</v>
      </c>
      <c r="B29" s="1" t="s">
        <v>69</v>
      </c>
      <c r="C29" s="3">
        <v>1</v>
      </c>
    </row>
    <row r="30" spans="1:3" x14ac:dyDescent="0.3">
      <c r="A30" s="1">
        <v>43908</v>
      </c>
      <c r="B30" s="1" t="s">
        <v>69</v>
      </c>
      <c r="C30" s="3">
        <v>1</v>
      </c>
    </row>
    <row r="31" spans="1:3" x14ac:dyDescent="0.3">
      <c r="A31" s="1">
        <v>43909</v>
      </c>
      <c r="B31" s="1" t="s">
        <v>69</v>
      </c>
      <c r="C31" s="3">
        <v>1</v>
      </c>
    </row>
    <row r="32" spans="1:3" x14ac:dyDescent="0.3">
      <c r="A32" s="1">
        <v>43910</v>
      </c>
      <c r="B32" s="1" t="s">
        <v>69</v>
      </c>
      <c r="C32" s="3">
        <v>1</v>
      </c>
    </row>
    <row r="33" spans="1:3" x14ac:dyDescent="0.3">
      <c r="A33" s="1">
        <v>43911</v>
      </c>
      <c r="B33" s="1" t="s">
        <v>69</v>
      </c>
      <c r="C33" s="3">
        <v>1</v>
      </c>
    </row>
    <row r="34" spans="1:3" x14ac:dyDescent="0.3">
      <c r="A34" s="1">
        <v>43912</v>
      </c>
      <c r="B34" s="1" t="s">
        <v>69</v>
      </c>
      <c r="C34" s="3">
        <v>1</v>
      </c>
    </row>
    <row r="35" spans="1:3" x14ac:dyDescent="0.3">
      <c r="A35" s="1">
        <v>43913</v>
      </c>
      <c r="B35" s="1" t="s">
        <v>69</v>
      </c>
      <c r="C35" s="3">
        <v>1</v>
      </c>
    </row>
    <row r="36" spans="1:3" x14ac:dyDescent="0.3">
      <c r="A36" s="1">
        <v>43914</v>
      </c>
      <c r="B36" s="1" t="s">
        <v>69</v>
      </c>
      <c r="C36" s="3">
        <v>1</v>
      </c>
    </row>
    <row r="37" spans="1:3" x14ac:dyDescent="0.3">
      <c r="A37" s="1">
        <v>43915</v>
      </c>
      <c r="B37" s="1" t="s">
        <v>69</v>
      </c>
      <c r="C37" s="3">
        <v>1</v>
      </c>
    </row>
    <row r="38" spans="1:3" x14ac:dyDescent="0.3">
      <c r="A38" s="1">
        <v>43916</v>
      </c>
      <c r="B38" s="1" t="s">
        <v>69</v>
      </c>
      <c r="C38" s="3">
        <v>1</v>
      </c>
    </row>
    <row r="39" spans="1:3" x14ac:dyDescent="0.3">
      <c r="A39" s="1">
        <v>43917</v>
      </c>
      <c r="B39" s="1" t="s">
        <v>69</v>
      </c>
      <c r="C39" s="3">
        <v>1</v>
      </c>
    </row>
    <row r="40" spans="1:3" x14ac:dyDescent="0.3">
      <c r="A40" s="1">
        <v>43918</v>
      </c>
      <c r="B40" s="1" t="s">
        <v>69</v>
      </c>
      <c r="C40" s="3">
        <v>1</v>
      </c>
    </row>
    <row r="41" spans="1:3" x14ac:dyDescent="0.3">
      <c r="A41" s="1">
        <v>43919</v>
      </c>
      <c r="B41" s="1" t="s">
        <v>69</v>
      </c>
      <c r="C41" s="3">
        <v>1</v>
      </c>
    </row>
    <row r="42" spans="1:3" x14ac:dyDescent="0.3">
      <c r="A42" s="1">
        <v>43861</v>
      </c>
      <c r="B42" s="1" t="s">
        <v>72</v>
      </c>
      <c r="C42" s="3">
        <v>0</v>
      </c>
    </row>
    <row r="43" spans="1:3" x14ac:dyDescent="0.3">
      <c r="A43" s="1">
        <v>43867</v>
      </c>
      <c r="B43" s="1" t="s">
        <v>72</v>
      </c>
      <c r="C43" s="3">
        <v>0</v>
      </c>
    </row>
    <row r="44" spans="1:3" x14ac:dyDescent="0.3">
      <c r="A44" s="1">
        <v>43882</v>
      </c>
      <c r="B44" s="1" t="s">
        <v>72</v>
      </c>
      <c r="C44" s="3">
        <v>0</v>
      </c>
    </row>
    <row r="45" spans="1:3" x14ac:dyDescent="0.3">
      <c r="A45" s="1">
        <v>43883</v>
      </c>
      <c r="B45" s="1" t="s">
        <v>72</v>
      </c>
      <c r="C45" s="3">
        <v>0</v>
      </c>
    </row>
    <row r="46" spans="1:3" x14ac:dyDescent="0.3">
      <c r="A46" s="1">
        <v>43884</v>
      </c>
      <c r="B46" s="1" t="s">
        <v>72</v>
      </c>
      <c r="C46" s="3">
        <v>0</v>
      </c>
    </row>
    <row r="47" spans="1:3" x14ac:dyDescent="0.3">
      <c r="A47" s="1">
        <v>43885</v>
      </c>
      <c r="B47" s="1" t="s">
        <v>72</v>
      </c>
      <c r="C47" s="3">
        <v>0</v>
      </c>
    </row>
    <row r="48" spans="1:3" x14ac:dyDescent="0.3">
      <c r="A48" s="1">
        <v>43886</v>
      </c>
      <c r="B48" s="1" t="s">
        <v>72</v>
      </c>
      <c r="C48" s="3">
        <v>0</v>
      </c>
    </row>
    <row r="49" spans="1:3" x14ac:dyDescent="0.3">
      <c r="A49" s="1">
        <v>43887</v>
      </c>
      <c r="B49" s="1" t="s">
        <v>72</v>
      </c>
      <c r="C49" s="3">
        <v>0</v>
      </c>
    </row>
    <row r="50" spans="1:3" x14ac:dyDescent="0.3">
      <c r="A50" s="1">
        <v>43888</v>
      </c>
      <c r="B50" s="1" t="s">
        <v>72</v>
      </c>
      <c r="C50" s="3">
        <v>0</v>
      </c>
    </row>
    <row r="51" spans="1:3" x14ac:dyDescent="0.3">
      <c r="A51" s="1">
        <v>43889</v>
      </c>
      <c r="B51" s="1" t="s">
        <v>72</v>
      </c>
      <c r="C51" s="3">
        <v>0</v>
      </c>
    </row>
    <row r="52" spans="1:3" x14ac:dyDescent="0.3">
      <c r="A52" s="1">
        <v>43890</v>
      </c>
      <c r="B52" s="1" t="s">
        <v>72</v>
      </c>
      <c r="C52" s="3">
        <v>0</v>
      </c>
    </row>
    <row r="53" spans="1:3" x14ac:dyDescent="0.3">
      <c r="A53" s="1">
        <v>43891</v>
      </c>
      <c r="B53" s="1" t="s">
        <v>72</v>
      </c>
      <c r="C53" s="3">
        <v>0</v>
      </c>
    </row>
    <row r="54" spans="1:3" x14ac:dyDescent="0.3">
      <c r="A54" s="1">
        <v>43892</v>
      </c>
      <c r="B54" s="1" t="s">
        <v>72</v>
      </c>
      <c r="C54" s="3">
        <v>0</v>
      </c>
    </row>
    <row r="55" spans="1:3" x14ac:dyDescent="0.3">
      <c r="A55" s="1">
        <v>43893</v>
      </c>
      <c r="B55" s="1" t="s">
        <v>72</v>
      </c>
      <c r="C55" s="3">
        <v>0</v>
      </c>
    </row>
    <row r="56" spans="1:3" x14ac:dyDescent="0.3">
      <c r="A56" s="1">
        <v>43894</v>
      </c>
      <c r="B56" s="1" t="s">
        <v>72</v>
      </c>
      <c r="C56" s="3">
        <v>1</v>
      </c>
    </row>
    <row r="57" spans="1:3" x14ac:dyDescent="0.3">
      <c r="A57" s="1">
        <v>43895</v>
      </c>
      <c r="B57" s="1" t="s">
        <v>72</v>
      </c>
      <c r="C57" s="3">
        <v>1</v>
      </c>
    </row>
    <row r="58" spans="1:3" x14ac:dyDescent="0.3">
      <c r="A58" s="1">
        <v>43896</v>
      </c>
      <c r="B58" s="1" t="s">
        <v>72</v>
      </c>
      <c r="C58" s="3">
        <v>1</v>
      </c>
    </row>
    <row r="59" spans="1:3" x14ac:dyDescent="0.3">
      <c r="A59" s="1">
        <v>43897</v>
      </c>
      <c r="B59" s="1" t="s">
        <v>72</v>
      </c>
      <c r="C59" s="3">
        <v>1</v>
      </c>
    </row>
    <row r="60" spans="1:3" x14ac:dyDescent="0.3">
      <c r="A60" s="1">
        <v>43898</v>
      </c>
      <c r="B60" s="1" t="s">
        <v>72</v>
      </c>
      <c r="C60" s="3">
        <v>1</v>
      </c>
    </row>
    <row r="61" spans="1:3" x14ac:dyDescent="0.3">
      <c r="A61" s="1">
        <v>43899</v>
      </c>
      <c r="B61" s="1" t="s">
        <v>72</v>
      </c>
      <c r="C61" s="3">
        <v>1</v>
      </c>
    </row>
    <row r="62" spans="1:3" x14ac:dyDescent="0.3">
      <c r="A62" s="1">
        <v>43900</v>
      </c>
      <c r="B62" s="1" t="s">
        <v>72</v>
      </c>
      <c r="C62" s="3">
        <v>1</v>
      </c>
    </row>
    <row r="63" spans="1:3" x14ac:dyDescent="0.3">
      <c r="A63" s="1">
        <v>43901</v>
      </c>
      <c r="B63" s="1" t="s">
        <v>72</v>
      </c>
      <c r="C63" s="3">
        <v>1</v>
      </c>
    </row>
    <row r="64" spans="1:3" x14ac:dyDescent="0.3">
      <c r="A64" s="1">
        <v>43902</v>
      </c>
      <c r="B64" s="1" t="s">
        <v>72</v>
      </c>
      <c r="C64" s="3">
        <v>1</v>
      </c>
    </row>
    <row r="65" spans="1:3" x14ac:dyDescent="0.3">
      <c r="A65" s="1">
        <v>43903</v>
      </c>
      <c r="B65" s="1" t="s">
        <v>72</v>
      </c>
      <c r="C65" s="3">
        <v>1</v>
      </c>
    </row>
    <row r="66" spans="1:3" x14ac:dyDescent="0.3">
      <c r="A66" s="1">
        <v>43904</v>
      </c>
      <c r="B66" s="1" t="s">
        <v>72</v>
      </c>
      <c r="C66" s="3">
        <v>1</v>
      </c>
    </row>
    <row r="67" spans="1:3" x14ac:dyDescent="0.3">
      <c r="A67" s="1">
        <v>43905</v>
      </c>
      <c r="B67" s="1" t="s">
        <v>72</v>
      </c>
      <c r="C67" s="3">
        <v>1</v>
      </c>
    </row>
    <row r="68" spans="1:3" x14ac:dyDescent="0.3">
      <c r="A68" s="1">
        <v>43906</v>
      </c>
      <c r="B68" s="1" t="s">
        <v>72</v>
      </c>
      <c r="C68" s="3">
        <v>1</v>
      </c>
    </row>
    <row r="69" spans="1:3" x14ac:dyDescent="0.3">
      <c r="A69" s="1">
        <v>43907</v>
      </c>
      <c r="B69" s="1" t="s">
        <v>72</v>
      </c>
      <c r="C69" s="3">
        <v>1</v>
      </c>
    </row>
    <row r="70" spans="1:3" x14ac:dyDescent="0.3">
      <c r="A70" s="1">
        <v>43908</v>
      </c>
      <c r="B70" s="1" t="s">
        <v>72</v>
      </c>
      <c r="C70" s="3">
        <v>1</v>
      </c>
    </row>
    <row r="71" spans="1:3" x14ac:dyDescent="0.3">
      <c r="A71" s="1">
        <v>43909</v>
      </c>
      <c r="B71" s="1" t="s">
        <v>72</v>
      </c>
      <c r="C71" s="3">
        <v>1</v>
      </c>
    </row>
    <row r="72" spans="1:3" x14ac:dyDescent="0.3">
      <c r="A72" s="1">
        <v>43910</v>
      </c>
      <c r="B72" s="1" t="s">
        <v>72</v>
      </c>
      <c r="C72" s="3">
        <v>1</v>
      </c>
    </row>
    <row r="73" spans="1:3" x14ac:dyDescent="0.3">
      <c r="A73" s="1">
        <v>43911</v>
      </c>
      <c r="B73" s="1" t="s">
        <v>72</v>
      </c>
      <c r="C73" s="3">
        <v>1</v>
      </c>
    </row>
    <row r="74" spans="1:3" x14ac:dyDescent="0.3">
      <c r="A74" s="1">
        <v>43912</v>
      </c>
      <c r="B74" s="1" t="s">
        <v>72</v>
      </c>
      <c r="C74" s="3">
        <v>1</v>
      </c>
    </row>
    <row r="75" spans="1:3" x14ac:dyDescent="0.3">
      <c r="A75" s="1">
        <v>43913</v>
      </c>
      <c r="B75" s="1" t="s">
        <v>72</v>
      </c>
      <c r="C75" s="3">
        <v>1</v>
      </c>
    </row>
    <row r="76" spans="1:3" x14ac:dyDescent="0.3">
      <c r="A76" s="1">
        <v>43914</v>
      </c>
      <c r="B76" s="1" t="s">
        <v>72</v>
      </c>
      <c r="C76" s="3">
        <v>1</v>
      </c>
    </row>
    <row r="77" spans="1:3" x14ac:dyDescent="0.3">
      <c r="A77" s="1">
        <v>43915</v>
      </c>
      <c r="B77" s="1" t="s">
        <v>72</v>
      </c>
      <c r="C77" s="3">
        <v>1</v>
      </c>
    </row>
    <row r="78" spans="1:3" x14ac:dyDescent="0.3">
      <c r="A78" s="1">
        <v>43916</v>
      </c>
      <c r="B78" s="1" t="s">
        <v>72</v>
      </c>
      <c r="C78" s="3">
        <v>1</v>
      </c>
    </row>
    <row r="79" spans="1:3" x14ac:dyDescent="0.3">
      <c r="A79" s="1">
        <v>43917</v>
      </c>
      <c r="B79" s="1" t="s">
        <v>72</v>
      </c>
      <c r="C79" s="3">
        <v>1</v>
      </c>
    </row>
    <row r="80" spans="1:3" x14ac:dyDescent="0.3">
      <c r="A80" s="1">
        <v>43918</v>
      </c>
      <c r="B80" s="1" t="s">
        <v>72</v>
      </c>
      <c r="C80" s="3">
        <v>1</v>
      </c>
    </row>
    <row r="81" spans="1:3" x14ac:dyDescent="0.3">
      <c r="A81" s="1">
        <v>43919</v>
      </c>
      <c r="B81" s="1" t="s">
        <v>72</v>
      </c>
      <c r="C81" s="3">
        <v>1</v>
      </c>
    </row>
    <row r="82" spans="1:3" x14ac:dyDescent="0.3">
      <c r="A82" s="1">
        <v>43861</v>
      </c>
      <c r="B82" s="1" t="s">
        <v>74</v>
      </c>
      <c r="C82" s="3">
        <v>0</v>
      </c>
    </row>
    <row r="83" spans="1:3" x14ac:dyDescent="0.3">
      <c r="A83" s="1">
        <v>43867</v>
      </c>
      <c r="B83" s="1" t="s">
        <v>74</v>
      </c>
      <c r="C83" s="3">
        <v>0</v>
      </c>
    </row>
    <row r="84" spans="1:3" x14ac:dyDescent="0.3">
      <c r="A84" s="1">
        <v>43882</v>
      </c>
      <c r="B84" s="1" t="s">
        <v>74</v>
      </c>
      <c r="C84" s="3">
        <v>0</v>
      </c>
    </row>
    <row r="85" spans="1:3" x14ac:dyDescent="0.3">
      <c r="A85" s="1">
        <v>43883</v>
      </c>
      <c r="B85" s="1" t="s">
        <v>74</v>
      </c>
      <c r="C85" s="3">
        <v>0</v>
      </c>
    </row>
    <row r="86" spans="1:3" x14ac:dyDescent="0.3">
      <c r="A86" s="1">
        <v>43884</v>
      </c>
      <c r="B86" s="1" t="s">
        <v>74</v>
      </c>
      <c r="C86" s="3">
        <v>0</v>
      </c>
    </row>
    <row r="87" spans="1:3" x14ac:dyDescent="0.3">
      <c r="A87" s="1">
        <v>43885</v>
      </c>
      <c r="B87" s="1" t="s">
        <v>74</v>
      </c>
      <c r="C87" s="3">
        <v>0</v>
      </c>
    </row>
    <row r="88" spans="1:3" x14ac:dyDescent="0.3">
      <c r="A88" s="1">
        <v>43886</v>
      </c>
      <c r="B88" s="1" t="s">
        <v>74</v>
      </c>
      <c r="C88" s="3">
        <v>0</v>
      </c>
    </row>
    <row r="89" spans="1:3" x14ac:dyDescent="0.3">
      <c r="A89" s="1">
        <v>43887</v>
      </c>
      <c r="B89" s="1" t="s">
        <v>74</v>
      </c>
      <c r="C89" s="3">
        <v>0</v>
      </c>
    </row>
    <row r="90" spans="1:3" x14ac:dyDescent="0.3">
      <c r="A90" s="1">
        <v>43888</v>
      </c>
      <c r="B90" s="1" t="s">
        <v>74</v>
      </c>
      <c r="C90" s="3">
        <v>0</v>
      </c>
    </row>
    <row r="91" spans="1:3" x14ac:dyDescent="0.3">
      <c r="A91" s="1">
        <v>43889</v>
      </c>
      <c r="B91" s="1" t="s">
        <v>74</v>
      </c>
      <c r="C91" s="3">
        <v>0</v>
      </c>
    </row>
    <row r="92" spans="1:3" x14ac:dyDescent="0.3">
      <c r="A92" s="1">
        <v>43890</v>
      </c>
      <c r="B92" s="1" t="s">
        <v>74</v>
      </c>
      <c r="C92" s="3">
        <v>0</v>
      </c>
    </row>
    <row r="93" spans="1:3" x14ac:dyDescent="0.3">
      <c r="A93" s="1">
        <v>43891</v>
      </c>
      <c r="B93" s="1" t="s">
        <v>74</v>
      </c>
      <c r="C93" s="3">
        <v>0</v>
      </c>
    </row>
    <row r="94" spans="1:3" x14ac:dyDescent="0.3">
      <c r="A94" s="1">
        <v>43892</v>
      </c>
      <c r="B94" s="1" t="s">
        <v>74</v>
      </c>
      <c r="C94" s="3">
        <v>0</v>
      </c>
    </row>
    <row r="95" spans="1:3" x14ac:dyDescent="0.3">
      <c r="A95" s="1">
        <v>43893</v>
      </c>
      <c r="B95" s="1" t="s">
        <v>74</v>
      </c>
      <c r="C95" s="3">
        <v>0</v>
      </c>
    </row>
    <row r="96" spans="1:3" x14ac:dyDescent="0.3">
      <c r="A96" s="1">
        <v>43894</v>
      </c>
      <c r="B96" s="1" t="s">
        <v>74</v>
      </c>
      <c r="C96" s="3">
        <v>1</v>
      </c>
    </row>
    <row r="97" spans="1:3" x14ac:dyDescent="0.3">
      <c r="A97" s="1">
        <v>43895</v>
      </c>
      <c r="B97" s="1" t="s">
        <v>74</v>
      </c>
      <c r="C97" s="3">
        <v>1</v>
      </c>
    </row>
    <row r="98" spans="1:3" x14ac:dyDescent="0.3">
      <c r="A98" s="1">
        <v>43896</v>
      </c>
      <c r="B98" s="1" t="s">
        <v>74</v>
      </c>
      <c r="C98" s="3">
        <v>1</v>
      </c>
    </row>
    <row r="99" spans="1:3" x14ac:dyDescent="0.3">
      <c r="A99" s="1">
        <v>43897</v>
      </c>
      <c r="B99" s="1" t="s">
        <v>74</v>
      </c>
      <c r="C99" s="3">
        <v>1</v>
      </c>
    </row>
    <row r="100" spans="1:3" x14ac:dyDescent="0.3">
      <c r="A100" s="1">
        <v>43898</v>
      </c>
      <c r="B100" s="1" t="s">
        <v>74</v>
      </c>
      <c r="C100" s="3">
        <v>1</v>
      </c>
    </row>
    <row r="101" spans="1:3" x14ac:dyDescent="0.3">
      <c r="A101" s="1">
        <v>43899</v>
      </c>
      <c r="B101" s="1" t="s">
        <v>74</v>
      </c>
      <c r="C101" s="3">
        <v>1</v>
      </c>
    </row>
    <row r="102" spans="1:3" x14ac:dyDescent="0.3">
      <c r="A102" s="1">
        <v>43900</v>
      </c>
      <c r="B102" s="1" t="s">
        <v>74</v>
      </c>
      <c r="C102" s="3">
        <v>1</v>
      </c>
    </row>
    <row r="103" spans="1:3" x14ac:dyDescent="0.3">
      <c r="A103" s="1">
        <v>43901</v>
      </c>
      <c r="B103" s="1" t="s">
        <v>74</v>
      </c>
      <c r="C103" s="3">
        <v>1</v>
      </c>
    </row>
    <row r="104" spans="1:3" x14ac:dyDescent="0.3">
      <c r="A104" s="1">
        <v>43902</v>
      </c>
      <c r="B104" s="1" t="s">
        <v>74</v>
      </c>
      <c r="C104" s="3">
        <v>1</v>
      </c>
    </row>
    <row r="105" spans="1:3" x14ac:dyDescent="0.3">
      <c r="A105" s="1">
        <v>43903</v>
      </c>
      <c r="B105" s="1" t="s">
        <v>74</v>
      </c>
      <c r="C105" s="3">
        <v>1</v>
      </c>
    </row>
    <row r="106" spans="1:3" x14ac:dyDescent="0.3">
      <c r="A106" s="1">
        <v>43904</v>
      </c>
      <c r="B106" s="1" t="s">
        <v>74</v>
      </c>
      <c r="C106" s="3">
        <v>1</v>
      </c>
    </row>
    <row r="107" spans="1:3" x14ac:dyDescent="0.3">
      <c r="A107" s="1">
        <v>43905</v>
      </c>
      <c r="B107" s="1" t="s">
        <v>74</v>
      </c>
      <c r="C107" s="3">
        <v>1</v>
      </c>
    </row>
    <row r="108" spans="1:3" x14ac:dyDescent="0.3">
      <c r="A108" s="1">
        <v>43906</v>
      </c>
      <c r="B108" s="1" t="s">
        <v>74</v>
      </c>
      <c r="C108" s="3">
        <v>1</v>
      </c>
    </row>
    <row r="109" spans="1:3" x14ac:dyDescent="0.3">
      <c r="A109" s="1">
        <v>43907</v>
      </c>
      <c r="B109" s="1" t="s">
        <v>74</v>
      </c>
      <c r="C109" s="3">
        <v>1</v>
      </c>
    </row>
    <row r="110" spans="1:3" x14ac:dyDescent="0.3">
      <c r="A110" s="1">
        <v>43908</v>
      </c>
      <c r="B110" s="1" t="s">
        <v>74</v>
      </c>
      <c r="C110" s="3">
        <v>1</v>
      </c>
    </row>
    <row r="111" spans="1:3" x14ac:dyDescent="0.3">
      <c r="A111" s="1">
        <v>43909</v>
      </c>
      <c r="B111" s="1" t="s">
        <v>74</v>
      </c>
      <c r="C111" s="3">
        <v>1</v>
      </c>
    </row>
    <row r="112" spans="1:3" x14ac:dyDescent="0.3">
      <c r="A112" s="1">
        <v>43910</v>
      </c>
      <c r="B112" s="1" t="s">
        <v>74</v>
      </c>
      <c r="C112" s="3">
        <v>1</v>
      </c>
    </row>
    <row r="113" spans="1:3" x14ac:dyDescent="0.3">
      <c r="A113" s="1">
        <v>43911</v>
      </c>
      <c r="B113" s="1" t="s">
        <v>74</v>
      </c>
      <c r="C113" s="3">
        <v>1</v>
      </c>
    </row>
    <row r="114" spans="1:3" x14ac:dyDescent="0.3">
      <c r="A114" s="1">
        <v>43912</v>
      </c>
      <c r="B114" s="1" t="s">
        <v>74</v>
      </c>
      <c r="C114" s="3">
        <v>1</v>
      </c>
    </row>
    <row r="115" spans="1:3" x14ac:dyDescent="0.3">
      <c r="A115" s="1">
        <v>43913</v>
      </c>
      <c r="B115" s="1" t="s">
        <v>74</v>
      </c>
      <c r="C115" s="3">
        <v>1</v>
      </c>
    </row>
    <row r="116" spans="1:3" x14ac:dyDescent="0.3">
      <c r="A116" s="1">
        <v>43914</v>
      </c>
      <c r="B116" s="1" t="s">
        <v>74</v>
      </c>
      <c r="C116" s="3">
        <v>1</v>
      </c>
    </row>
    <row r="117" spans="1:3" x14ac:dyDescent="0.3">
      <c r="A117" s="1">
        <v>43915</v>
      </c>
      <c r="B117" s="1" t="s">
        <v>74</v>
      </c>
      <c r="C117" s="3">
        <v>1</v>
      </c>
    </row>
    <row r="118" spans="1:3" x14ac:dyDescent="0.3">
      <c r="A118" s="1">
        <v>43916</v>
      </c>
      <c r="B118" s="1" t="s">
        <v>74</v>
      </c>
      <c r="C118" s="3">
        <v>1</v>
      </c>
    </row>
    <row r="119" spans="1:3" x14ac:dyDescent="0.3">
      <c r="A119" s="1">
        <v>43917</v>
      </c>
      <c r="B119" s="1" t="s">
        <v>74</v>
      </c>
      <c r="C119" s="3">
        <v>1</v>
      </c>
    </row>
    <row r="120" spans="1:3" x14ac:dyDescent="0.3">
      <c r="A120" s="1">
        <v>43918</v>
      </c>
      <c r="B120" s="1" t="s">
        <v>74</v>
      </c>
      <c r="C120" s="3">
        <v>1</v>
      </c>
    </row>
    <row r="121" spans="1:3" x14ac:dyDescent="0.3">
      <c r="A121" s="1">
        <v>43919</v>
      </c>
      <c r="B121" s="1" t="s">
        <v>74</v>
      </c>
      <c r="C121" s="3">
        <v>1</v>
      </c>
    </row>
    <row r="122" spans="1:3" x14ac:dyDescent="0.3">
      <c r="A122" s="1">
        <v>43861</v>
      </c>
      <c r="B122" s="1" t="s">
        <v>71</v>
      </c>
      <c r="C122" s="3">
        <v>0</v>
      </c>
    </row>
    <row r="123" spans="1:3" x14ac:dyDescent="0.3">
      <c r="A123" s="1">
        <v>43867</v>
      </c>
      <c r="B123" s="1" t="s">
        <v>71</v>
      </c>
      <c r="C123" s="3">
        <v>0</v>
      </c>
    </row>
    <row r="124" spans="1:3" x14ac:dyDescent="0.3">
      <c r="A124" s="1">
        <v>43882</v>
      </c>
      <c r="B124" s="1" t="s">
        <v>71</v>
      </c>
      <c r="C124" s="3">
        <v>0</v>
      </c>
    </row>
    <row r="125" spans="1:3" x14ac:dyDescent="0.3">
      <c r="A125" s="1">
        <v>43883</v>
      </c>
      <c r="B125" s="1" t="s">
        <v>71</v>
      </c>
      <c r="C125" s="3">
        <v>0</v>
      </c>
    </row>
    <row r="126" spans="1:3" x14ac:dyDescent="0.3">
      <c r="A126" s="1">
        <v>43884</v>
      </c>
      <c r="B126" s="1" t="s">
        <v>71</v>
      </c>
      <c r="C126" s="3">
        <v>0</v>
      </c>
    </row>
    <row r="127" spans="1:3" x14ac:dyDescent="0.3">
      <c r="A127" s="1">
        <v>43885</v>
      </c>
      <c r="B127" s="1" t="s">
        <v>71</v>
      </c>
      <c r="C127" s="3">
        <v>0</v>
      </c>
    </row>
    <row r="128" spans="1:3" x14ac:dyDescent="0.3">
      <c r="A128" s="1">
        <v>43886</v>
      </c>
      <c r="B128" s="1" t="s">
        <v>71</v>
      </c>
      <c r="C128" s="3">
        <v>0</v>
      </c>
    </row>
    <row r="129" spans="1:3" x14ac:dyDescent="0.3">
      <c r="A129" s="1">
        <v>43887</v>
      </c>
      <c r="B129" s="1" t="s">
        <v>71</v>
      </c>
      <c r="C129" s="3">
        <v>0</v>
      </c>
    </row>
    <row r="130" spans="1:3" x14ac:dyDescent="0.3">
      <c r="A130" s="1">
        <v>43888</v>
      </c>
      <c r="B130" s="1" t="s">
        <v>71</v>
      </c>
      <c r="C130" s="3">
        <v>0</v>
      </c>
    </row>
    <row r="131" spans="1:3" x14ac:dyDescent="0.3">
      <c r="A131" s="1">
        <v>43889</v>
      </c>
      <c r="B131" s="1" t="s">
        <v>71</v>
      </c>
      <c r="C131" s="3">
        <v>0</v>
      </c>
    </row>
    <row r="132" spans="1:3" x14ac:dyDescent="0.3">
      <c r="A132" s="1">
        <v>43890</v>
      </c>
      <c r="B132" s="1" t="s">
        <v>71</v>
      </c>
      <c r="C132" s="3">
        <v>0</v>
      </c>
    </row>
    <row r="133" spans="1:3" x14ac:dyDescent="0.3">
      <c r="A133" s="1">
        <v>43891</v>
      </c>
      <c r="B133" s="1" t="s">
        <v>71</v>
      </c>
      <c r="C133" s="3">
        <v>0</v>
      </c>
    </row>
    <row r="134" spans="1:3" x14ac:dyDescent="0.3">
      <c r="A134" s="1">
        <v>43892</v>
      </c>
      <c r="B134" s="1" t="s">
        <v>71</v>
      </c>
      <c r="C134" s="3">
        <v>0</v>
      </c>
    </row>
    <row r="135" spans="1:3" x14ac:dyDescent="0.3">
      <c r="A135" s="1">
        <v>43893</v>
      </c>
      <c r="B135" s="1" t="s">
        <v>71</v>
      </c>
      <c r="C135" s="3">
        <v>0</v>
      </c>
    </row>
    <row r="136" spans="1:3" x14ac:dyDescent="0.3">
      <c r="A136" s="1">
        <v>43894</v>
      </c>
      <c r="B136" s="1" t="s">
        <v>71</v>
      </c>
      <c r="C136" s="3">
        <v>1</v>
      </c>
    </row>
    <row r="137" spans="1:3" x14ac:dyDescent="0.3">
      <c r="A137" s="1">
        <v>43895</v>
      </c>
      <c r="B137" s="1" t="s">
        <v>71</v>
      </c>
      <c r="C137" s="3">
        <v>1</v>
      </c>
    </row>
    <row r="138" spans="1:3" x14ac:dyDescent="0.3">
      <c r="A138" s="1">
        <v>43896</v>
      </c>
      <c r="B138" s="1" t="s">
        <v>71</v>
      </c>
      <c r="C138" s="3">
        <v>1</v>
      </c>
    </row>
    <row r="139" spans="1:3" x14ac:dyDescent="0.3">
      <c r="A139" s="1">
        <v>43897</v>
      </c>
      <c r="B139" s="1" t="s">
        <v>71</v>
      </c>
      <c r="C139" s="3">
        <v>1</v>
      </c>
    </row>
    <row r="140" spans="1:3" x14ac:dyDescent="0.3">
      <c r="A140" s="1">
        <v>43898</v>
      </c>
      <c r="B140" s="1" t="s">
        <v>71</v>
      </c>
      <c r="C140" s="3">
        <v>1</v>
      </c>
    </row>
    <row r="141" spans="1:3" x14ac:dyDescent="0.3">
      <c r="A141" s="1">
        <v>43899</v>
      </c>
      <c r="B141" s="1" t="s">
        <v>71</v>
      </c>
      <c r="C141" s="3">
        <v>1</v>
      </c>
    </row>
    <row r="142" spans="1:3" x14ac:dyDescent="0.3">
      <c r="A142" s="1">
        <v>43900</v>
      </c>
      <c r="B142" s="1" t="s">
        <v>71</v>
      </c>
      <c r="C142" s="3">
        <v>1</v>
      </c>
    </row>
    <row r="143" spans="1:3" x14ac:dyDescent="0.3">
      <c r="A143" s="1">
        <v>43901</v>
      </c>
      <c r="B143" s="1" t="s">
        <v>71</v>
      </c>
      <c r="C143" s="3">
        <v>1</v>
      </c>
    </row>
    <row r="144" spans="1:3" x14ac:dyDescent="0.3">
      <c r="A144" s="1">
        <v>43902</v>
      </c>
      <c r="B144" s="1" t="s">
        <v>71</v>
      </c>
      <c r="C144" s="3">
        <v>1</v>
      </c>
    </row>
    <row r="145" spans="1:3" x14ac:dyDescent="0.3">
      <c r="A145" s="1">
        <v>43903</v>
      </c>
      <c r="B145" s="1" t="s">
        <v>71</v>
      </c>
      <c r="C145" s="3">
        <v>1</v>
      </c>
    </row>
    <row r="146" spans="1:3" x14ac:dyDescent="0.3">
      <c r="A146" s="1">
        <v>43904</v>
      </c>
      <c r="B146" s="1" t="s">
        <v>71</v>
      </c>
      <c r="C146" s="3">
        <v>1</v>
      </c>
    </row>
    <row r="147" spans="1:3" x14ac:dyDescent="0.3">
      <c r="A147" s="1">
        <v>43905</v>
      </c>
      <c r="B147" s="1" t="s">
        <v>71</v>
      </c>
      <c r="C147" s="3">
        <v>1</v>
      </c>
    </row>
    <row r="148" spans="1:3" x14ac:dyDescent="0.3">
      <c r="A148" s="1">
        <v>43906</v>
      </c>
      <c r="B148" s="1" t="s">
        <v>71</v>
      </c>
      <c r="C148" s="3">
        <v>1</v>
      </c>
    </row>
    <row r="149" spans="1:3" x14ac:dyDescent="0.3">
      <c r="A149" s="1">
        <v>43907</v>
      </c>
      <c r="B149" s="1" t="s">
        <v>71</v>
      </c>
      <c r="C149" s="3">
        <v>1</v>
      </c>
    </row>
    <row r="150" spans="1:3" x14ac:dyDescent="0.3">
      <c r="A150" s="1">
        <v>43908</v>
      </c>
      <c r="B150" s="1" t="s">
        <v>71</v>
      </c>
      <c r="C150" s="3">
        <v>1</v>
      </c>
    </row>
    <row r="151" spans="1:3" x14ac:dyDescent="0.3">
      <c r="A151" s="1">
        <v>43909</v>
      </c>
      <c r="B151" s="1" t="s">
        <v>71</v>
      </c>
      <c r="C151" s="3">
        <v>1</v>
      </c>
    </row>
    <row r="152" spans="1:3" x14ac:dyDescent="0.3">
      <c r="A152" s="1">
        <v>43910</v>
      </c>
      <c r="B152" s="1" t="s">
        <v>71</v>
      </c>
      <c r="C152" s="3">
        <v>1</v>
      </c>
    </row>
    <row r="153" spans="1:3" x14ac:dyDescent="0.3">
      <c r="A153" s="1">
        <v>43911</v>
      </c>
      <c r="B153" s="1" t="s">
        <v>71</v>
      </c>
      <c r="C153" s="3">
        <v>1</v>
      </c>
    </row>
    <row r="154" spans="1:3" x14ac:dyDescent="0.3">
      <c r="A154" s="1">
        <v>43912</v>
      </c>
      <c r="B154" s="1" t="s">
        <v>71</v>
      </c>
      <c r="C154" s="3">
        <v>1</v>
      </c>
    </row>
    <row r="155" spans="1:3" x14ac:dyDescent="0.3">
      <c r="A155" s="1">
        <v>43913</v>
      </c>
      <c r="B155" s="1" t="s">
        <v>71</v>
      </c>
      <c r="C155" s="3">
        <v>1</v>
      </c>
    </row>
    <row r="156" spans="1:3" x14ac:dyDescent="0.3">
      <c r="A156" s="1">
        <v>43914</v>
      </c>
      <c r="B156" s="1" t="s">
        <v>71</v>
      </c>
      <c r="C156" s="3">
        <v>1</v>
      </c>
    </row>
    <row r="157" spans="1:3" x14ac:dyDescent="0.3">
      <c r="A157" s="1">
        <v>43915</v>
      </c>
      <c r="B157" s="1" t="s">
        <v>71</v>
      </c>
      <c r="C157" s="3">
        <v>1</v>
      </c>
    </row>
    <row r="158" spans="1:3" x14ac:dyDescent="0.3">
      <c r="A158" s="1">
        <v>43916</v>
      </c>
      <c r="B158" s="1" t="s">
        <v>71</v>
      </c>
      <c r="C158" s="3">
        <v>1</v>
      </c>
    </row>
    <row r="159" spans="1:3" x14ac:dyDescent="0.3">
      <c r="A159" s="1">
        <v>43917</v>
      </c>
      <c r="B159" s="1" t="s">
        <v>71</v>
      </c>
      <c r="C159" s="3">
        <v>1</v>
      </c>
    </row>
    <row r="160" spans="1:3" x14ac:dyDescent="0.3">
      <c r="A160" s="1">
        <v>43918</v>
      </c>
      <c r="B160" s="1" t="s">
        <v>71</v>
      </c>
      <c r="C160" s="3">
        <v>1</v>
      </c>
    </row>
    <row r="161" spans="1:3" x14ac:dyDescent="0.3">
      <c r="A161" s="1">
        <v>43919</v>
      </c>
      <c r="B161" s="1" t="s">
        <v>71</v>
      </c>
      <c r="C161" s="3">
        <v>1</v>
      </c>
    </row>
    <row r="162" spans="1:3" x14ac:dyDescent="0.3">
      <c r="A162" s="1">
        <v>43861</v>
      </c>
      <c r="B162" s="1" t="s">
        <v>64</v>
      </c>
      <c r="C162" s="3">
        <v>0</v>
      </c>
    </row>
    <row r="163" spans="1:3" x14ac:dyDescent="0.3">
      <c r="A163" s="1">
        <v>43867</v>
      </c>
      <c r="B163" s="1" t="s">
        <v>64</v>
      </c>
      <c r="C163" s="3">
        <v>0</v>
      </c>
    </row>
    <row r="164" spans="1:3" x14ac:dyDescent="0.3">
      <c r="A164" s="1">
        <v>43882</v>
      </c>
      <c r="B164" s="1" t="s">
        <v>64</v>
      </c>
      <c r="C164" s="3">
        <v>0</v>
      </c>
    </row>
    <row r="165" spans="1:3" x14ac:dyDescent="0.3">
      <c r="A165" s="1">
        <v>43883</v>
      </c>
      <c r="B165" s="1" t="s">
        <v>64</v>
      </c>
      <c r="C165" s="3">
        <v>0</v>
      </c>
    </row>
    <row r="166" spans="1:3" x14ac:dyDescent="0.3">
      <c r="A166" s="1">
        <v>43884</v>
      </c>
      <c r="B166" s="1" t="s">
        <v>64</v>
      </c>
      <c r="C166" s="3">
        <v>1</v>
      </c>
    </row>
    <row r="167" spans="1:3" x14ac:dyDescent="0.3">
      <c r="A167" s="1">
        <v>43885</v>
      </c>
      <c r="B167" s="1" t="s">
        <v>64</v>
      </c>
      <c r="C167" s="3">
        <v>1</v>
      </c>
    </row>
    <row r="168" spans="1:3" x14ac:dyDescent="0.3">
      <c r="A168" s="1">
        <v>43886</v>
      </c>
      <c r="B168" s="1" t="s">
        <v>64</v>
      </c>
      <c r="C168" s="3">
        <v>1</v>
      </c>
    </row>
    <row r="169" spans="1:3" x14ac:dyDescent="0.3">
      <c r="A169" s="1">
        <v>43887</v>
      </c>
      <c r="B169" s="1" t="s">
        <v>64</v>
      </c>
      <c r="C169" s="3">
        <v>1</v>
      </c>
    </row>
    <row r="170" spans="1:3" x14ac:dyDescent="0.3">
      <c r="A170" s="1">
        <v>43888</v>
      </c>
      <c r="B170" s="1" t="s">
        <v>64</v>
      </c>
      <c r="C170" s="3">
        <v>1</v>
      </c>
    </row>
    <row r="171" spans="1:3" x14ac:dyDescent="0.3">
      <c r="A171" s="1">
        <v>43889</v>
      </c>
      <c r="B171" s="1" t="s">
        <v>64</v>
      </c>
      <c r="C171" s="3">
        <v>1</v>
      </c>
    </row>
    <row r="172" spans="1:3" x14ac:dyDescent="0.3">
      <c r="A172" s="1">
        <v>43890</v>
      </c>
      <c r="B172" s="1" t="s">
        <v>64</v>
      </c>
      <c r="C172" s="3">
        <v>1</v>
      </c>
    </row>
    <row r="173" spans="1:3" x14ac:dyDescent="0.3">
      <c r="A173" s="1">
        <v>43891</v>
      </c>
      <c r="B173" s="1" t="s">
        <v>64</v>
      </c>
      <c r="C173" s="3">
        <v>1</v>
      </c>
    </row>
    <row r="174" spans="1:3" x14ac:dyDescent="0.3">
      <c r="A174" s="1">
        <v>43892</v>
      </c>
      <c r="B174" s="1" t="s">
        <v>64</v>
      </c>
      <c r="C174" s="3">
        <v>1</v>
      </c>
    </row>
    <row r="175" spans="1:3" x14ac:dyDescent="0.3">
      <c r="A175" s="1">
        <v>43893</v>
      </c>
      <c r="B175" s="1" t="s">
        <v>64</v>
      </c>
      <c r="C175" s="3">
        <v>1</v>
      </c>
    </row>
    <row r="176" spans="1:3" x14ac:dyDescent="0.3">
      <c r="A176" s="1">
        <v>43894</v>
      </c>
      <c r="B176" s="1" t="s">
        <v>64</v>
      </c>
      <c r="C176" s="3">
        <v>1</v>
      </c>
    </row>
    <row r="177" spans="1:3" x14ac:dyDescent="0.3">
      <c r="A177" s="1">
        <v>43895</v>
      </c>
      <c r="B177" s="1" t="s">
        <v>64</v>
      </c>
      <c r="C177" s="3">
        <v>1</v>
      </c>
    </row>
    <row r="178" spans="1:3" x14ac:dyDescent="0.3">
      <c r="A178" s="1">
        <v>43896</v>
      </c>
      <c r="B178" s="1" t="s">
        <v>64</v>
      </c>
      <c r="C178" s="3">
        <v>1</v>
      </c>
    </row>
    <row r="179" spans="1:3" x14ac:dyDescent="0.3">
      <c r="A179" s="1">
        <v>43897</v>
      </c>
      <c r="B179" s="1" t="s">
        <v>64</v>
      </c>
      <c r="C179" s="3">
        <v>1</v>
      </c>
    </row>
    <row r="180" spans="1:3" x14ac:dyDescent="0.3">
      <c r="A180" s="1">
        <v>43898</v>
      </c>
      <c r="B180" s="1" t="s">
        <v>64</v>
      </c>
      <c r="C180" s="3">
        <v>1</v>
      </c>
    </row>
    <row r="181" spans="1:3" x14ac:dyDescent="0.3">
      <c r="A181" s="1">
        <v>43899</v>
      </c>
      <c r="B181" s="1" t="s">
        <v>64</v>
      </c>
      <c r="C181" s="3">
        <v>1</v>
      </c>
    </row>
    <row r="182" spans="1:3" x14ac:dyDescent="0.3">
      <c r="A182" s="1">
        <v>43900</v>
      </c>
      <c r="B182" s="1" t="s">
        <v>64</v>
      </c>
      <c r="C182" s="3">
        <v>1</v>
      </c>
    </row>
    <row r="183" spans="1:3" x14ac:dyDescent="0.3">
      <c r="A183" s="1">
        <v>43901</v>
      </c>
      <c r="B183" s="1" t="s">
        <v>64</v>
      </c>
      <c r="C183" s="3">
        <v>1</v>
      </c>
    </row>
    <row r="184" spans="1:3" x14ac:dyDescent="0.3">
      <c r="A184" s="1">
        <v>43902</v>
      </c>
      <c r="B184" s="1" t="s">
        <v>64</v>
      </c>
      <c r="C184" s="3">
        <v>1</v>
      </c>
    </row>
    <row r="185" spans="1:3" x14ac:dyDescent="0.3">
      <c r="A185" s="1">
        <v>43903</v>
      </c>
      <c r="B185" s="1" t="s">
        <v>64</v>
      </c>
      <c r="C185" s="3">
        <v>1</v>
      </c>
    </row>
    <row r="186" spans="1:3" x14ac:dyDescent="0.3">
      <c r="A186" s="1">
        <v>43904</v>
      </c>
      <c r="B186" s="1" t="s">
        <v>64</v>
      </c>
      <c r="C186" s="3">
        <v>1</v>
      </c>
    </row>
    <row r="187" spans="1:3" x14ac:dyDescent="0.3">
      <c r="A187" s="1">
        <v>43905</v>
      </c>
      <c r="B187" s="1" t="s">
        <v>64</v>
      </c>
      <c r="C187" s="3">
        <v>1</v>
      </c>
    </row>
    <row r="188" spans="1:3" x14ac:dyDescent="0.3">
      <c r="A188" s="1">
        <v>43906</v>
      </c>
      <c r="B188" s="1" t="s">
        <v>64</v>
      </c>
      <c r="C188" s="3">
        <v>1</v>
      </c>
    </row>
    <row r="189" spans="1:3" x14ac:dyDescent="0.3">
      <c r="A189" s="1">
        <v>43907</v>
      </c>
      <c r="B189" s="1" t="s">
        <v>64</v>
      </c>
      <c r="C189" s="3">
        <v>1</v>
      </c>
    </row>
    <row r="190" spans="1:3" x14ac:dyDescent="0.3">
      <c r="A190" s="1">
        <v>43908</v>
      </c>
      <c r="B190" s="1" t="s">
        <v>64</v>
      </c>
      <c r="C190" s="3">
        <v>1</v>
      </c>
    </row>
    <row r="191" spans="1:3" x14ac:dyDescent="0.3">
      <c r="A191" s="1">
        <v>43909</v>
      </c>
      <c r="B191" s="1" t="s">
        <v>64</v>
      </c>
      <c r="C191" s="3">
        <v>1</v>
      </c>
    </row>
    <row r="192" spans="1:3" x14ac:dyDescent="0.3">
      <c r="A192" s="1">
        <v>43910</v>
      </c>
      <c r="B192" s="1" t="s">
        <v>64</v>
      </c>
      <c r="C192" s="3">
        <v>1</v>
      </c>
    </row>
    <row r="193" spans="1:3" x14ac:dyDescent="0.3">
      <c r="A193" s="1">
        <v>43911</v>
      </c>
      <c r="B193" s="1" t="s">
        <v>64</v>
      </c>
      <c r="C193" s="3">
        <v>1</v>
      </c>
    </row>
    <row r="194" spans="1:3" x14ac:dyDescent="0.3">
      <c r="A194" s="1">
        <v>43912</v>
      </c>
      <c r="B194" s="1" t="s">
        <v>64</v>
      </c>
      <c r="C194" s="3">
        <v>1</v>
      </c>
    </row>
    <row r="195" spans="1:3" x14ac:dyDescent="0.3">
      <c r="A195" s="1">
        <v>43913</v>
      </c>
      <c r="B195" s="1" t="s">
        <v>64</v>
      </c>
      <c r="C195" s="3">
        <v>1</v>
      </c>
    </row>
    <row r="196" spans="1:3" x14ac:dyDescent="0.3">
      <c r="A196" s="1">
        <v>43914</v>
      </c>
      <c r="B196" s="1" t="s">
        <v>64</v>
      </c>
      <c r="C196" s="3">
        <v>1</v>
      </c>
    </row>
    <row r="197" spans="1:3" x14ac:dyDescent="0.3">
      <c r="A197" s="1">
        <v>43915</v>
      </c>
      <c r="B197" s="1" t="s">
        <v>64</v>
      </c>
      <c r="C197" s="3">
        <v>1</v>
      </c>
    </row>
    <row r="198" spans="1:3" x14ac:dyDescent="0.3">
      <c r="A198" s="1">
        <v>43916</v>
      </c>
      <c r="B198" s="1" t="s">
        <v>64</v>
      </c>
      <c r="C198" s="3">
        <v>1</v>
      </c>
    </row>
    <row r="199" spans="1:3" x14ac:dyDescent="0.3">
      <c r="A199" s="1">
        <v>43917</v>
      </c>
      <c r="B199" s="1" t="s">
        <v>64</v>
      </c>
      <c r="C199" s="3">
        <v>1</v>
      </c>
    </row>
    <row r="200" spans="1:3" x14ac:dyDescent="0.3">
      <c r="A200" s="1">
        <v>43918</v>
      </c>
      <c r="B200" s="1" t="s">
        <v>64</v>
      </c>
      <c r="C200" s="3">
        <v>1</v>
      </c>
    </row>
    <row r="201" spans="1:3" x14ac:dyDescent="0.3">
      <c r="A201" s="1">
        <v>43919</v>
      </c>
      <c r="B201" s="1" t="s">
        <v>64</v>
      </c>
      <c r="C201" s="3">
        <v>1</v>
      </c>
    </row>
    <row r="202" spans="1:3" x14ac:dyDescent="0.3">
      <c r="A202" s="1">
        <v>43861</v>
      </c>
      <c r="B202" s="1" t="s">
        <v>63</v>
      </c>
      <c r="C202" s="3">
        <v>0</v>
      </c>
    </row>
    <row r="203" spans="1:3" x14ac:dyDescent="0.3">
      <c r="A203" s="1">
        <v>43867</v>
      </c>
      <c r="B203" s="1" t="s">
        <v>63</v>
      </c>
      <c r="C203" s="3">
        <v>0</v>
      </c>
    </row>
    <row r="204" spans="1:3" x14ac:dyDescent="0.3">
      <c r="A204" s="1">
        <v>43882</v>
      </c>
      <c r="B204" s="1" t="s">
        <v>63</v>
      </c>
      <c r="C204" s="3">
        <v>0</v>
      </c>
    </row>
    <row r="205" spans="1:3" x14ac:dyDescent="0.3">
      <c r="A205" s="1">
        <v>43883</v>
      </c>
      <c r="B205" s="1" t="s">
        <v>63</v>
      </c>
      <c r="C205" s="3">
        <v>0</v>
      </c>
    </row>
    <row r="206" spans="1:3" x14ac:dyDescent="0.3">
      <c r="A206" s="1">
        <v>43884</v>
      </c>
      <c r="B206" s="1" t="s">
        <v>63</v>
      </c>
      <c r="C206" s="3">
        <v>1</v>
      </c>
    </row>
    <row r="207" spans="1:3" x14ac:dyDescent="0.3">
      <c r="A207" s="1">
        <v>43885</v>
      </c>
      <c r="B207" s="1" t="s">
        <v>63</v>
      </c>
      <c r="C207" s="3">
        <v>1</v>
      </c>
    </row>
    <row r="208" spans="1:3" x14ac:dyDescent="0.3">
      <c r="A208" s="1">
        <v>43886</v>
      </c>
      <c r="B208" s="1" t="s">
        <v>63</v>
      </c>
      <c r="C208" s="3">
        <v>1</v>
      </c>
    </row>
    <row r="209" spans="1:3" x14ac:dyDescent="0.3">
      <c r="A209" s="1">
        <v>43887</v>
      </c>
      <c r="B209" s="1" t="s">
        <v>63</v>
      </c>
      <c r="C209" s="3">
        <v>1</v>
      </c>
    </row>
    <row r="210" spans="1:3" x14ac:dyDescent="0.3">
      <c r="A210" s="1">
        <v>43888</v>
      </c>
      <c r="B210" s="1" t="s">
        <v>63</v>
      </c>
      <c r="C210" s="3">
        <v>1</v>
      </c>
    </row>
    <row r="211" spans="1:3" x14ac:dyDescent="0.3">
      <c r="A211" s="1">
        <v>43889</v>
      </c>
      <c r="B211" s="1" t="s">
        <v>63</v>
      </c>
      <c r="C211" s="3">
        <v>1</v>
      </c>
    </row>
    <row r="212" spans="1:3" x14ac:dyDescent="0.3">
      <c r="A212" s="1">
        <v>43890</v>
      </c>
      <c r="B212" s="1" t="s">
        <v>63</v>
      </c>
      <c r="C212" s="3">
        <v>1</v>
      </c>
    </row>
    <row r="213" spans="1:3" x14ac:dyDescent="0.3">
      <c r="A213" s="1">
        <v>43891</v>
      </c>
      <c r="B213" s="1" t="s">
        <v>63</v>
      </c>
      <c r="C213" s="3">
        <v>1</v>
      </c>
    </row>
    <row r="214" spans="1:3" x14ac:dyDescent="0.3">
      <c r="A214" s="1">
        <v>43892</v>
      </c>
      <c r="B214" s="1" t="s">
        <v>63</v>
      </c>
      <c r="C214" s="3">
        <v>0</v>
      </c>
    </row>
    <row r="215" spans="1:3" x14ac:dyDescent="0.3">
      <c r="A215" s="1">
        <v>43893</v>
      </c>
      <c r="B215" s="1" t="s">
        <v>63</v>
      </c>
      <c r="C215" s="3">
        <v>0</v>
      </c>
    </row>
    <row r="216" spans="1:3" x14ac:dyDescent="0.3">
      <c r="A216" s="1">
        <v>43894</v>
      </c>
      <c r="B216" s="1" t="s">
        <v>63</v>
      </c>
      <c r="C216" s="3">
        <v>1</v>
      </c>
    </row>
    <row r="217" spans="1:3" x14ac:dyDescent="0.3">
      <c r="A217" s="1">
        <v>43895</v>
      </c>
      <c r="B217" s="1" t="s">
        <v>63</v>
      </c>
      <c r="C217" s="3">
        <v>1</v>
      </c>
    </row>
    <row r="218" spans="1:3" x14ac:dyDescent="0.3">
      <c r="A218" s="1">
        <v>43896</v>
      </c>
      <c r="B218" s="1" t="s">
        <v>63</v>
      </c>
      <c r="C218" s="3">
        <v>1</v>
      </c>
    </row>
    <row r="219" spans="1:3" x14ac:dyDescent="0.3">
      <c r="A219" s="1">
        <v>43897</v>
      </c>
      <c r="B219" s="1" t="s">
        <v>63</v>
      </c>
      <c r="C219" s="3">
        <v>1</v>
      </c>
    </row>
    <row r="220" spans="1:3" x14ac:dyDescent="0.3">
      <c r="A220" s="1">
        <v>43898</v>
      </c>
      <c r="B220" s="1" t="s">
        <v>63</v>
      </c>
      <c r="C220" s="3">
        <v>1</v>
      </c>
    </row>
    <row r="221" spans="1:3" x14ac:dyDescent="0.3">
      <c r="A221" s="1">
        <v>43899</v>
      </c>
      <c r="B221" s="1" t="s">
        <v>63</v>
      </c>
      <c r="C221" s="3">
        <v>1</v>
      </c>
    </row>
    <row r="222" spans="1:3" x14ac:dyDescent="0.3">
      <c r="A222" s="1">
        <v>43900</v>
      </c>
      <c r="B222" s="1" t="s">
        <v>63</v>
      </c>
      <c r="C222" s="3">
        <v>1</v>
      </c>
    </row>
    <row r="223" spans="1:3" x14ac:dyDescent="0.3">
      <c r="A223" s="1">
        <v>43901</v>
      </c>
      <c r="B223" s="1" t="s">
        <v>63</v>
      </c>
      <c r="C223" s="3">
        <v>1</v>
      </c>
    </row>
    <row r="224" spans="1:3" x14ac:dyDescent="0.3">
      <c r="A224" s="1">
        <v>43902</v>
      </c>
      <c r="B224" s="1" t="s">
        <v>63</v>
      </c>
      <c r="C224" s="3">
        <v>1</v>
      </c>
    </row>
    <row r="225" spans="1:3" x14ac:dyDescent="0.3">
      <c r="A225" s="1">
        <v>43903</v>
      </c>
      <c r="B225" s="1" t="s">
        <v>63</v>
      </c>
      <c r="C225" s="3">
        <v>1</v>
      </c>
    </row>
    <row r="226" spans="1:3" x14ac:dyDescent="0.3">
      <c r="A226" s="1">
        <v>43904</v>
      </c>
      <c r="B226" s="1" t="s">
        <v>63</v>
      </c>
      <c r="C226" s="3">
        <v>1</v>
      </c>
    </row>
    <row r="227" spans="1:3" x14ac:dyDescent="0.3">
      <c r="A227" s="1">
        <v>43905</v>
      </c>
      <c r="B227" s="1" t="s">
        <v>63</v>
      </c>
      <c r="C227" s="3">
        <v>1</v>
      </c>
    </row>
    <row r="228" spans="1:3" x14ac:dyDescent="0.3">
      <c r="A228" s="1">
        <v>43906</v>
      </c>
      <c r="B228" s="1" t="s">
        <v>63</v>
      </c>
      <c r="C228" s="3">
        <v>1</v>
      </c>
    </row>
    <row r="229" spans="1:3" x14ac:dyDescent="0.3">
      <c r="A229" s="1">
        <v>43907</v>
      </c>
      <c r="B229" s="1" t="s">
        <v>63</v>
      </c>
      <c r="C229" s="3">
        <v>1</v>
      </c>
    </row>
    <row r="230" spans="1:3" x14ac:dyDescent="0.3">
      <c r="A230" s="1">
        <v>43908</v>
      </c>
      <c r="B230" s="1" t="s">
        <v>63</v>
      </c>
      <c r="C230" s="3">
        <v>1</v>
      </c>
    </row>
    <row r="231" spans="1:3" x14ac:dyDescent="0.3">
      <c r="A231" s="1">
        <v>43909</v>
      </c>
      <c r="B231" s="1" t="s">
        <v>63</v>
      </c>
      <c r="C231" s="3">
        <v>1</v>
      </c>
    </row>
    <row r="232" spans="1:3" x14ac:dyDescent="0.3">
      <c r="A232" s="1">
        <v>43910</v>
      </c>
      <c r="B232" s="1" t="s">
        <v>63</v>
      </c>
      <c r="C232" s="3">
        <v>1</v>
      </c>
    </row>
    <row r="233" spans="1:3" x14ac:dyDescent="0.3">
      <c r="A233" s="1">
        <v>43911</v>
      </c>
      <c r="B233" s="1" t="s">
        <v>63</v>
      </c>
      <c r="C233" s="3">
        <v>1</v>
      </c>
    </row>
    <row r="234" spans="1:3" x14ac:dyDescent="0.3">
      <c r="A234" s="1">
        <v>43912</v>
      </c>
      <c r="B234" s="1" t="s">
        <v>63</v>
      </c>
      <c r="C234" s="3">
        <v>1</v>
      </c>
    </row>
    <row r="235" spans="1:3" x14ac:dyDescent="0.3">
      <c r="A235" s="1">
        <v>43913</v>
      </c>
      <c r="B235" s="1" t="s">
        <v>63</v>
      </c>
      <c r="C235" s="3">
        <v>1</v>
      </c>
    </row>
    <row r="236" spans="1:3" x14ac:dyDescent="0.3">
      <c r="A236" s="1">
        <v>43914</v>
      </c>
      <c r="B236" s="1" t="s">
        <v>63</v>
      </c>
      <c r="C236" s="3">
        <v>1</v>
      </c>
    </row>
    <row r="237" spans="1:3" x14ac:dyDescent="0.3">
      <c r="A237" s="1">
        <v>43915</v>
      </c>
      <c r="B237" s="1" t="s">
        <v>63</v>
      </c>
      <c r="C237" s="3">
        <v>1</v>
      </c>
    </row>
    <row r="238" spans="1:3" x14ac:dyDescent="0.3">
      <c r="A238" s="1">
        <v>43916</v>
      </c>
      <c r="B238" s="1" t="s">
        <v>63</v>
      </c>
      <c r="C238" s="3">
        <v>1</v>
      </c>
    </row>
    <row r="239" spans="1:3" x14ac:dyDescent="0.3">
      <c r="A239" s="1">
        <v>43917</v>
      </c>
      <c r="B239" s="1" t="s">
        <v>63</v>
      </c>
      <c r="C239" s="3">
        <v>1</v>
      </c>
    </row>
    <row r="240" spans="1:3" x14ac:dyDescent="0.3">
      <c r="A240" s="1">
        <v>43918</v>
      </c>
      <c r="B240" s="1" t="s">
        <v>63</v>
      </c>
      <c r="C240" s="3">
        <v>1</v>
      </c>
    </row>
    <row r="241" spans="1:3" x14ac:dyDescent="0.3">
      <c r="A241" s="1">
        <v>43919</v>
      </c>
      <c r="B241" s="1" t="s">
        <v>63</v>
      </c>
      <c r="C241" s="3">
        <v>1</v>
      </c>
    </row>
    <row r="242" spans="1:3" x14ac:dyDescent="0.3">
      <c r="A242" s="1">
        <v>43861</v>
      </c>
      <c r="B242" s="1" t="s">
        <v>68</v>
      </c>
      <c r="C242" s="3">
        <v>0</v>
      </c>
    </row>
    <row r="243" spans="1:3" x14ac:dyDescent="0.3">
      <c r="A243" s="1">
        <v>43867</v>
      </c>
      <c r="B243" s="1" t="s">
        <v>68</v>
      </c>
      <c r="C243" s="3">
        <v>0</v>
      </c>
    </row>
    <row r="244" spans="1:3" x14ac:dyDescent="0.3">
      <c r="A244" s="1">
        <v>43882</v>
      </c>
      <c r="B244" s="1" t="s">
        <v>68</v>
      </c>
      <c r="C244" s="3">
        <v>0</v>
      </c>
    </row>
    <row r="245" spans="1:3" x14ac:dyDescent="0.3">
      <c r="A245" s="1">
        <v>43883</v>
      </c>
      <c r="B245" s="1" t="s">
        <v>68</v>
      </c>
      <c r="C245" s="3">
        <v>0</v>
      </c>
    </row>
    <row r="246" spans="1:3" x14ac:dyDescent="0.3">
      <c r="A246" s="1">
        <v>43884</v>
      </c>
      <c r="B246" s="1" t="s">
        <v>68</v>
      </c>
      <c r="C246" s="3">
        <v>0</v>
      </c>
    </row>
    <row r="247" spans="1:3" x14ac:dyDescent="0.3">
      <c r="A247" s="1">
        <v>43885</v>
      </c>
      <c r="B247" s="1" t="s">
        <v>68</v>
      </c>
      <c r="C247" s="3">
        <v>0</v>
      </c>
    </row>
    <row r="248" spans="1:3" x14ac:dyDescent="0.3">
      <c r="A248" s="1">
        <v>43886</v>
      </c>
      <c r="B248" s="1" t="s">
        <v>68</v>
      </c>
      <c r="C248" s="3">
        <v>0</v>
      </c>
    </row>
    <row r="249" spans="1:3" x14ac:dyDescent="0.3">
      <c r="A249" s="1">
        <v>43887</v>
      </c>
      <c r="B249" s="1" t="s">
        <v>68</v>
      </c>
      <c r="C249" s="3">
        <v>0</v>
      </c>
    </row>
    <row r="250" spans="1:3" x14ac:dyDescent="0.3">
      <c r="A250" s="1">
        <v>43888</v>
      </c>
      <c r="B250" s="1" t="s">
        <v>68</v>
      </c>
      <c r="C250" s="3">
        <v>0</v>
      </c>
    </row>
    <row r="251" spans="1:3" x14ac:dyDescent="0.3">
      <c r="A251" s="1">
        <v>43889</v>
      </c>
      <c r="B251" s="1" t="s">
        <v>68</v>
      </c>
      <c r="C251" s="3">
        <v>0</v>
      </c>
    </row>
    <row r="252" spans="1:3" x14ac:dyDescent="0.3">
      <c r="A252" s="1">
        <v>43890</v>
      </c>
      <c r="B252" s="1" t="s">
        <v>68</v>
      </c>
      <c r="C252" s="3">
        <v>0</v>
      </c>
    </row>
    <row r="253" spans="1:3" x14ac:dyDescent="0.3">
      <c r="A253" s="1">
        <v>43891</v>
      </c>
      <c r="B253" s="1" t="s">
        <v>68</v>
      </c>
      <c r="C253" s="3">
        <v>0</v>
      </c>
    </row>
    <row r="254" spans="1:3" x14ac:dyDescent="0.3">
      <c r="A254" s="1">
        <v>43892</v>
      </c>
      <c r="B254" s="1" t="s">
        <v>68</v>
      </c>
      <c r="C254" s="3">
        <v>0</v>
      </c>
    </row>
    <row r="255" spans="1:3" x14ac:dyDescent="0.3">
      <c r="A255" s="1">
        <v>43893</v>
      </c>
      <c r="B255" s="1" t="s">
        <v>68</v>
      </c>
      <c r="C255" s="3">
        <v>0</v>
      </c>
    </row>
    <row r="256" spans="1:3" x14ac:dyDescent="0.3">
      <c r="A256" s="1">
        <v>43894</v>
      </c>
      <c r="B256" s="1" t="s">
        <v>68</v>
      </c>
      <c r="C256" s="3">
        <v>1</v>
      </c>
    </row>
    <row r="257" spans="1:3" x14ac:dyDescent="0.3">
      <c r="A257" s="1">
        <v>43895</v>
      </c>
      <c r="B257" s="1" t="s">
        <v>68</v>
      </c>
      <c r="C257" s="3">
        <v>1</v>
      </c>
    </row>
    <row r="258" spans="1:3" x14ac:dyDescent="0.3">
      <c r="A258" s="1">
        <v>43896</v>
      </c>
      <c r="B258" s="1" t="s">
        <v>68</v>
      </c>
      <c r="C258" s="3">
        <v>1</v>
      </c>
    </row>
    <row r="259" spans="1:3" x14ac:dyDescent="0.3">
      <c r="A259" s="1">
        <v>43897</v>
      </c>
      <c r="B259" s="1" t="s">
        <v>68</v>
      </c>
      <c r="C259" s="3">
        <v>1</v>
      </c>
    </row>
    <row r="260" spans="1:3" x14ac:dyDescent="0.3">
      <c r="A260" s="1">
        <v>43898</v>
      </c>
      <c r="B260" s="1" t="s">
        <v>68</v>
      </c>
      <c r="C260" s="3">
        <v>1</v>
      </c>
    </row>
    <row r="261" spans="1:3" x14ac:dyDescent="0.3">
      <c r="A261" s="1">
        <v>43899</v>
      </c>
      <c r="B261" s="1" t="s">
        <v>68</v>
      </c>
      <c r="C261" s="3">
        <v>1</v>
      </c>
    </row>
    <row r="262" spans="1:3" x14ac:dyDescent="0.3">
      <c r="A262" s="1">
        <v>43900</v>
      </c>
      <c r="B262" s="1" t="s">
        <v>68</v>
      </c>
      <c r="C262" s="3">
        <v>1</v>
      </c>
    </row>
    <row r="263" spans="1:3" x14ac:dyDescent="0.3">
      <c r="A263" s="1">
        <v>43901</v>
      </c>
      <c r="B263" s="1" t="s">
        <v>68</v>
      </c>
      <c r="C263" s="3">
        <v>1</v>
      </c>
    </row>
    <row r="264" spans="1:3" x14ac:dyDescent="0.3">
      <c r="A264" s="1">
        <v>43902</v>
      </c>
      <c r="B264" s="1" t="s">
        <v>68</v>
      </c>
      <c r="C264" s="3">
        <v>1</v>
      </c>
    </row>
    <row r="265" spans="1:3" x14ac:dyDescent="0.3">
      <c r="A265" s="1">
        <v>43903</v>
      </c>
      <c r="B265" s="1" t="s">
        <v>68</v>
      </c>
      <c r="C265" s="3">
        <v>1</v>
      </c>
    </row>
    <row r="266" spans="1:3" x14ac:dyDescent="0.3">
      <c r="A266" s="1">
        <v>43904</v>
      </c>
      <c r="B266" s="1" t="s">
        <v>68</v>
      </c>
      <c r="C266" s="3">
        <v>1</v>
      </c>
    </row>
    <row r="267" spans="1:3" x14ac:dyDescent="0.3">
      <c r="A267" s="1">
        <v>43905</v>
      </c>
      <c r="B267" s="1" t="s">
        <v>68</v>
      </c>
      <c r="C267" s="3">
        <v>1</v>
      </c>
    </row>
    <row r="268" spans="1:3" x14ac:dyDescent="0.3">
      <c r="A268" s="1">
        <v>43906</v>
      </c>
      <c r="B268" s="1" t="s">
        <v>68</v>
      </c>
      <c r="C268" s="3">
        <v>1</v>
      </c>
    </row>
    <row r="269" spans="1:3" x14ac:dyDescent="0.3">
      <c r="A269" s="1">
        <v>43907</v>
      </c>
      <c r="B269" s="1" t="s">
        <v>68</v>
      </c>
      <c r="C269" s="3">
        <v>1</v>
      </c>
    </row>
    <row r="270" spans="1:3" x14ac:dyDescent="0.3">
      <c r="A270" s="1">
        <v>43908</v>
      </c>
      <c r="B270" s="1" t="s">
        <v>68</v>
      </c>
      <c r="C270" s="3">
        <v>1</v>
      </c>
    </row>
    <row r="271" spans="1:3" x14ac:dyDescent="0.3">
      <c r="A271" s="1">
        <v>43909</v>
      </c>
      <c r="B271" s="1" t="s">
        <v>68</v>
      </c>
      <c r="C271" s="3">
        <v>1</v>
      </c>
    </row>
    <row r="272" spans="1:3" x14ac:dyDescent="0.3">
      <c r="A272" s="1">
        <v>43910</v>
      </c>
      <c r="B272" s="1" t="s">
        <v>68</v>
      </c>
      <c r="C272" s="3">
        <v>1</v>
      </c>
    </row>
    <row r="273" spans="1:3" x14ac:dyDescent="0.3">
      <c r="A273" s="1">
        <v>43911</v>
      </c>
      <c r="B273" s="1" t="s">
        <v>68</v>
      </c>
      <c r="C273" s="3">
        <v>1</v>
      </c>
    </row>
    <row r="274" spans="1:3" x14ac:dyDescent="0.3">
      <c r="A274" s="1">
        <v>43912</v>
      </c>
      <c r="B274" s="1" t="s">
        <v>68</v>
      </c>
      <c r="C274" s="3">
        <v>1</v>
      </c>
    </row>
    <row r="275" spans="1:3" x14ac:dyDescent="0.3">
      <c r="A275" s="1">
        <v>43913</v>
      </c>
      <c r="B275" s="1" t="s">
        <v>68</v>
      </c>
      <c r="C275" s="3">
        <v>1</v>
      </c>
    </row>
    <row r="276" spans="1:3" x14ac:dyDescent="0.3">
      <c r="A276" s="1">
        <v>43914</v>
      </c>
      <c r="B276" s="1" t="s">
        <v>68</v>
      </c>
      <c r="C276" s="3">
        <v>1</v>
      </c>
    </row>
    <row r="277" spans="1:3" x14ac:dyDescent="0.3">
      <c r="A277" s="1">
        <v>43915</v>
      </c>
      <c r="B277" s="1" t="s">
        <v>68</v>
      </c>
      <c r="C277" s="3">
        <v>1</v>
      </c>
    </row>
    <row r="278" spans="1:3" x14ac:dyDescent="0.3">
      <c r="A278" s="1">
        <v>43916</v>
      </c>
      <c r="B278" s="1" t="s">
        <v>68</v>
      </c>
      <c r="C278" s="3">
        <v>1</v>
      </c>
    </row>
    <row r="279" spans="1:3" x14ac:dyDescent="0.3">
      <c r="A279" s="1">
        <v>43917</v>
      </c>
      <c r="B279" s="1" t="s">
        <v>68</v>
      </c>
      <c r="C279" s="3">
        <v>1</v>
      </c>
    </row>
    <row r="280" spans="1:3" x14ac:dyDescent="0.3">
      <c r="A280" s="1">
        <v>43918</v>
      </c>
      <c r="B280" s="1" t="s">
        <v>68</v>
      </c>
      <c r="C280" s="3">
        <v>1</v>
      </c>
    </row>
    <row r="281" spans="1:3" x14ac:dyDescent="0.3">
      <c r="A281" s="1">
        <v>43919</v>
      </c>
      <c r="B281" s="1" t="s">
        <v>68</v>
      </c>
      <c r="C281" s="3">
        <v>1</v>
      </c>
    </row>
    <row r="282" spans="1:3" x14ac:dyDescent="0.3">
      <c r="A282" s="1">
        <v>43861</v>
      </c>
      <c r="B282" s="1" t="s">
        <v>56</v>
      </c>
      <c r="C282" s="3">
        <v>0</v>
      </c>
    </row>
    <row r="283" spans="1:3" x14ac:dyDescent="0.3">
      <c r="A283" s="1">
        <v>43867</v>
      </c>
      <c r="B283" s="1" t="s">
        <v>56</v>
      </c>
      <c r="C283" s="3">
        <v>0</v>
      </c>
    </row>
    <row r="284" spans="1:3" x14ac:dyDescent="0.3">
      <c r="A284" s="1">
        <v>43882</v>
      </c>
      <c r="B284" s="1" t="s">
        <v>56</v>
      </c>
      <c r="C284" s="3">
        <v>0</v>
      </c>
    </row>
    <row r="285" spans="1:3" x14ac:dyDescent="0.3">
      <c r="A285" s="1">
        <v>43883</v>
      </c>
      <c r="B285" s="1" t="s">
        <v>56</v>
      </c>
      <c r="C285" s="3">
        <v>0</v>
      </c>
    </row>
    <row r="286" spans="1:3" x14ac:dyDescent="0.3">
      <c r="A286" s="1">
        <v>43884</v>
      </c>
      <c r="B286" s="1" t="s">
        <v>56</v>
      </c>
      <c r="C286" s="3">
        <v>1</v>
      </c>
    </row>
    <row r="287" spans="1:3" x14ac:dyDescent="0.3">
      <c r="A287" s="1">
        <v>43885</v>
      </c>
      <c r="B287" s="1" t="s">
        <v>56</v>
      </c>
      <c r="C287" s="3">
        <v>1</v>
      </c>
    </row>
    <row r="288" spans="1:3" x14ac:dyDescent="0.3">
      <c r="A288" s="1">
        <v>43886</v>
      </c>
      <c r="B288" s="1" t="s">
        <v>56</v>
      </c>
      <c r="C288" s="3">
        <v>1</v>
      </c>
    </row>
    <row r="289" spans="1:3" x14ac:dyDescent="0.3">
      <c r="A289" s="1">
        <v>43887</v>
      </c>
      <c r="B289" s="1" t="s">
        <v>56</v>
      </c>
      <c r="C289" s="3">
        <v>1</v>
      </c>
    </row>
    <row r="290" spans="1:3" x14ac:dyDescent="0.3">
      <c r="A290" s="1">
        <v>43888</v>
      </c>
      <c r="B290" s="1" t="s">
        <v>56</v>
      </c>
      <c r="C290" s="3">
        <v>1</v>
      </c>
    </row>
    <row r="291" spans="1:3" x14ac:dyDescent="0.3">
      <c r="A291" s="1">
        <v>43889</v>
      </c>
      <c r="B291" s="1" t="s">
        <v>56</v>
      </c>
      <c r="C291" s="3">
        <v>1</v>
      </c>
    </row>
    <row r="292" spans="1:3" x14ac:dyDescent="0.3">
      <c r="A292" s="1">
        <v>43890</v>
      </c>
      <c r="B292" s="1" t="s">
        <v>56</v>
      </c>
      <c r="C292" s="3">
        <v>1</v>
      </c>
    </row>
    <row r="293" spans="1:3" x14ac:dyDescent="0.3">
      <c r="A293" s="1">
        <v>43891</v>
      </c>
      <c r="B293" s="1" t="s">
        <v>56</v>
      </c>
      <c r="C293" s="3">
        <v>1</v>
      </c>
    </row>
    <row r="294" spans="1:3" x14ac:dyDescent="0.3">
      <c r="A294" s="1">
        <v>43892</v>
      </c>
      <c r="B294" s="1" t="s">
        <v>56</v>
      </c>
      <c r="C294" s="3">
        <v>0</v>
      </c>
    </row>
    <row r="295" spans="1:3" x14ac:dyDescent="0.3">
      <c r="A295" s="1">
        <v>43893</v>
      </c>
      <c r="B295" s="1" t="s">
        <v>56</v>
      </c>
      <c r="C295" s="3">
        <v>0</v>
      </c>
    </row>
    <row r="296" spans="1:3" x14ac:dyDescent="0.3">
      <c r="A296" s="1">
        <v>43894</v>
      </c>
      <c r="B296" s="1" t="s">
        <v>56</v>
      </c>
      <c r="C296" s="3">
        <v>1</v>
      </c>
    </row>
    <row r="297" spans="1:3" x14ac:dyDescent="0.3">
      <c r="A297" s="1">
        <v>43895</v>
      </c>
      <c r="B297" s="1" t="s">
        <v>56</v>
      </c>
      <c r="C297" s="3">
        <v>1</v>
      </c>
    </row>
    <row r="298" spans="1:3" x14ac:dyDescent="0.3">
      <c r="A298" s="1">
        <v>43896</v>
      </c>
      <c r="B298" s="1" t="s">
        <v>56</v>
      </c>
      <c r="C298" s="3">
        <v>1</v>
      </c>
    </row>
    <row r="299" spans="1:3" x14ac:dyDescent="0.3">
      <c r="A299" s="1">
        <v>43897</v>
      </c>
      <c r="B299" s="1" t="s">
        <v>56</v>
      </c>
      <c r="C299" s="3">
        <v>1</v>
      </c>
    </row>
    <row r="300" spans="1:3" x14ac:dyDescent="0.3">
      <c r="A300" s="1">
        <v>43898</v>
      </c>
      <c r="B300" s="1" t="s">
        <v>56</v>
      </c>
      <c r="C300" s="3">
        <v>1</v>
      </c>
    </row>
    <row r="301" spans="1:3" x14ac:dyDescent="0.3">
      <c r="A301" s="1">
        <v>43899</v>
      </c>
      <c r="B301" s="1" t="s">
        <v>56</v>
      </c>
      <c r="C301" s="3">
        <v>1</v>
      </c>
    </row>
    <row r="302" spans="1:3" x14ac:dyDescent="0.3">
      <c r="A302" s="1">
        <v>43900</v>
      </c>
      <c r="B302" s="1" t="s">
        <v>56</v>
      </c>
      <c r="C302" s="3">
        <v>1</v>
      </c>
    </row>
    <row r="303" spans="1:3" x14ac:dyDescent="0.3">
      <c r="A303" s="1">
        <v>43901</v>
      </c>
      <c r="B303" s="1" t="s">
        <v>56</v>
      </c>
      <c r="C303" s="3">
        <v>1</v>
      </c>
    </row>
    <row r="304" spans="1:3" x14ac:dyDescent="0.3">
      <c r="A304" s="1">
        <v>43902</v>
      </c>
      <c r="B304" s="1" t="s">
        <v>56</v>
      </c>
      <c r="C304" s="3">
        <v>1</v>
      </c>
    </row>
    <row r="305" spans="1:3" x14ac:dyDescent="0.3">
      <c r="A305" s="1">
        <v>43903</v>
      </c>
      <c r="B305" s="1" t="s">
        <v>56</v>
      </c>
      <c r="C305" s="3">
        <v>1</v>
      </c>
    </row>
    <row r="306" spans="1:3" x14ac:dyDescent="0.3">
      <c r="A306" s="1">
        <v>43904</v>
      </c>
      <c r="B306" s="1" t="s">
        <v>56</v>
      </c>
      <c r="C306" s="3">
        <v>1</v>
      </c>
    </row>
    <row r="307" spans="1:3" x14ac:dyDescent="0.3">
      <c r="A307" s="1">
        <v>43905</v>
      </c>
      <c r="B307" s="1" t="s">
        <v>56</v>
      </c>
      <c r="C307" s="3">
        <v>1</v>
      </c>
    </row>
    <row r="308" spans="1:3" x14ac:dyDescent="0.3">
      <c r="A308" s="1">
        <v>43906</v>
      </c>
      <c r="B308" s="1" t="s">
        <v>56</v>
      </c>
      <c r="C308" s="3">
        <v>1</v>
      </c>
    </row>
    <row r="309" spans="1:3" x14ac:dyDescent="0.3">
      <c r="A309" s="1">
        <v>43907</v>
      </c>
      <c r="B309" s="1" t="s">
        <v>56</v>
      </c>
      <c r="C309" s="3">
        <v>1</v>
      </c>
    </row>
    <row r="310" spans="1:3" x14ac:dyDescent="0.3">
      <c r="A310" s="1">
        <v>43908</v>
      </c>
      <c r="B310" s="1" t="s">
        <v>56</v>
      </c>
      <c r="C310" s="3">
        <v>1</v>
      </c>
    </row>
    <row r="311" spans="1:3" x14ac:dyDescent="0.3">
      <c r="A311" s="1">
        <v>43909</v>
      </c>
      <c r="B311" s="1" t="s">
        <v>56</v>
      </c>
      <c r="C311" s="3">
        <v>1</v>
      </c>
    </row>
    <row r="312" spans="1:3" x14ac:dyDescent="0.3">
      <c r="A312" s="1">
        <v>43910</v>
      </c>
      <c r="B312" s="1" t="s">
        <v>56</v>
      </c>
      <c r="C312" s="3">
        <v>1</v>
      </c>
    </row>
    <row r="313" spans="1:3" x14ac:dyDescent="0.3">
      <c r="A313" s="1">
        <v>43911</v>
      </c>
      <c r="B313" s="1" t="s">
        <v>56</v>
      </c>
      <c r="C313" s="3">
        <v>1</v>
      </c>
    </row>
    <row r="314" spans="1:3" x14ac:dyDescent="0.3">
      <c r="A314" s="1">
        <v>43912</v>
      </c>
      <c r="B314" s="1" t="s">
        <v>56</v>
      </c>
      <c r="C314" s="3">
        <v>1</v>
      </c>
    </row>
    <row r="315" spans="1:3" x14ac:dyDescent="0.3">
      <c r="A315" s="1">
        <v>43913</v>
      </c>
      <c r="B315" s="1" t="s">
        <v>56</v>
      </c>
      <c r="C315" s="3">
        <v>1</v>
      </c>
    </row>
    <row r="316" spans="1:3" x14ac:dyDescent="0.3">
      <c r="A316" s="1">
        <v>43914</v>
      </c>
      <c r="B316" s="1" t="s">
        <v>56</v>
      </c>
      <c r="C316" s="3">
        <v>1</v>
      </c>
    </row>
    <row r="317" spans="1:3" x14ac:dyDescent="0.3">
      <c r="A317" s="1">
        <v>43915</v>
      </c>
      <c r="B317" s="1" t="s">
        <v>56</v>
      </c>
      <c r="C317" s="3">
        <v>1</v>
      </c>
    </row>
    <row r="318" spans="1:3" x14ac:dyDescent="0.3">
      <c r="A318" s="1">
        <v>43916</v>
      </c>
      <c r="B318" s="1" t="s">
        <v>56</v>
      </c>
      <c r="C318" s="3">
        <v>1</v>
      </c>
    </row>
    <row r="319" spans="1:3" x14ac:dyDescent="0.3">
      <c r="A319" s="1">
        <v>43917</v>
      </c>
      <c r="B319" s="1" t="s">
        <v>56</v>
      </c>
      <c r="C319" s="3">
        <v>1</v>
      </c>
    </row>
    <row r="320" spans="1:3" x14ac:dyDescent="0.3">
      <c r="A320" s="1">
        <v>43918</v>
      </c>
      <c r="B320" s="1" t="s">
        <v>56</v>
      </c>
      <c r="C320" s="3">
        <v>1</v>
      </c>
    </row>
    <row r="321" spans="1:3" x14ac:dyDescent="0.3">
      <c r="A321" s="1">
        <v>43919</v>
      </c>
      <c r="B321" s="1" t="s">
        <v>56</v>
      </c>
      <c r="C321" s="3">
        <v>1</v>
      </c>
    </row>
    <row r="322" spans="1:3" x14ac:dyDescent="0.3">
      <c r="A322" s="1">
        <v>43861</v>
      </c>
      <c r="B322" s="1" t="s">
        <v>60</v>
      </c>
      <c r="C322" s="3">
        <v>0</v>
      </c>
    </row>
    <row r="323" spans="1:3" x14ac:dyDescent="0.3">
      <c r="A323" s="1">
        <v>43867</v>
      </c>
      <c r="B323" s="1" t="s">
        <v>60</v>
      </c>
      <c r="C323" s="3">
        <v>0</v>
      </c>
    </row>
    <row r="324" spans="1:3" x14ac:dyDescent="0.3">
      <c r="A324" s="1">
        <v>43882</v>
      </c>
      <c r="B324" s="1" t="s">
        <v>60</v>
      </c>
      <c r="C324" s="3">
        <v>0</v>
      </c>
    </row>
    <row r="325" spans="1:3" x14ac:dyDescent="0.3">
      <c r="A325" s="1">
        <v>43883</v>
      </c>
      <c r="B325" s="1" t="s">
        <v>60</v>
      </c>
      <c r="C325" s="3">
        <v>0</v>
      </c>
    </row>
    <row r="326" spans="1:3" x14ac:dyDescent="0.3">
      <c r="A326" s="1">
        <v>43884</v>
      </c>
      <c r="B326" s="1" t="s">
        <v>60</v>
      </c>
      <c r="C326" s="3">
        <v>1</v>
      </c>
    </row>
    <row r="327" spans="1:3" x14ac:dyDescent="0.3">
      <c r="A327" s="1">
        <v>43885</v>
      </c>
      <c r="B327" s="1" t="s">
        <v>60</v>
      </c>
      <c r="C327" s="3">
        <v>1</v>
      </c>
    </row>
    <row r="328" spans="1:3" x14ac:dyDescent="0.3">
      <c r="A328" s="1">
        <v>43886</v>
      </c>
      <c r="B328" s="1" t="s">
        <v>60</v>
      </c>
      <c r="C328" s="3">
        <v>1</v>
      </c>
    </row>
    <row r="329" spans="1:3" x14ac:dyDescent="0.3">
      <c r="A329" s="1">
        <v>43887</v>
      </c>
      <c r="B329" s="1" t="s">
        <v>60</v>
      </c>
      <c r="C329" s="3">
        <v>1</v>
      </c>
    </row>
    <row r="330" spans="1:3" x14ac:dyDescent="0.3">
      <c r="A330" s="1">
        <v>43888</v>
      </c>
      <c r="B330" s="1" t="s">
        <v>60</v>
      </c>
      <c r="C330" s="3">
        <v>1</v>
      </c>
    </row>
    <row r="331" spans="1:3" x14ac:dyDescent="0.3">
      <c r="A331" s="1">
        <v>43889</v>
      </c>
      <c r="B331" s="1" t="s">
        <v>60</v>
      </c>
      <c r="C331" s="3">
        <v>1</v>
      </c>
    </row>
    <row r="332" spans="1:3" x14ac:dyDescent="0.3">
      <c r="A332" s="1">
        <v>43890</v>
      </c>
      <c r="B332" s="1" t="s">
        <v>60</v>
      </c>
      <c r="C332" s="3">
        <v>1</v>
      </c>
    </row>
    <row r="333" spans="1:3" x14ac:dyDescent="0.3">
      <c r="A333" s="1">
        <v>43891</v>
      </c>
      <c r="B333" s="1" t="s">
        <v>60</v>
      </c>
      <c r="C333" s="3">
        <v>1</v>
      </c>
    </row>
    <row r="334" spans="1:3" x14ac:dyDescent="0.3">
      <c r="A334" s="1">
        <v>43892</v>
      </c>
      <c r="B334" s="1" t="s">
        <v>60</v>
      </c>
      <c r="C334" s="3">
        <v>1</v>
      </c>
    </row>
    <row r="335" spans="1:3" x14ac:dyDescent="0.3">
      <c r="A335" s="1">
        <v>43893</v>
      </c>
      <c r="B335" s="1" t="s">
        <v>60</v>
      </c>
      <c r="C335" s="3">
        <v>1</v>
      </c>
    </row>
    <row r="336" spans="1:3" x14ac:dyDescent="0.3">
      <c r="A336" s="1">
        <v>43894</v>
      </c>
      <c r="B336" s="1" t="s">
        <v>60</v>
      </c>
      <c r="C336" s="3">
        <v>1</v>
      </c>
    </row>
    <row r="337" spans="1:3" x14ac:dyDescent="0.3">
      <c r="A337" s="1">
        <v>43895</v>
      </c>
      <c r="B337" s="1" t="s">
        <v>60</v>
      </c>
      <c r="C337" s="3">
        <v>1</v>
      </c>
    </row>
    <row r="338" spans="1:3" x14ac:dyDescent="0.3">
      <c r="A338" s="1">
        <v>43896</v>
      </c>
      <c r="B338" s="1" t="s">
        <v>60</v>
      </c>
      <c r="C338" s="3">
        <v>1</v>
      </c>
    </row>
    <row r="339" spans="1:3" x14ac:dyDescent="0.3">
      <c r="A339" s="1">
        <v>43897</v>
      </c>
      <c r="B339" s="1" t="s">
        <v>60</v>
      </c>
      <c r="C339" s="3">
        <v>1</v>
      </c>
    </row>
    <row r="340" spans="1:3" x14ac:dyDescent="0.3">
      <c r="A340" s="1">
        <v>43898</v>
      </c>
      <c r="B340" s="1" t="s">
        <v>60</v>
      </c>
      <c r="C340" s="3">
        <v>1</v>
      </c>
    </row>
    <row r="341" spans="1:3" x14ac:dyDescent="0.3">
      <c r="A341" s="1">
        <v>43899</v>
      </c>
      <c r="B341" s="1" t="s">
        <v>60</v>
      </c>
      <c r="C341" s="3">
        <v>1</v>
      </c>
    </row>
    <row r="342" spans="1:3" x14ac:dyDescent="0.3">
      <c r="A342" s="1">
        <v>43900</v>
      </c>
      <c r="B342" s="1" t="s">
        <v>60</v>
      </c>
      <c r="C342" s="3">
        <v>1</v>
      </c>
    </row>
    <row r="343" spans="1:3" x14ac:dyDescent="0.3">
      <c r="A343" s="1">
        <v>43901</v>
      </c>
      <c r="B343" s="1" t="s">
        <v>60</v>
      </c>
      <c r="C343" s="3">
        <v>1</v>
      </c>
    </row>
    <row r="344" spans="1:3" x14ac:dyDescent="0.3">
      <c r="A344" s="1">
        <v>43902</v>
      </c>
      <c r="B344" s="1" t="s">
        <v>60</v>
      </c>
      <c r="C344" s="3">
        <v>1</v>
      </c>
    </row>
    <row r="345" spans="1:3" x14ac:dyDescent="0.3">
      <c r="A345" s="1">
        <v>43903</v>
      </c>
      <c r="B345" s="1" t="s">
        <v>60</v>
      </c>
      <c r="C345" s="3">
        <v>1</v>
      </c>
    </row>
    <row r="346" spans="1:3" x14ac:dyDescent="0.3">
      <c r="A346" s="1">
        <v>43904</v>
      </c>
      <c r="B346" s="1" t="s">
        <v>60</v>
      </c>
      <c r="C346" s="3">
        <v>1</v>
      </c>
    </row>
    <row r="347" spans="1:3" x14ac:dyDescent="0.3">
      <c r="A347" s="1">
        <v>43905</v>
      </c>
      <c r="B347" s="1" t="s">
        <v>60</v>
      </c>
      <c r="C347" s="3">
        <v>1</v>
      </c>
    </row>
    <row r="348" spans="1:3" x14ac:dyDescent="0.3">
      <c r="A348" s="1">
        <v>43906</v>
      </c>
      <c r="B348" s="1" t="s">
        <v>60</v>
      </c>
      <c r="C348" s="3">
        <v>1</v>
      </c>
    </row>
    <row r="349" spans="1:3" x14ac:dyDescent="0.3">
      <c r="A349" s="1">
        <v>43907</v>
      </c>
      <c r="B349" s="1" t="s">
        <v>60</v>
      </c>
      <c r="C349" s="3">
        <v>1</v>
      </c>
    </row>
    <row r="350" spans="1:3" x14ac:dyDescent="0.3">
      <c r="A350" s="1">
        <v>43908</v>
      </c>
      <c r="B350" s="1" t="s">
        <v>60</v>
      </c>
      <c r="C350" s="3">
        <v>1</v>
      </c>
    </row>
    <row r="351" spans="1:3" x14ac:dyDescent="0.3">
      <c r="A351" s="1">
        <v>43909</v>
      </c>
      <c r="B351" s="1" t="s">
        <v>60</v>
      </c>
      <c r="C351" s="3">
        <v>1</v>
      </c>
    </row>
    <row r="352" spans="1:3" x14ac:dyDescent="0.3">
      <c r="A352" s="1">
        <v>43910</v>
      </c>
      <c r="B352" s="1" t="s">
        <v>60</v>
      </c>
      <c r="C352" s="3">
        <v>1</v>
      </c>
    </row>
    <row r="353" spans="1:3" x14ac:dyDescent="0.3">
      <c r="A353" s="1">
        <v>43911</v>
      </c>
      <c r="B353" s="1" t="s">
        <v>60</v>
      </c>
      <c r="C353" s="3">
        <v>1</v>
      </c>
    </row>
    <row r="354" spans="1:3" x14ac:dyDescent="0.3">
      <c r="A354" s="1">
        <v>43912</v>
      </c>
      <c r="B354" s="1" t="s">
        <v>60</v>
      </c>
      <c r="C354" s="3">
        <v>1</v>
      </c>
    </row>
    <row r="355" spans="1:3" x14ac:dyDescent="0.3">
      <c r="A355" s="1">
        <v>43913</v>
      </c>
      <c r="B355" s="1" t="s">
        <v>60</v>
      </c>
      <c r="C355" s="3">
        <v>1</v>
      </c>
    </row>
    <row r="356" spans="1:3" x14ac:dyDescent="0.3">
      <c r="A356" s="1">
        <v>43914</v>
      </c>
      <c r="B356" s="1" t="s">
        <v>60</v>
      </c>
      <c r="C356" s="3">
        <v>1</v>
      </c>
    </row>
    <row r="357" spans="1:3" x14ac:dyDescent="0.3">
      <c r="A357" s="1">
        <v>43915</v>
      </c>
      <c r="B357" s="1" t="s">
        <v>60</v>
      </c>
      <c r="C357" s="3">
        <v>1</v>
      </c>
    </row>
    <row r="358" spans="1:3" x14ac:dyDescent="0.3">
      <c r="A358" s="1">
        <v>43916</v>
      </c>
      <c r="B358" s="1" t="s">
        <v>60</v>
      </c>
      <c r="C358" s="3">
        <v>1</v>
      </c>
    </row>
    <row r="359" spans="1:3" x14ac:dyDescent="0.3">
      <c r="A359" s="1">
        <v>43917</v>
      </c>
      <c r="B359" s="1" t="s">
        <v>60</v>
      </c>
      <c r="C359" s="3">
        <v>1</v>
      </c>
    </row>
    <row r="360" spans="1:3" x14ac:dyDescent="0.3">
      <c r="A360" s="1">
        <v>43918</v>
      </c>
      <c r="B360" s="1" t="s">
        <v>60</v>
      </c>
      <c r="C360" s="3">
        <v>1</v>
      </c>
    </row>
    <row r="361" spans="1:3" x14ac:dyDescent="0.3">
      <c r="A361" s="1">
        <v>43919</v>
      </c>
      <c r="B361" s="1" t="s">
        <v>60</v>
      </c>
      <c r="C361" s="3">
        <v>1</v>
      </c>
    </row>
    <row r="362" spans="1:3" x14ac:dyDescent="0.3">
      <c r="A362" s="1">
        <v>43861</v>
      </c>
      <c r="B362" s="1" t="s">
        <v>65</v>
      </c>
      <c r="C362" s="3">
        <v>0</v>
      </c>
    </row>
    <row r="363" spans="1:3" x14ac:dyDescent="0.3">
      <c r="A363" s="1">
        <v>43867</v>
      </c>
      <c r="B363" s="1" t="s">
        <v>65</v>
      </c>
      <c r="C363" s="3">
        <v>0</v>
      </c>
    </row>
    <row r="364" spans="1:3" x14ac:dyDescent="0.3">
      <c r="A364" s="1">
        <v>43882</v>
      </c>
      <c r="B364" s="1" t="s">
        <v>65</v>
      </c>
      <c r="C364" s="3">
        <v>0</v>
      </c>
    </row>
    <row r="365" spans="1:3" x14ac:dyDescent="0.3">
      <c r="A365" s="1">
        <v>43883</v>
      </c>
      <c r="B365" s="1" t="s">
        <v>65</v>
      </c>
      <c r="C365" s="3">
        <v>0</v>
      </c>
    </row>
    <row r="366" spans="1:3" x14ac:dyDescent="0.3">
      <c r="A366" s="1">
        <v>43884</v>
      </c>
      <c r="B366" s="1" t="s">
        <v>65</v>
      </c>
      <c r="C366" s="3">
        <v>0</v>
      </c>
    </row>
    <row r="367" spans="1:3" x14ac:dyDescent="0.3">
      <c r="A367" s="1">
        <v>43885</v>
      </c>
      <c r="B367" s="1" t="s">
        <v>65</v>
      </c>
      <c r="C367" s="3">
        <v>0</v>
      </c>
    </row>
    <row r="368" spans="1:3" x14ac:dyDescent="0.3">
      <c r="A368" s="1">
        <v>43886</v>
      </c>
      <c r="B368" s="1" t="s">
        <v>65</v>
      </c>
      <c r="C368" s="3">
        <v>0</v>
      </c>
    </row>
    <row r="369" spans="1:3" x14ac:dyDescent="0.3">
      <c r="A369" s="1">
        <v>43887</v>
      </c>
      <c r="B369" s="1" t="s">
        <v>65</v>
      </c>
      <c r="C369" s="3">
        <v>0</v>
      </c>
    </row>
    <row r="370" spans="1:3" x14ac:dyDescent="0.3">
      <c r="A370" s="1">
        <v>43888</v>
      </c>
      <c r="B370" s="1" t="s">
        <v>65</v>
      </c>
      <c r="C370" s="3">
        <v>0</v>
      </c>
    </row>
    <row r="371" spans="1:3" x14ac:dyDescent="0.3">
      <c r="A371" s="1">
        <v>43889</v>
      </c>
      <c r="B371" s="1" t="s">
        <v>65</v>
      </c>
      <c r="C371" s="3">
        <v>0</v>
      </c>
    </row>
    <row r="372" spans="1:3" x14ac:dyDescent="0.3">
      <c r="A372" s="1">
        <v>43890</v>
      </c>
      <c r="B372" s="1" t="s">
        <v>65</v>
      </c>
      <c r="C372" s="3">
        <v>0</v>
      </c>
    </row>
    <row r="373" spans="1:3" x14ac:dyDescent="0.3">
      <c r="A373" s="1">
        <v>43891</v>
      </c>
      <c r="B373" s="1" t="s">
        <v>65</v>
      </c>
      <c r="C373" s="3">
        <v>0</v>
      </c>
    </row>
    <row r="374" spans="1:3" x14ac:dyDescent="0.3">
      <c r="A374" s="1">
        <v>43892</v>
      </c>
      <c r="B374" s="1" t="s">
        <v>65</v>
      </c>
      <c r="C374" s="3">
        <v>0</v>
      </c>
    </row>
    <row r="375" spans="1:3" x14ac:dyDescent="0.3">
      <c r="A375" s="1">
        <v>43893</v>
      </c>
      <c r="B375" s="1" t="s">
        <v>65</v>
      </c>
      <c r="C375" s="3">
        <v>0</v>
      </c>
    </row>
    <row r="376" spans="1:3" x14ac:dyDescent="0.3">
      <c r="A376" s="1">
        <v>43894</v>
      </c>
      <c r="B376" s="1" t="s">
        <v>65</v>
      </c>
      <c r="C376" s="3">
        <v>1</v>
      </c>
    </row>
    <row r="377" spans="1:3" x14ac:dyDescent="0.3">
      <c r="A377" s="1">
        <v>43895</v>
      </c>
      <c r="B377" s="1" t="s">
        <v>65</v>
      </c>
      <c r="C377" s="3">
        <v>1</v>
      </c>
    </row>
    <row r="378" spans="1:3" x14ac:dyDescent="0.3">
      <c r="A378" s="1">
        <v>43896</v>
      </c>
      <c r="B378" s="1" t="s">
        <v>65</v>
      </c>
      <c r="C378" s="3">
        <v>1</v>
      </c>
    </row>
    <row r="379" spans="1:3" x14ac:dyDescent="0.3">
      <c r="A379" s="1">
        <v>43897</v>
      </c>
      <c r="B379" s="1" t="s">
        <v>65</v>
      </c>
      <c r="C379" s="3">
        <v>1</v>
      </c>
    </row>
    <row r="380" spans="1:3" x14ac:dyDescent="0.3">
      <c r="A380" s="1">
        <v>43898</v>
      </c>
      <c r="B380" s="1" t="s">
        <v>65</v>
      </c>
      <c r="C380" s="3">
        <v>1</v>
      </c>
    </row>
    <row r="381" spans="1:3" x14ac:dyDescent="0.3">
      <c r="A381" s="1">
        <v>43899</v>
      </c>
      <c r="B381" s="1" t="s">
        <v>65</v>
      </c>
      <c r="C381" s="3">
        <v>1</v>
      </c>
    </row>
    <row r="382" spans="1:3" x14ac:dyDescent="0.3">
      <c r="A382" s="1">
        <v>43900</v>
      </c>
      <c r="B382" s="1" t="s">
        <v>65</v>
      </c>
      <c r="C382" s="3">
        <v>1</v>
      </c>
    </row>
    <row r="383" spans="1:3" x14ac:dyDescent="0.3">
      <c r="A383" s="1">
        <v>43901</v>
      </c>
      <c r="B383" s="1" t="s">
        <v>65</v>
      </c>
      <c r="C383" s="3">
        <v>1</v>
      </c>
    </row>
    <row r="384" spans="1:3" x14ac:dyDescent="0.3">
      <c r="A384" s="1">
        <v>43902</v>
      </c>
      <c r="B384" s="1" t="s">
        <v>65</v>
      </c>
      <c r="C384" s="3">
        <v>1</v>
      </c>
    </row>
    <row r="385" spans="1:3" x14ac:dyDescent="0.3">
      <c r="A385" s="1">
        <v>43903</v>
      </c>
      <c r="B385" s="1" t="s">
        <v>65</v>
      </c>
      <c r="C385" s="3">
        <v>1</v>
      </c>
    </row>
    <row r="386" spans="1:3" x14ac:dyDescent="0.3">
      <c r="A386" s="1">
        <v>43904</v>
      </c>
      <c r="B386" s="1" t="s">
        <v>65</v>
      </c>
      <c r="C386" s="3">
        <v>1</v>
      </c>
    </row>
    <row r="387" spans="1:3" x14ac:dyDescent="0.3">
      <c r="A387" s="1">
        <v>43905</v>
      </c>
      <c r="B387" s="1" t="s">
        <v>65</v>
      </c>
      <c r="C387" s="3">
        <v>1</v>
      </c>
    </row>
    <row r="388" spans="1:3" x14ac:dyDescent="0.3">
      <c r="A388" s="1">
        <v>43906</v>
      </c>
      <c r="B388" s="1" t="s">
        <v>65</v>
      </c>
      <c r="C388" s="3">
        <v>1</v>
      </c>
    </row>
    <row r="389" spans="1:3" x14ac:dyDescent="0.3">
      <c r="A389" s="1">
        <v>43907</v>
      </c>
      <c r="B389" s="1" t="s">
        <v>65</v>
      </c>
      <c r="C389" s="3">
        <v>1</v>
      </c>
    </row>
    <row r="390" spans="1:3" x14ac:dyDescent="0.3">
      <c r="A390" s="1">
        <v>43908</v>
      </c>
      <c r="B390" s="1" t="s">
        <v>65</v>
      </c>
      <c r="C390" s="3">
        <v>1</v>
      </c>
    </row>
    <row r="391" spans="1:3" x14ac:dyDescent="0.3">
      <c r="A391" s="1">
        <v>43909</v>
      </c>
      <c r="B391" s="1" t="s">
        <v>65</v>
      </c>
      <c r="C391" s="3">
        <v>1</v>
      </c>
    </row>
    <row r="392" spans="1:3" x14ac:dyDescent="0.3">
      <c r="A392" s="1">
        <v>43910</v>
      </c>
      <c r="B392" s="1" t="s">
        <v>65</v>
      </c>
      <c r="C392" s="3">
        <v>1</v>
      </c>
    </row>
    <row r="393" spans="1:3" x14ac:dyDescent="0.3">
      <c r="A393" s="1">
        <v>43911</v>
      </c>
      <c r="B393" s="1" t="s">
        <v>65</v>
      </c>
      <c r="C393" s="3">
        <v>1</v>
      </c>
    </row>
    <row r="394" spans="1:3" x14ac:dyDescent="0.3">
      <c r="A394" s="1">
        <v>43912</v>
      </c>
      <c r="B394" s="1" t="s">
        <v>65</v>
      </c>
      <c r="C394" s="3">
        <v>1</v>
      </c>
    </row>
    <row r="395" spans="1:3" x14ac:dyDescent="0.3">
      <c r="A395" s="1">
        <v>43913</v>
      </c>
      <c r="B395" s="1" t="s">
        <v>65</v>
      </c>
      <c r="C395" s="3">
        <v>1</v>
      </c>
    </row>
    <row r="396" spans="1:3" x14ac:dyDescent="0.3">
      <c r="A396" s="1">
        <v>43914</v>
      </c>
      <c r="B396" s="1" t="s">
        <v>65</v>
      </c>
      <c r="C396" s="3">
        <v>1</v>
      </c>
    </row>
    <row r="397" spans="1:3" x14ac:dyDescent="0.3">
      <c r="A397" s="1">
        <v>43915</v>
      </c>
      <c r="B397" s="1" t="s">
        <v>65</v>
      </c>
      <c r="C397" s="3">
        <v>1</v>
      </c>
    </row>
    <row r="398" spans="1:3" x14ac:dyDescent="0.3">
      <c r="A398" s="1">
        <v>43916</v>
      </c>
      <c r="B398" s="1" t="s">
        <v>65</v>
      </c>
      <c r="C398" s="3">
        <v>1</v>
      </c>
    </row>
    <row r="399" spans="1:3" x14ac:dyDescent="0.3">
      <c r="A399" s="1">
        <v>43917</v>
      </c>
      <c r="B399" s="1" t="s">
        <v>65</v>
      </c>
      <c r="C399" s="3">
        <v>1</v>
      </c>
    </row>
    <row r="400" spans="1:3" x14ac:dyDescent="0.3">
      <c r="A400" s="1">
        <v>43918</v>
      </c>
      <c r="B400" s="1" t="s">
        <v>65</v>
      </c>
      <c r="C400" s="3">
        <v>1</v>
      </c>
    </row>
    <row r="401" spans="1:3" x14ac:dyDescent="0.3">
      <c r="A401" s="1">
        <v>43919</v>
      </c>
      <c r="B401" s="1" t="s">
        <v>65</v>
      </c>
      <c r="C401" s="3">
        <v>1</v>
      </c>
    </row>
    <row r="402" spans="1:3" x14ac:dyDescent="0.3">
      <c r="A402" s="1">
        <v>43861</v>
      </c>
      <c r="B402" s="1" t="s">
        <v>70</v>
      </c>
      <c r="C402" s="3">
        <v>0</v>
      </c>
    </row>
    <row r="403" spans="1:3" x14ac:dyDescent="0.3">
      <c r="A403" s="1">
        <v>43867</v>
      </c>
      <c r="B403" s="1" t="s">
        <v>70</v>
      </c>
      <c r="C403" s="3">
        <v>0</v>
      </c>
    </row>
    <row r="404" spans="1:3" x14ac:dyDescent="0.3">
      <c r="A404" s="1">
        <v>43882</v>
      </c>
      <c r="B404" s="1" t="s">
        <v>70</v>
      </c>
      <c r="C404" s="3">
        <v>0</v>
      </c>
    </row>
    <row r="405" spans="1:3" x14ac:dyDescent="0.3">
      <c r="A405" s="1">
        <v>43883</v>
      </c>
      <c r="B405" s="1" t="s">
        <v>70</v>
      </c>
      <c r="C405" s="3">
        <v>0</v>
      </c>
    </row>
    <row r="406" spans="1:3" x14ac:dyDescent="0.3">
      <c r="A406" s="1">
        <v>43884</v>
      </c>
      <c r="B406" s="1" t="s">
        <v>70</v>
      </c>
      <c r="C406" s="3">
        <v>0</v>
      </c>
    </row>
    <row r="407" spans="1:3" x14ac:dyDescent="0.3">
      <c r="A407" s="1">
        <v>43885</v>
      </c>
      <c r="B407" s="1" t="s">
        <v>70</v>
      </c>
      <c r="C407" s="3">
        <v>0</v>
      </c>
    </row>
    <row r="408" spans="1:3" x14ac:dyDescent="0.3">
      <c r="A408" s="1">
        <v>43886</v>
      </c>
      <c r="B408" s="1" t="s">
        <v>70</v>
      </c>
      <c r="C408" s="3">
        <v>0</v>
      </c>
    </row>
    <row r="409" spans="1:3" x14ac:dyDescent="0.3">
      <c r="A409" s="1">
        <v>43887</v>
      </c>
      <c r="B409" s="1" t="s">
        <v>70</v>
      </c>
      <c r="C409" s="3">
        <v>0</v>
      </c>
    </row>
    <row r="410" spans="1:3" x14ac:dyDescent="0.3">
      <c r="A410" s="1">
        <v>43888</v>
      </c>
      <c r="B410" s="1" t="s">
        <v>70</v>
      </c>
      <c r="C410" s="3">
        <v>0</v>
      </c>
    </row>
    <row r="411" spans="1:3" x14ac:dyDescent="0.3">
      <c r="A411" s="1">
        <v>43889</v>
      </c>
      <c r="B411" s="1" t="s">
        <v>70</v>
      </c>
      <c r="C411" s="3">
        <v>0</v>
      </c>
    </row>
    <row r="412" spans="1:3" x14ac:dyDescent="0.3">
      <c r="A412" s="1">
        <v>43890</v>
      </c>
      <c r="B412" s="1" t="s">
        <v>70</v>
      </c>
      <c r="C412" s="3">
        <v>0</v>
      </c>
    </row>
    <row r="413" spans="1:3" x14ac:dyDescent="0.3">
      <c r="A413" s="1">
        <v>43891</v>
      </c>
      <c r="B413" s="1" t="s">
        <v>70</v>
      </c>
      <c r="C413" s="3">
        <v>0</v>
      </c>
    </row>
    <row r="414" spans="1:3" x14ac:dyDescent="0.3">
      <c r="A414" s="1">
        <v>43892</v>
      </c>
      <c r="B414" s="1" t="s">
        <v>70</v>
      </c>
      <c r="C414" s="3">
        <v>0</v>
      </c>
    </row>
    <row r="415" spans="1:3" x14ac:dyDescent="0.3">
      <c r="A415" s="1">
        <v>43893</v>
      </c>
      <c r="B415" s="1" t="s">
        <v>70</v>
      </c>
      <c r="C415" s="3">
        <v>0</v>
      </c>
    </row>
    <row r="416" spans="1:3" x14ac:dyDescent="0.3">
      <c r="A416" s="1">
        <v>43894</v>
      </c>
      <c r="B416" s="1" t="s">
        <v>70</v>
      </c>
      <c r="C416" s="3">
        <v>1</v>
      </c>
    </row>
    <row r="417" spans="1:3" x14ac:dyDescent="0.3">
      <c r="A417" s="1">
        <v>43895</v>
      </c>
      <c r="B417" s="1" t="s">
        <v>70</v>
      </c>
      <c r="C417" s="3">
        <v>1</v>
      </c>
    </row>
    <row r="418" spans="1:3" x14ac:dyDescent="0.3">
      <c r="A418" s="1">
        <v>43896</v>
      </c>
      <c r="B418" s="1" t="s">
        <v>70</v>
      </c>
      <c r="C418" s="3">
        <v>1</v>
      </c>
    </row>
    <row r="419" spans="1:3" x14ac:dyDescent="0.3">
      <c r="A419" s="1">
        <v>43897</v>
      </c>
      <c r="B419" s="1" t="s">
        <v>70</v>
      </c>
      <c r="C419" s="3">
        <v>1</v>
      </c>
    </row>
    <row r="420" spans="1:3" x14ac:dyDescent="0.3">
      <c r="A420" s="1">
        <v>43898</v>
      </c>
      <c r="B420" s="1" t="s">
        <v>70</v>
      </c>
      <c r="C420" s="3">
        <v>1</v>
      </c>
    </row>
    <row r="421" spans="1:3" x14ac:dyDescent="0.3">
      <c r="A421" s="1">
        <v>43899</v>
      </c>
      <c r="B421" s="1" t="s">
        <v>70</v>
      </c>
      <c r="C421" s="3">
        <v>1</v>
      </c>
    </row>
    <row r="422" spans="1:3" x14ac:dyDescent="0.3">
      <c r="A422" s="1">
        <v>43900</v>
      </c>
      <c r="B422" s="1" t="s">
        <v>70</v>
      </c>
      <c r="C422" s="3">
        <v>1</v>
      </c>
    </row>
    <row r="423" spans="1:3" x14ac:dyDescent="0.3">
      <c r="A423" s="1">
        <v>43901</v>
      </c>
      <c r="B423" s="1" t="s">
        <v>70</v>
      </c>
      <c r="C423" s="3">
        <v>1</v>
      </c>
    </row>
    <row r="424" spans="1:3" x14ac:dyDescent="0.3">
      <c r="A424" s="1">
        <v>43902</v>
      </c>
      <c r="B424" s="1" t="s">
        <v>70</v>
      </c>
      <c r="C424" s="3">
        <v>1</v>
      </c>
    </row>
    <row r="425" spans="1:3" x14ac:dyDescent="0.3">
      <c r="A425" s="1">
        <v>43903</v>
      </c>
      <c r="B425" s="1" t="s">
        <v>70</v>
      </c>
      <c r="C425" s="3">
        <v>1</v>
      </c>
    </row>
    <row r="426" spans="1:3" x14ac:dyDescent="0.3">
      <c r="A426" s="1">
        <v>43904</v>
      </c>
      <c r="B426" s="1" t="s">
        <v>70</v>
      </c>
      <c r="C426" s="3">
        <v>1</v>
      </c>
    </row>
    <row r="427" spans="1:3" x14ac:dyDescent="0.3">
      <c r="A427" s="1">
        <v>43905</v>
      </c>
      <c r="B427" s="1" t="s">
        <v>70</v>
      </c>
      <c r="C427" s="3">
        <v>1</v>
      </c>
    </row>
    <row r="428" spans="1:3" x14ac:dyDescent="0.3">
      <c r="A428" s="1">
        <v>43906</v>
      </c>
      <c r="B428" s="1" t="s">
        <v>70</v>
      </c>
      <c r="C428" s="3">
        <v>1</v>
      </c>
    </row>
    <row r="429" spans="1:3" x14ac:dyDescent="0.3">
      <c r="A429" s="1">
        <v>43907</v>
      </c>
      <c r="B429" s="1" t="s">
        <v>70</v>
      </c>
      <c r="C429" s="3">
        <v>1</v>
      </c>
    </row>
    <row r="430" spans="1:3" x14ac:dyDescent="0.3">
      <c r="A430" s="1">
        <v>43908</v>
      </c>
      <c r="B430" s="1" t="s">
        <v>70</v>
      </c>
      <c r="C430" s="3">
        <v>1</v>
      </c>
    </row>
    <row r="431" spans="1:3" x14ac:dyDescent="0.3">
      <c r="A431" s="1">
        <v>43909</v>
      </c>
      <c r="B431" s="1" t="s">
        <v>70</v>
      </c>
      <c r="C431" s="3">
        <v>1</v>
      </c>
    </row>
    <row r="432" spans="1:3" x14ac:dyDescent="0.3">
      <c r="A432" s="1">
        <v>43910</v>
      </c>
      <c r="B432" s="1" t="s">
        <v>70</v>
      </c>
      <c r="C432" s="3">
        <v>1</v>
      </c>
    </row>
    <row r="433" spans="1:3" x14ac:dyDescent="0.3">
      <c r="A433" s="1">
        <v>43911</v>
      </c>
      <c r="B433" s="1" t="s">
        <v>70</v>
      </c>
      <c r="C433" s="3">
        <v>1</v>
      </c>
    </row>
    <row r="434" spans="1:3" x14ac:dyDescent="0.3">
      <c r="A434" s="1">
        <v>43912</v>
      </c>
      <c r="B434" s="1" t="s">
        <v>70</v>
      </c>
      <c r="C434" s="3">
        <v>1</v>
      </c>
    </row>
    <row r="435" spans="1:3" x14ac:dyDescent="0.3">
      <c r="A435" s="1">
        <v>43913</v>
      </c>
      <c r="B435" s="1" t="s">
        <v>70</v>
      </c>
      <c r="C435" s="3">
        <v>1</v>
      </c>
    </row>
    <row r="436" spans="1:3" x14ac:dyDescent="0.3">
      <c r="A436" s="1">
        <v>43914</v>
      </c>
      <c r="B436" s="1" t="s">
        <v>70</v>
      </c>
      <c r="C436" s="3">
        <v>1</v>
      </c>
    </row>
    <row r="437" spans="1:3" x14ac:dyDescent="0.3">
      <c r="A437" s="1">
        <v>43915</v>
      </c>
      <c r="B437" s="1" t="s">
        <v>70</v>
      </c>
      <c r="C437" s="3">
        <v>1</v>
      </c>
    </row>
    <row r="438" spans="1:3" x14ac:dyDescent="0.3">
      <c r="A438" s="1">
        <v>43916</v>
      </c>
      <c r="B438" s="1" t="s">
        <v>70</v>
      </c>
      <c r="C438" s="3">
        <v>1</v>
      </c>
    </row>
    <row r="439" spans="1:3" x14ac:dyDescent="0.3">
      <c r="A439" s="1">
        <v>43917</v>
      </c>
      <c r="B439" s="1" t="s">
        <v>70</v>
      </c>
      <c r="C439" s="3">
        <v>1</v>
      </c>
    </row>
    <row r="440" spans="1:3" x14ac:dyDescent="0.3">
      <c r="A440" s="1">
        <v>43918</v>
      </c>
      <c r="B440" s="1" t="s">
        <v>70</v>
      </c>
      <c r="C440" s="3">
        <v>1</v>
      </c>
    </row>
    <row r="441" spans="1:3" x14ac:dyDescent="0.3">
      <c r="A441" s="1">
        <v>43919</v>
      </c>
      <c r="B441" s="1" t="s">
        <v>70</v>
      </c>
      <c r="C441" s="3">
        <v>1</v>
      </c>
    </row>
    <row r="442" spans="1:3" x14ac:dyDescent="0.3">
      <c r="A442" s="1">
        <v>43861</v>
      </c>
      <c r="B442" s="1" t="s">
        <v>59</v>
      </c>
      <c r="C442" s="3">
        <v>0</v>
      </c>
    </row>
    <row r="443" spans="1:3" x14ac:dyDescent="0.3">
      <c r="A443" s="1">
        <v>43867</v>
      </c>
      <c r="B443" s="1" t="s">
        <v>59</v>
      </c>
      <c r="C443" s="3">
        <v>0</v>
      </c>
    </row>
    <row r="444" spans="1:3" x14ac:dyDescent="0.3">
      <c r="A444" s="1">
        <v>43882</v>
      </c>
      <c r="B444" s="1" t="s">
        <v>59</v>
      </c>
      <c r="C444" s="3">
        <v>0</v>
      </c>
    </row>
    <row r="445" spans="1:3" x14ac:dyDescent="0.3">
      <c r="A445" s="1">
        <v>43883</v>
      </c>
      <c r="B445" s="1" t="s">
        <v>59</v>
      </c>
      <c r="C445" s="3">
        <v>0</v>
      </c>
    </row>
    <row r="446" spans="1:3" x14ac:dyDescent="0.3">
      <c r="A446" s="1">
        <v>43884</v>
      </c>
      <c r="B446" s="1" t="s">
        <v>59</v>
      </c>
      <c r="C446" s="3">
        <v>1</v>
      </c>
    </row>
    <row r="447" spans="1:3" x14ac:dyDescent="0.3">
      <c r="A447" s="1">
        <v>43885</v>
      </c>
      <c r="B447" s="1" t="s">
        <v>59</v>
      </c>
      <c r="C447" s="3">
        <v>1</v>
      </c>
    </row>
    <row r="448" spans="1:3" x14ac:dyDescent="0.3">
      <c r="A448" s="1">
        <v>43886</v>
      </c>
      <c r="B448" s="1" t="s">
        <v>59</v>
      </c>
      <c r="C448" s="3">
        <v>1</v>
      </c>
    </row>
    <row r="449" spans="1:3" x14ac:dyDescent="0.3">
      <c r="A449" s="1">
        <v>43887</v>
      </c>
      <c r="B449" s="1" t="s">
        <v>59</v>
      </c>
      <c r="C449" s="3">
        <v>1</v>
      </c>
    </row>
    <row r="450" spans="1:3" x14ac:dyDescent="0.3">
      <c r="A450" s="1">
        <v>43888</v>
      </c>
      <c r="B450" s="1" t="s">
        <v>59</v>
      </c>
      <c r="C450" s="3">
        <v>1</v>
      </c>
    </row>
    <row r="451" spans="1:3" x14ac:dyDescent="0.3">
      <c r="A451" s="1">
        <v>43889</v>
      </c>
      <c r="B451" s="1" t="s">
        <v>59</v>
      </c>
      <c r="C451" s="3">
        <v>1</v>
      </c>
    </row>
    <row r="452" spans="1:3" x14ac:dyDescent="0.3">
      <c r="A452" s="1">
        <v>43890</v>
      </c>
      <c r="B452" s="1" t="s">
        <v>59</v>
      </c>
      <c r="C452" s="3">
        <v>1</v>
      </c>
    </row>
    <row r="453" spans="1:3" x14ac:dyDescent="0.3">
      <c r="A453" s="1">
        <v>43891</v>
      </c>
      <c r="B453" s="1" t="s">
        <v>59</v>
      </c>
      <c r="C453" s="3">
        <v>1</v>
      </c>
    </row>
    <row r="454" spans="1:3" x14ac:dyDescent="0.3">
      <c r="A454" s="1">
        <v>43892</v>
      </c>
      <c r="B454" s="1" t="s">
        <v>59</v>
      </c>
      <c r="C454" s="3">
        <v>0</v>
      </c>
    </row>
    <row r="455" spans="1:3" x14ac:dyDescent="0.3">
      <c r="A455" s="1">
        <v>43893</v>
      </c>
      <c r="B455" s="1" t="s">
        <v>59</v>
      </c>
      <c r="C455" s="3">
        <v>0</v>
      </c>
    </row>
    <row r="456" spans="1:3" x14ac:dyDescent="0.3">
      <c r="A456" s="1">
        <v>43894</v>
      </c>
      <c r="B456" s="1" t="s">
        <v>59</v>
      </c>
      <c r="C456" s="3">
        <v>1</v>
      </c>
    </row>
    <row r="457" spans="1:3" x14ac:dyDescent="0.3">
      <c r="A457" s="1">
        <v>43895</v>
      </c>
      <c r="B457" s="1" t="s">
        <v>59</v>
      </c>
      <c r="C457" s="3">
        <v>1</v>
      </c>
    </row>
    <row r="458" spans="1:3" x14ac:dyDescent="0.3">
      <c r="A458" s="1">
        <v>43896</v>
      </c>
      <c r="B458" s="1" t="s">
        <v>59</v>
      </c>
      <c r="C458" s="3">
        <v>1</v>
      </c>
    </row>
    <row r="459" spans="1:3" x14ac:dyDescent="0.3">
      <c r="A459" s="1">
        <v>43897</v>
      </c>
      <c r="B459" s="1" t="s">
        <v>59</v>
      </c>
      <c r="C459" s="3">
        <v>1</v>
      </c>
    </row>
    <row r="460" spans="1:3" x14ac:dyDescent="0.3">
      <c r="A460" s="1">
        <v>43898</v>
      </c>
      <c r="B460" s="1" t="s">
        <v>59</v>
      </c>
      <c r="C460" s="3">
        <v>1</v>
      </c>
    </row>
    <row r="461" spans="1:3" x14ac:dyDescent="0.3">
      <c r="A461" s="1">
        <v>43899</v>
      </c>
      <c r="B461" s="1" t="s">
        <v>59</v>
      </c>
      <c r="C461" s="3">
        <v>1</v>
      </c>
    </row>
    <row r="462" spans="1:3" x14ac:dyDescent="0.3">
      <c r="A462" s="1">
        <v>43900</v>
      </c>
      <c r="B462" s="1" t="s">
        <v>59</v>
      </c>
      <c r="C462" s="3">
        <v>1</v>
      </c>
    </row>
    <row r="463" spans="1:3" x14ac:dyDescent="0.3">
      <c r="A463" s="1">
        <v>43901</v>
      </c>
      <c r="B463" s="1" t="s">
        <v>59</v>
      </c>
      <c r="C463" s="3">
        <v>1</v>
      </c>
    </row>
    <row r="464" spans="1:3" x14ac:dyDescent="0.3">
      <c r="A464" s="1">
        <v>43902</v>
      </c>
      <c r="B464" s="1" t="s">
        <v>59</v>
      </c>
      <c r="C464" s="3">
        <v>1</v>
      </c>
    </row>
    <row r="465" spans="1:3" x14ac:dyDescent="0.3">
      <c r="A465" s="1">
        <v>43903</v>
      </c>
      <c r="B465" s="1" t="s">
        <v>59</v>
      </c>
      <c r="C465" s="3">
        <v>1</v>
      </c>
    </row>
    <row r="466" spans="1:3" x14ac:dyDescent="0.3">
      <c r="A466" s="1">
        <v>43904</v>
      </c>
      <c r="B466" s="1" t="s">
        <v>59</v>
      </c>
      <c r="C466" s="3">
        <v>1</v>
      </c>
    </row>
    <row r="467" spans="1:3" x14ac:dyDescent="0.3">
      <c r="A467" s="1">
        <v>43905</v>
      </c>
      <c r="B467" s="1" t="s">
        <v>59</v>
      </c>
      <c r="C467" s="3">
        <v>1</v>
      </c>
    </row>
    <row r="468" spans="1:3" x14ac:dyDescent="0.3">
      <c r="A468" s="1">
        <v>43906</v>
      </c>
      <c r="B468" s="1" t="s">
        <v>59</v>
      </c>
      <c r="C468" s="3">
        <v>1</v>
      </c>
    </row>
    <row r="469" spans="1:3" x14ac:dyDescent="0.3">
      <c r="A469" s="1">
        <v>43907</v>
      </c>
      <c r="B469" s="1" t="s">
        <v>59</v>
      </c>
      <c r="C469" s="3">
        <v>1</v>
      </c>
    </row>
    <row r="470" spans="1:3" x14ac:dyDescent="0.3">
      <c r="A470" s="1">
        <v>43908</v>
      </c>
      <c r="B470" s="1" t="s">
        <v>59</v>
      </c>
      <c r="C470" s="3">
        <v>1</v>
      </c>
    </row>
    <row r="471" spans="1:3" x14ac:dyDescent="0.3">
      <c r="A471" s="1">
        <v>43909</v>
      </c>
      <c r="B471" s="1" t="s">
        <v>59</v>
      </c>
      <c r="C471" s="3">
        <v>1</v>
      </c>
    </row>
    <row r="472" spans="1:3" x14ac:dyDescent="0.3">
      <c r="A472" s="1">
        <v>43910</v>
      </c>
      <c r="B472" s="1" t="s">
        <v>59</v>
      </c>
      <c r="C472" s="3">
        <v>1</v>
      </c>
    </row>
    <row r="473" spans="1:3" x14ac:dyDescent="0.3">
      <c r="A473" s="1">
        <v>43911</v>
      </c>
      <c r="B473" s="1" t="s">
        <v>59</v>
      </c>
      <c r="C473" s="3">
        <v>1</v>
      </c>
    </row>
    <row r="474" spans="1:3" x14ac:dyDescent="0.3">
      <c r="A474" s="1">
        <v>43912</v>
      </c>
      <c r="B474" s="1" t="s">
        <v>59</v>
      </c>
      <c r="C474" s="3">
        <v>1</v>
      </c>
    </row>
    <row r="475" spans="1:3" x14ac:dyDescent="0.3">
      <c r="A475" s="1">
        <v>43913</v>
      </c>
      <c r="B475" s="1" t="s">
        <v>59</v>
      </c>
      <c r="C475" s="3">
        <v>1</v>
      </c>
    </row>
    <row r="476" spans="1:3" x14ac:dyDescent="0.3">
      <c r="A476" s="1">
        <v>43914</v>
      </c>
      <c r="B476" s="1" t="s">
        <v>59</v>
      </c>
      <c r="C476" s="3">
        <v>1</v>
      </c>
    </row>
    <row r="477" spans="1:3" x14ac:dyDescent="0.3">
      <c r="A477" s="1">
        <v>43915</v>
      </c>
      <c r="B477" s="1" t="s">
        <v>59</v>
      </c>
      <c r="C477" s="3">
        <v>1</v>
      </c>
    </row>
    <row r="478" spans="1:3" x14ac:dyDescent="0.3">
      <c r="A478" s="1">
        <v>43916</v>
      </c>
      <c r="B478" s="1" t="s">
        <v>59</v>
      </c>
      <c r="C478" s="3">
        <v>1</v>
      </c>
    </row>
    <row r="479" spans="1:3" x14ac:dyDescent="0.3">
      <c r="A479" s="1">
        <v>43917</v>
      </c>
      <c r="B479" s="1" t="s">
        <v>59</v>
      </c>
      <c r="C479" s="3">
        <v>1</v>
      </c>
    </row>
    <row r="480" spans="1:3" x14ac:dyDescent="0.3">
      <c r="A480" s="1">
        <v>43918</v>
      </c>
      <c r="B480" s="1" t="s">
        <v>59</v>
      </c>
      <c r="C480" s="3">
        <v>1</v>
      </c>
    </row>
    <row r="481" spans="1:3" x14ac:dyDescent="0.3">
      <c r="A481" s="1">
        <v>43919</v>
      </c>
      <c r="B481" s="1" t="s">
        <v>59</v>
      </c>
      <c r="C481" s="3">
        <v>1</v>
      </c>
    </row>
    <row r="482" spans="1:3" x14ac:dyDescent="0.3">
      <c r="A482" s="1">
        <v>43861</v>
      </c>
      <c r="B482" s="1" t="s">
        <v>62</v>
      </c>
      <c r="C482" s="3">
        <v>0</v>
      </c>
    </row>
    <row r="483" spans="1:3" x14ac:dyDescent="0.3">
      <c r="A483" s="1">
        <v>43867</v>
      </c>
      <c r="B483" s="1" t="s">
        <v>62</v>
      </c>
      <c r="C483" s="3">
        <v>0</v>
      </c>
    </row>
    <row r="484" spans="1:3" x14ac:dyDescent="0.3">
      <c r="A484" s="1">
        <v>43882</v>
      </c>
      <c r="B484" s="1" t="s">
        <v>62</v>
      </c>
      <c r="C484" s="3">
        <v>0</v>
      </c>
    </row>
    <row r="485" spans="1:3" x14ac:dyDescent="0.3">
      <c r="A485" s="1">
        <v>43883</v>
      </c>
      <c r="B485" s="1" t="s">
        <v>62</v>
      </c>
      <c r="C485" s="3">
        <v>0</v>
      </c>
    </row>
    <row r="486" spans="1:3" x14ac:dyDescent="0.3">
      <c r="A486" s="1">
        <v>43884</v>
      </c>
      <c r="B486" s="1" t="s">
        <v>62</v>
      </c>
      <c r="C486" s="3">
        <v>0</v>
      </c>
    </row>
    <row r="487" spans="1:3" x14ac:dyDescent="0.3">
      <c r="A487" s="1">
        <v>43885</v>
      </c>
      <c r="B487" s="1" t="s">
        <v>62</v>
      </c>
      <c r="C487" s="3">
        <v>0</v>
      </c>
    </row>
    <row r="488" spans="1:3" x14ac:dyDescent="0.3">
      <c r="A488" s="1">
        <v>43886</v>
      </c>
      <c r="B488" s="1" t="s">
        <v>62</v>
      </c>
      <c r="C488" s="3">
        <v>0</v>
      </c>
    </row>
    <row r="489" spans="1:3" x14ac:dyDescent="0.3">
      <c r="A489" s="1">
        <v>43887</v>
      </c>
      <c r="B489" s="1" t="s">
        <v>62</v>
      </c>
      <c r="C489" s="3">
        <v>0</v>
      </c>
    </row>
    <row r="490" spans="1:3" x14ac:dyDescent="0.3">
      <c r="A490" s="1">
        <v>43888</v>
      </c>
      <c r="B490" s="1" t="s">
        <v>62</v>
      </c>
      <c r="C490" s="3">
        <v>0</v>
      </c>
    </row>
    <row r="491" spans="1:3" x14ac:dyDescent="0.3">
      <c r="A491" s="1">
        <v>43889</v>
      </c>
      <c r="B491" s="1" t="s">
        <v>62</v>
      </c>
      <c r="C491" s="3">
        <v>0</v>
      </c>
    </row>
    <row r="492" spans="1:3" x14ac:dyDescent="0.3">
      <c r="A492" s="1">
        <v>43890</v>
      </c>
      <c r="B492" s="1" t="s">
        <v>62</v>
      </c>
      <c r="C492" s="3">
        <v>0</v>
      </c>
    </row>
    <row r="493" spans="1:3" x14ac:dyDescent="0.3">
      <c r="A493" s="1">
        <v>43891</v>
      </c>
      <c r="B493" s="1" t="s">
        <v>62</v>
      </c>
      <c r="C493" s="3">
        <v>0</v>
      </c>
    </row>
    <row r="494" spans="1:3" x14ac:dyDescent="0.3">
      <c r="A494" s="1">
        <v>43892</v>
      </c>
      <c r="B494" s="1" t="s">
        <v>62</v>
      </c>
      <c r="C494" s="3">
        <v>0</v>
      </c>
    </row>
    <row r="495" spans="1:3" x14ac:dyDescent="0.3">
      <c r="A495" s="1">
        <v>43893</v>
      </c>
      <c r="B495" s="1" t="s">
        <v>62</v>
      </c>
      <c r="C495" s="3">
        <v>0</v>
      </c>
    </row>
    <row r="496" spans="1:3" x14ac:dyDescent="0.3">
      <c r="A496" s="1">
        <v>43894</v>
      </c>
      <c r="B496" s="1" t="s">
        <v>62</v>
      </c>
      <c r="C496" s="3">
        <v>1</v>
      </c>
    </row>
    <row r="497" spans="1:3" x14ac:dyDescent="0.3">
      <c r="A497" s="1">
        <v>43895</v>
      </c>
      <c r="B497" s="1" t="s">
        <v>62</v>
      </c>
      <c r="C497" s="3">
        <v>1</v>
      </c>
    </row>
    <row r="498" spans="1:3" x14ac:dyDescent="0.3">
      <c r="A498" s="1">
        <v>43896</v>
      </c>
      <c r="B498" s="1" t="s">
        <v>62</v>
      </c>
      <c r="C498" s="3">
        <v>1</v>
      </c>
    </row>
    <row r="499" spans="1:3" x14ac:dyDescent="0.3">
      <c r="A499" s="1">
        <v>43897</v>
      </c>
      <c r="B499" s="1" t="s">
        <v>62</v>
      </c>
      <c r="C499" s="3">
        <v>1</v>
      </c>
    </row>
    <row r="500" spans="1:3" x14ac:dyDescent="0.3">
      <c r="A500" s="1">
        <v>43898</v>
      </c>
      <c r="B500" s="1" t="s">
        <v>62</v>
      </c>
      <c r="C500" s="3">
        <v>1</v>
      </c>
    </row>
    <row r="501" spans="1:3" x14ac:dyDescent="0.3">
      <c r="A501" s="1">
        <v>43899</v>
      </c>
      <c r="B501" s="1" t="s">
        <v>62</v>
      </c>
      <c r="C501" s="3">
        <v>1</v>
      </c>
    </row>
    <row r="502" spans="1:3" x14ac:dyDescent="0.3">
      <c r="A502" s="1">
        <v>43900</v>
      </c>
      <c r="B502" s="1" t="s">
        <v>62</v>
      </c>
      <c r="C502" s="3">
        <v>1</v>
      </c>
    </row>
    <row r="503" spans="1:3" x14ac:dyDescent="0.3">
      <c r="A503" s="1">
        <v>43901</v>
      </c>
      <c r="B503" s="1" t="s">
        <v>62</v>
      </c>
      <c r="C503" s="3">
        <v>1</v>
      </c>
    </row>
    <row r="504" spans="1:3" x14ac:dyDescent="0.3">
      <c r="A504" s="1">
        <v>43902</v>
      </c>
      <c r="B504" s="1" t="s">
        <v>62</v>
      </c>
      <c r="C504" s="3">
        <v>1</v>
      </c>
    </row>
    <row r="505" spans="1:3" x14ac:dyDescent="0.3">
      <c r="A505" s="1">
        <v>43903</v>
      </c>
      <c r="B505" s="1" t="s">
        <v>62</v>
      </c>
      <c r="C505" s="3">
        <v>1</v>
      </c>
    </row>
    <row r="506" spans="1:3" x14ac:dyDescent="0.3">
      <c r="A506" s="1">
        <v>43904</v>
      </c>
      <c r="B506" s="1" t="s">
        <v>62</v>
      </c>
      <c r="C506" s="3">
        <v>1</v>
      </c>
    </row>
    <row r="507" spans="1:3" x14ac:dyDescent="0.3">
      <c r="A507" s="1">
        <v>43905</v>
      </c>
      <c r="B507" s="1" t="s">
        <v>62</v>
      </c>
      <c r="C507" s="3">
        <v>1</v>
      </c>
    </row>
    <row r="508" spans="1:3" x14ac:dyDescent="0.3">
      <c r="A508" s="1">
        <v>43906</v>
      </c>
      <c r="B508" s="1" t="s">
        <v>62</v>
      </c>
      <c r="C508" s="3">
        <v>1</v>
      </c>
    </row>
    <row r="509" spans="1:3" x14ac:dyDescent="0.3">
      <c r="A509" s="1">
        <v>43907</v>
      </c>
      <c r="B509" s="1" t="s">
        <v>62</v>
      </c>
      <c r="C509" s="3">
        <v>1</v>
      </c>
    </row>
    <row r="510" spans="1:3" x14ac:dyDescent="0.3">
      <c r="A510" s="1">
        <v>43908</v>
      </c>
      <c r="B510" s="1" t="s">
        <v>62</v>
      </c>
      <c r="C510" s="3">
        <v>1</v>
      </c>
    </row>
    <row r="511" spans="1:3" x14ac:dyDescent="0.3">
      <c r="A511" s="1">
        <v>43909</v>
      </c>
      <c r="B511" s="1" t="s">
        <v>62</v>
      </c>
      <c r="C511" s="3">
        <v>1</v>
      </c>
    </row>
    <row r="512" spans="1:3" x14ac:dyDescent="0.3">
      <c r="A512" s="1">
        <v>43910</v>
      </c>
      <c r="B512" s="1" t="s">
        <v>62</v>
      </c>
      <c r="C512" s="3">
        <v>1</v>
      </c>
    </row>
    <row r="513" spans="1:3" x14ac:dyDescent="0.3">
      <c r="A513" s="1">
        <v>43911</v>
      </c>
      <c r="B513" s="1" t="s">
        <v>62</v>
      </c>
      <c r="C513" s="3">
        <v>1</v>
      </c>
    </row>
    <row r="514" spans="1:3" x14ac:dyDescent="0.3">
      <c r="A514" s="1">
        <v>43912</v>
      </c>
      <c r="B514" s="1" t="s">
        <v>62</v>
      </c>
      <c r="C514" s="3">
        <v>1</v>
      </c>
    </row>
    <row r="515" spans="1:3" x14ac:dyDescent="0.3">
      <c r="A515" s="1">
        <v>43913</v>
      </c>
      <c r="B515" s="1" t="s">
        <v>62</v>
      </c>
      <c r="C515" s="3">
        <v>1</v>
      </c>
    </row>
    <row r="516" spans="1:3" x14ac:dyDescent="0.3">
      <c r="A516" s="1">
        <v>43914</v>
      </c>
      <c r="B516" s="1" t="s">
        <v>62</v>
      </c>
      <c r="C516" s="3">
        <v>1</v>
      </c>
    </row>
    <row r="517" spans="1:3" x14ac:dyDescent="0.3">
      <c r="A517" s="1">
        <v>43915</v>
      </c>
      <c r="B517" s="1" t="s">
        <v>62</v>
      </c>
      <c r="C517" s="3">
        <v>1</v>
      </c>
    </row>
    <row r="518" spans="1:3" x14ac:dyDescent="0.3">
      <c r="A518" s="1">
        <v>43916</v>
      </c>
      <c r="B518" s="1" t="s">
        <v>62</v>
      </c>
      <c r="C518" s="3">
        <v>1</v>
      </c>
    </row>
    <row r="519" spans="1:3" x14ac:dyDescent="0.3">
      <c r="A519" s="1">
        <v>43917</v>
      </c>
      <c r="B519" s="1" t="s">
        <v>62</v>
      </c>
      <c r="C519" s="3">
        <v>1</v>
      </c>
    </row>
    <row r="520" spans="1:3" x14ac:dyDescent="0.3">
      <c r="A520" s="1">
        <v>43918</v>
      </c>
      <c r="B520" s="1" t="s">
        <v>62</v>
      </c>
      <c r="C520" s="3">
        <v>1</v>
      </c>
    </row>
    <row r="521" spans="1:3" x14ac:dyDescent="0.3">
      <c r="A521" s="1">
        <v>43919</v>
      </c>
      <c r="B521" s="1" t="s">
        <v>62</v>
      </c>
      <c r="C521" s="3">
        <v>1</v>
      </c>
    </row>
    <row r="522" spans="1:3" x14ac:dyDescent="0.3">
      <c r="A522" s="1">
        <v>43861</v>
      </c>
      <c r="B522" s="1" t="s">
        <v>61</v>
      </c>
      <c r="C522" s="3">
        <v>0</v>
      </c>
    </row>
    <row r="523" spans="1:3" x14ac:dyDescent="0.3">
      <c r="A523" s="1">
        <v>43867</v>
      </c>
      <c r="B523" s="1" t="s">
        <v>61</v>
      </c>
      <c r="C523" s="3">
        <v>0</v>
      </c>
    </row>
    <row r="524" spans="1:3" x14ac:dyDescent="0.3">
      <c r="A524" s="1">
        <v>43882</v>
      </c>
      <c r="B524" s="1" t="s">
        <v>61</v>
      </c>
      <c r="C524" s="3">
        <v>0</v>
      </c>
    </row>
    <row r="525" spans="1:3" x14ac:dyDescent="0.3">
      <c r="A525" s="1">
        <v>43883</v>
      </c>
      <c r="B525" s="1" t="s">
        <v>61</v>
      </c>
      <c r="C525" s="3">
        <v>0</v>
      </c>
    </row>
    <row r="526" spans="1:3" x14ac:dyDescent="0.3">
      <c r="A526" s="1">
        <v>43884</v>
      </c>
      <c r="B526" s="1" t="s">
        <v>61</v>
      </c>
      <c r="C526" s="3">
        <v>1</v>
      </c>
    </row>
    <row r="527" spans="1:3" x14ac:dyDescent="0.3">
      <c r="A527" s="1">
        <v>43885</v>
      </c>
      <c r="B527" s="1" t="s">
        <v>61</v>
      </c>
      <c r="C527" s="3">
        <v>1</v>
      </c>
    </row>
    <row r="528" spans="1:3" x14ac:dyDescent="0.3">
      <c r="A528" s="1">
        <v>43886</v>
      </c>
      <c r="B528" s="1" t="s">
        <v>61</v>
      </c>
      <c r="C528" s="3">
        <v>1</v>
      </c>
    </row>
    <row r="529" spans="1:3" x14ac:dyDescent="0.3">
      <c r="A529" s="1">
        <v>43887</v>
      </c>
      <c r="B529" s="1" t="s">
        <v>61</v>
      </c>
      <c r="C529" s="3">
        <v>1</v>
      </c>
    </row>
    <row r="530" spans="1:3" x14ac:dyDescent="0.3">
      <c r="A530" s="1">
        <v>43888</v>
      </c>
      <c r="B530" s="1" t="s">
        <v>61</v>
      </c>
      <c r="C530" s="3">
        <v>1</v>
      </c>
    </row>
    <row r="531" spans="1:3" x14ac:dyDescent="0.3">
      <c r="A531" s="1">
        <v>43889</v>
      </c>
      <c r="B531" s="1" t="s">
        <v>61</v>
      </c>
      <c r="C531" s="3">
        <v>1</v>
      </c>
    </row>
    <row r="532" spans="1:3" x14ac:dyDescent="0.3">
      <c r="A532" s="1">
        <v>43890</v>
      </c>
      <c r="B532" s="1" t="s">
        <v>61</v>
      </c>
      <c r="C532" s="3">
        <v>1</v>
      </c>
    </row>
    <row r="533" spans="1:3" x14ac:dyDescent="0.3">
      <c r="A533" s="1">
        <v>43891</v>
      </c>
      <c r="B533" s="1" t="s">
        <v>61</v>
      </c>
      <c r="C533" s="3">
        <v>1</v>
      </c>
    </row>
    <row r="534" spans="1:3" x14ac:dyDescent="0.3">
      <c r="A534" s="1">
        <v>43892</v>
      </c>
      <c r="B534" s="1" t="s">
        <v>61</v>
      </c>
      <c r="C534" s="3">
        <v>0</v>
      </c>
    </row>
    <row r="535" spans="1:3" x14ac:dyDescent="0.3">
      <c r="A535" s="1">
        <v>43893</v>
      </c>
      <c r="B535" s="1" t="s">
        <v>61</v>
      </c>
      <c r="C535" s="3">
        <v>0</v>
      </c>
    </row>
    <row r="536" spans="1:3" x14ac:dyDescent="0.3">
      <c r="A536" s="1">
        <v>43894</v>
      </c>
      <c r="B536" s="1" t="s">
        <v>61</v>
      </c>
      <c r="C536" s="3">
        <v>1</v>
      </c>
    </row>
    <row r="537" spans="1:3" x14ac:dyDescent="0.3">
      <c r="A537" s="1">
        <v>43895</v>
      </c>
      <c r="B537" s="1" t="s">
        <v>61</v>
      </c>
      <c r="C537" s="3">
        <v>1</v>
      </c>
    </row>
    <row r="538" spans="1:3" x14ac:dyDescent="0.3">
      <c r="A538" s="1">
        <v>43896</v>
      </c>
      <c r="B538" s="1" t="s">
        <v>61</v>
      </c>
      <c r="C538" s="3">
        <v>1</v>
      </c>
    </row>
    <row r="539" spans="1:3" x14ac:dyDescent="0.3">
      <c r="A539" s="1">
        <v>43897</v>
      </c>
      <c r="B539" s="1" t="s">
        <v>61</v>
      </c>
      <c r="C539" s="3">
        <v>1</v>
      </c>
    </row>
    <row r="540" spans="1:3" x14ac:dyDescent="0.3">
      <c r="A540" s="1">
        <v>43898</v>
      </c>
      <c r="B540" s="1" t="s">
        <v>61</v>
      </c>
      <c r="C540" s="3">
        <v>1</v>
      </c>
    </row>
    <row r="541" spans="1:3" x14ac:dyDescent="0.3">
      <c r="A541" s="1">
        <v>43899</v>
      </c>
      <c r="B541" s="1" t="s">
        <v>61</v>
      </c>
      <c r="C541" s="3">
        <v>1</v>
      </c>
    </row>
    <row r="542" spans="1:3" x14ac:dyDescent="0.3">
      <c r="A542" s="1">
        <v>43900</v>
      </c>
      <c r="B542" s="1" t="s">
        <v>61</v>
      </c>
      <c r="C542" s="3">
        <v>1</v>
      </c>
    </row>
    <row r="543" spans="1:3" x14ac:dyDescent="0.3">
      <c r="A543" s="1">
        <v>43901</v>
      </c>
      <c r="B543" s="1" t="s">
        <v>61</v>
      </c>
      <c r="C543" s="3">
        <v>1</v>
      </c>
    </row>
    <row r="544" spans="1:3" x14ac:dyDescent="0.3">
      <c r="A544" s="1">
        <v>43902</v>
      </c>
      <c r="B544" s="1" t="s">
        <v>61</v>
      </c>
      <c r="C544" s="3">
        <v>1</v>
      </c>
    </row>
    <row r="545" spans="1:3" x14ac:dyDescent="0.3">
      <c r="A545" s="1">
        <v>43903</v>
      </c>
      <c r="B545" s="1" t="s">
        <v>61</v>
      </c>
      <c r="C545" s="3">
        <v>1</v>
      </c>
    </row>
    <row r="546" spans="1:3" x14ac:dyDescent="0.3">
      <c r="A546" s="1">
        <v>43904</v>
      </c>
      <c r="B546" s="1" t="s">
        <v>61</v>
      </c>
      <c r="C546" s="3">
        <v>1</v>
      </c>
    </row>
    <row r="547" spans="1:3" x14ac:dyDescent="0.3">
      <c r="A547" s="1">
        <v>43905</v>
      </c>
      <c r="B547" s="1" t="s">
        <v>61</v>
      </c>
      <c r="C547" s="3">
        <v>1</v>
      </c>
    </row>
    <row r="548" spans="1:3" x14ac:dyDescent="0.3">
      <c r="A548" s="1">
        <v>43906</v>
      </c>
      <c r="B548" s="1" t="s">
        <v>61</v>
      </c>
      <c r="C548" s="3">
        <v>1</v>
      </c>
    </row>
    <row r="549" spans="1:3" x14ac:dyDescent="0.3">
      <c r="A549" s="1">
        <v>43907</v>
      </c>
      <c r="B549" s="1" t="s">
        <v>61</v>
      </c>
      <c r="C549" s="3">
        <v>1</v>
      </c>
    </row>
    <row r="550" spans="1:3" x14ac:dyDescent="0.3">
      <c r="A550" s="1">
        <v>43908</v>
      </c>
      <c r="B550" s="1" t="s">
        <v>61</v>
      </c>
      <c r="C550" s="3">
        <v>1</v>
      </c>
    </row>
    <row r="551" spans="1:3" x14ac:dyDescent="0.3">
      <c r="A551" s="1">
        <v>43909</v>
      </c>
      <c r="B551" s="1" t="s">
        <v>61</v>
      </c>
      <c r="C551" s="3">
        <v>1</v>
      </c>
    </row>
    <row r="552" spans="1:3" x14ac:dyDescent="0.3">
      <c r="A552" s="1">
        <v>43910</v>
      </c>
      <c r="B552" s="1" t="s">
        <v>61</v>
      </c>
      <c r="C552" s="3">
        <v>1</v>
      </c>
    </row>
    <row r="553" spans="1:3" x14ac:dyDescent="0.3">
      <c r="A553" s="1">
        <v>43911</v>
      </c>
      <c r="B553" s="1" t="s">
        <v>61</v>
      </c>
      <c r="C553" s="3">
        <v>1</v>
      </c>
    </row>
    <row r="554" spans="1:3" x14ac:dyDescent="0.3">
      <c r="A554" s="1">
        <v>43912</v>
      </c>
      <c r="B554" s="1" t="s">
        <v>61</v>
      </c>
      <c r="C554" s="3">
        <v>1</v>
      </c>
    </row>
    <row r="555" spans="1:3" x14ac:dyDescent="0.3">
      <c r="A555" s="1">
        <v>43913</v>
      </c>
      <c r="B555" s="1" t="s">
        <v>61</v>
      </c>
      <c r="C555" s="3">
        <v>1</v>
      </c>
    </row>
    <row r="556" spans="1:3" x14ac:dyDescent="0.3">
      <c r="A556" s="1">
        <v>43914</v>
      </c>
      <c r="B556" s="1" t="s">
        <v>61</v>
      </c>
      <c r="C556" s="3">
        <v>1</v>
      </c>
    </row>
    <row r="557" spans="1:3" x14ac:dyDescent="0.3">
      <c r="A557" s="1">
        <v>43915</v>
      </c>
      <c r="B557" s="1" t="s">
        <v>61</v>
      </c>
      <c r="C557" s="3">
        <v>1</v>
      </c>
    </row>
    <row r="558" spans="1:3" x14ac:dyDescent="0.3">
      <c r="A558" s="1">
        <v>43916</v>
      </c>
      <c r="B558" s="1" t="s">
        <v>61</v>
      </c>
      <c r="C558" s="3">
        <v>1</v>
      </c>
    </row>
    <row r="559" spans="1:3" x14ac:dyDescent="0.3">
      <c r="A559" s="1">
        <v>43917</v>
      </c>
      <c r="B559" s="1" t="s">
        <v>61</v>
      </c>
      <c r="C559" s="3">
        <v>1</v>
      </c>
    </row>
    <row r="560" spans="1:3" x14ac:dyDescent="0.3">
      <c r="A560" s="1">
        <v>43918</v>
      </c>
      <c r="B560" s="1" t="s">
        <v>61</v>
      </c>
      <c r="C560" s="3">
        <v>1</v>
      </c>
    </row>
    <row r="561" spans="1:3" x14ac:dyDescent="0.3">
      <c r="A561" s="1">
        <v>43919</v>
      </c>
      <c r="B561" s="1" t="s">
        <v>61</v>
      </c>
      <c r="C561" s="3">
        <v>1</v>
      </c>
    </row>
    <row r="562" spans="1:3" x14ac:dyDescent="0.3">
      <c r="A562" s="1">
        <v>43861</v>
      </c>
      <c r="B562" s="1" t="s">
        <v>73</v>
      </c>
      <c r="C562" s="3">
        <v>0</v>
      </c>
    </row>
    <row r="563" spans="1:3" x14ac:dyDescent="0.3">
      <c r="A563" s="1">
        <v>43867</v>
      </c>
      <c r="B563" s="1" t="s">
        <v>73</v>
      </c>
      <c r="C563" s="3">
        <v>0</v>
      </c>
    </row>
    <row r="564" spans="1:3" x14ac:dyDescent="0.3">
      <c r="A564" s="1">
        <v>43882</v>
      </c>
      <c r="B564" s="1" t="s">
        <v>73</v>
      </c>
      <c r="C564" s="3">
        <v>0</v>
      </c>
    </row>
    <row r="565" spans="1:3" x14ac:dyDescent="0.3">
      <c r="A565" s="1">
        <v>43883</v>
      </c>
      <c r="B565" s="1" t="s">
        <v>73</v>
      </c>
      <c r="C565" s="3">
        <v>0</v>
      </c>
    </row>
    <row r="566" spans="1:3" x14ac:dyDescent="0.3">
      <c r="A566" s="1">
        <v>43884</v>
      </c>
      <c r="B566" s="1" t="s">
        <v>73</v>
      </c>
      <c r="C566" s="3">
        <v>0</v>
      </c>
    </row>
    <row r="567" spans="1:3" x14ac:dyDescent="0.3">
      <c r="A567" s="1">
        <v>43885</v>
      </c>
      <c r="B567" s="1" t="s">
        <v>73</v>
      </c>
      <c r="C567" s="3">
        <v>0</v>
      </c>
    </row>
    <row r="568" spans="1:3" x14ac:dyDescent="0.3">
      <c r="A568" s="1">
        <v>43886</v>
      </c>
      <c r="B568" s="1" t="s">
        <v>73</v>
      </c>
      <c r="C568" s="3">
        <v>0</v>
      </c>
    </row>
    <row r="569" spans="1:3" x14ac:dyDescent="0.3">
      <c r="A569" s="1">
        <v>43887</v>
      </c>
      <c r="B569" s="1" t="s">
        <v>73</v>
      </c>
      <c r="C569" s="3">
        <v>0</v>
      </c>
    </row>
    <row r="570" spans="1:3" x14ac:dyDescent="0.3">
      <c r="A570" s="1">
        <v>43888</v>
      </c>
      <c r="B570" s="1" t="s">
        <v>73</v>
      </c>
      <c r="C570" s="3">
        <v>0</v>
      </c>
    </row>
    <row r="571" spans="1:3" x14ac:dyDescent="0.3">
      <c r="A571" s="1">
        <v>43889</v>
      </c>
      <c r="B571" s="1" t="s">
        <v>73</v>
      </c>
      <c r="C571" s="3">
        <v>0</v>
      </c>
    </row>
    <row r="572" spans="1:3" x14ac:dyDescent="0.3">
      <c r="A572" s="1">
        <v>43890</v>
      </c>
      <c r="B572" s="1" t="s">
        <v>73</v>
      </c>
      <c r="C572" s="3">
        <v>0</v>
      </c>
    </row>
    <row r="573" spans="1:3" x14ac:dyDescent="0.3">
      <c r="A573" s="1">
        <v>43891</v>
      </c>
      <c r="B573" s="1" t="s">
        <v>73</v>
      </c>
      <c r="C573" s="3">
        <v>0</v>
      </c>
    </row>
    <row r="574" spans="1:3" x14ac:dyDescent="0.3">
      <c r="A574" s="1">
        <v>43892</v>
      </c>
      <c r="B574" s="1" t="s">
        <v>73</v>
      </c>
      <c r="C574" s="3">
        <v>0</v>
      </c>
    </row>
    <row r="575" spans="1:3" x14ac:dyDescent="0.3">
      <c r="A575" s="1">
        <v>43893</v>
      </c>
      <c r="B575" s="1" t="s">
        <v>73</v>
      </c>
      <c r="C575" s="3">
        <v>0</v>
      </c>
    </row>
    <row r="576" spans="1:3" x14ac:dyDescent="0.3">
      <c r="A576" s="1">
        <v>43894</v>
      </c>
      <c r="B576" s="1" t="s">
        <v>73</v>
      </c>
      <c r="C576" s="3">
        <v>1</v>
      </c>
    </row>
    <row r="577" spans="1:3" x14ac:dyDescent="0.3">
      <c r="A577" s="1">
        <v>43895</v>
      </c>
      <c r="B577" s="1" t="s">
        <v>73</v>
      </c>
      <c r="C577" s="3">
        <v>1</v>
      </c>
    </row>
    <row r="578" spans="1:3" x14ac:dyDescent="0.3">
      <c r="A578" s="1">
        <v>43896</v>
      </c>
      <c r="B578" s="1" t="s">
        <v>73</v>
      </c>
      <c r="C578" s="3">
        <v>1</v>
      </c>
    </row>
    <row r="579" spans="1:3" x14ac:dyDescent="0.3">
      <c r="A579" s="1">
        <v>43897</v>
      </c>
      <c r="B579" s="1" t="s">
        <v>73</v>
      </c>
      <c r="C579" s="3">
        <v>1</v>
      </c>
    </row>
    <row r="580" spans="1:3" x14ac:dyDescent="0.3">
      <c r="A580" s="1">
        <v>43898</v>
      </c>
      <c r="B580" s="1" t="s">
        <v>73</v>
      </c>
      <c r="C580" s="3">
        <v>1</v>
      </c>
    </row>
    <row r="581" spans="1:3" x14ac:dyDescent="0.3">
      <c r="A581" s="1">
        <v>43899</v>
      </c>
      <c r="B581" s="1" t="s">
        <v>73</v>
      </c>
      <c r="C581" s="3">
        <v>1</v>
      </c>
    </row>
    <row r="582" spans="1:3" x14ac:dyDescent="0.3">
      <c r="A582" s="1">
        <v>43900</v>
      </c>
      <c r="B582" s="1" t="s">
        <v>73</v>
      </c>
      <c r="C582" s="3">
        <v>1</v>
      </c>
    </row>
    <row r="583" spans="1:3" x14ac:dyDescent="0.3">
      <c r="A583" s="1">
        <v>43901</v>
      </c>
      <c r="B583" s="1" t="s">
        <v>73</v>
      </c>
      <c r="C583" s="3">
        <v>1</v>
      </c>
    </row>
    <row r="584" spans="1:3" x14ac:dyDescent="0.3">
      <c r="A584" s="1">
        <v>43902</v>
      </c>
      <c r="B584" s="1" t="s">
        <v>73</v>
      </c>
      <c r="C584" s="3">
        <v>1</v>
      </c>
    </row>
    <row r="585" spans="1:3" x14ac:dyDescent="0.3">
      <c r="A585" s="1">
        <v>43903</v>
      </c>
      <c r="B585" s="1" t="s">
        <v>73</v>
      </c>
      <c r="C585" s="3">
        <v>1</v>
      </c>
    </row>
    <row r="586" spans="1:3" x14ac:dyDescent="0.3">
      <c r="A586" s="1">
        <v>43904</v>
      </c>
      <c r="B586" s="1" t="s">
        <v>73</v>
      </c>
      <c r="C586" s="3">
        <v>1</v>
      </c>
    </row>
    <row r="587" spans="1:3" x14ac:dyDescent="0.3">
      <c r="A587" s="1">
        <v>43905</v>
      </c>
      <c r="B587" s="1" t="s">
        <v>73</v>
      </c>
      <c r="C587" s="3">
        <v>1</v>
      </c>
    </row>
    <row r="588" spans="1:3" x14ac:dyDescent="0.3">
      <c r="A588" s="1">
        <v>43906</v>
      </c>
      <c r="B588" s="1" t="s">
        <v>73</v>
      </c>
      <c r="C588" s="3">
        <v>1</v>
      </c>
    </row>
    <row r="589" spans="1:3" x14ac:dyDescent="0.3">
      <c r="A589" s="1">
        <v>43907</v>
      </c>
      <c r="B589" s="1" t="s">
        <v>73</v>
      </c>
      <c r="C589" s="3">
        <v>1</v>
      </c>
    </row>
    <row r="590" spans="1:3" x14ac:dyDescent="0.3">
      <c r="A590" s="1">
        <v>43908</v>
      </c>
      <c r="B590" s="1" t="s">
        <v>73</v>
      </c>
      <c r="C590" s="3">
        <v>1</v>
      </c>
    </row>
    <row r="591" spans="1:3" x14ac:dyDescent="0.3">
      <c r="A591" s="1">
        <v>43909</v>
      </c>
      <c r="B591" s="1" t="s">
        <v>73</v>
      </c>
      <c r="C591" s="3">
        <v>1</v>
      </c>
    </row>
    <row r="592" spans="1:3" x14ac:dyDescent="0.3">
      <c r="A592" s="1">
        <v>43910</v>
      </c>
      <c r="B592" s="1" t="s">
        <v>73</v>
      </c>
      <c r="C592" s="3">
        <v>1</v>
      </c>
    </row>
    <row r="593" spans="1:3" x14ac:dyDescent="0.3">
      <c r="A593" s="1">
        <v>43911</v>
      </c>
      <c r="B593" s="1" t="s">
        <v>73</v>
      </c>
      <c r="C593" s="3">
        <v>1</v>
      </c>
    </row>
    <row r="594" spans="1:3" x14ac:dyDescent="0.3">
      <c r="A594" s="1">
        <v>43912</v>
      </c>
      <c r="B594" s="1" t="s">
        <v>73</v>
      </c>
      <c r="C594" s="3">
        <v>1</v>
      </c>
    </row>
    <row r="595" spans="1:3" x14ac:dyDescent="0.3">
      <c r="A595" s="1">
        <v>43913</v>
      </c>
      <c r="B595" s="1" t="s">
        <v>73</v>
      </c>
      <c r="C595" s="3">
        <v>1</v>
      </c>
    </row>
    <row r="596" spans="1:3" x14ac:dyDescent="0.3">
      <c r="A596" s="1">
        <v>43914</v>
      </c>
      <c r="B596" s="1" t="s">
        <v>73</v>
      </c>
      <c r="C596" s="3">
        <v>1</v>
      </c>
    </row>
    <row r="597" spans="1:3" x14ac:dyDescent="0.3">
      <c r="A597" s="1">
        <v>43915</v>
      </c>
      <c r="B597" s="1" t="s">
        <v>73</v>
      </c>
      <c r="C597" s="3">
        <v>1</v>
      </c>
    </row>
    <row r="598" spans="1:3" x14ac:dyDescent="0.3">
      <c r="A598" s="1">
        <v>43916</v>
      </c>
      <c r="B598" s="1" t="s">
        <v>73</v>
      </c>
      <c r="C598" s="3">
        <v>1</v>
      </c>
    </row>
    <row r="599" spans="1:3" x14ac:dyDescent="0.3">
      <c r="A599" s="1">
        <v>43917</v>
      </c>
      <c r="B599" s="1" t="s">
        <v>73</v>
      </c>
      <c r="C599" s="3">
        <v>1</v>
      </c>
    </row>
    <row r="600" spans="1:3" x14ac:dyDescent="0.3">
      <c r="A600" s="1">
        <v>43918</v>
      </c>
      <c r="B600" s="1" t="s">
        <v>73</v>
      </c>
      <c r="C600" s="3">
        <v>1</v>
      </c>
    </row>
    <row r="601" spans="1:3" x14ac:dyDescent="0.3">
      <c r="A601" s="1">
        <v>43919</v>
      </c>
      <c r="B601" s="1" t="s">
        <v>73</v>
      </c>
      <c r="C601" s="3">
        <v>1</v>
      </c>
    </row>
    <row r="602" spans="1:3" x14ac:dyDescent="0.3">
      <c r="A602" s="1">
        <v>43861</v>
      </c>
      <c r="B602" s="1" t="s">
        <v>76</v>
      </c>
      <c r="C602" s="3">
        <v>0</v>
      </c>
    </row>
    <row r="603" spans="1:3" x14ac:dyDescent="0.3">
      <c r="A603" s="1">
        <v>43867</v>
      </c>
      <c r="B603" s="1" t="s">
        <v>76</v>
      </c>
      <c r="C603" s="3">
        <v>0</v>
      </c>
    </row>
    <row r="604" spans="1:3" x14ac:dyDescent="0.3">
      <c r="A604" s="1">
        <v>43882</v>
      </c>
      <c r="B604" s="1" t="s">
        <v>76</v>
      </c>
      <c r="C604" s="3">
        <v>0</v>
      </c>
    </row>
    <row r="605" spans="1:3" x14ac:dyDescent="0.3">
      <c r="A605" s="1">
        <v>43883</v>
      </c>
      <c r="B605" s="1" t="s">
        <v>76</v>
      </c>
      <c r="C605" s="3">
        <v>0</v>
      </c>
    </row>
    <row r="606" spans="1:3" x14ac:dyDescent="0.3">
      <c r="A606" s="1">
        <v>43884</v>
      </c>
      <c r="B606" s="1" t="s">
        <v>76</v>
      </c>
      <c r="C606" s="3">
        <v>0</v>
      </c>
    </row>
    <row r="607" spans="1:3" x14ac:dyDescent="0.3">
      <c r="A607" s="1">
        <v>43885</v>
      </c>
      <c r="B607" s="1" t="s">
        <v>76</v>
      </c>
      <c r="C607" s="3">
        <v>0</v>
      </c>
    </row>
    <row r="608" spans="1:3" x14ac:dyDescent="0.3">
      <c r="A608" s="1">
        <v>43886</v>
      </c>
      <c r="B608" s="1" t="s">
        <v>76</v>
      </c>
      <c r="C608" s="3">
        <v>0</v>
      </c>
    </row>
    <row r="609" spans="1:3" x14ac:dyDescent="0.3">
      <c r="A609" s="1">
        <v>43887</v>
      </c>
      <c r="B609" s="1" t="s">
        <v>76</v>
      </c>
      <c r="C609" s="3">
        <v>0</v>
      </c>
    </row>
    <row r="610" spans="1:3" x14ac:dyDescent="0.3">
      <c r="A610" s="1">
        <v>43888</v>
      </c>
      <c r="B610" s="1" t="s">
        <v>76</v>
      </c>
      <c r="C610" s="3">
        <v>0</v>
      </c>
    </row>
    <row r="611" spans="1:3" x14ac:dyDescent="0.3">
      <c r="A611" s="1">
        <v>43889</v>
      </c>
      <c r="B611" s="1" t="s">
        <v>76</v>
      </c>
      <c r="C611" s="3">
        <v>0</v>
      </c>
    </row>
    <row r="612" spans="1:3" x14ac:dyDescent="0.3">
      <c r="A612" s="1">
        <v>43890</v>
      </c>
      <c r="B612" s="1" t="s">
        <v>76</v>
      </c>
      <c r="C612" s="3">
        <v>0</v>
      </c>
    </row>
    <row r="613" spans="1:3" x14ac:dyDescent="0.3">
      <c r="A613" s="1">
        <v>43891</v>
      </c>
      <c r="B613" s="1" t="s">
        <v>76</v>
      </c>
      <c r="C613" s="3">
        <v>0</v>
      </c>
    </row>
    <row r="614" spans="1:3" x14ac:dyDescent="0.3">
      <c r="A614" s="1">
        <v>43892</v>
      </c>
      <c r="B614" s="1" t="s">
        <v>76</v>
      </c>
      <c r="C614" s="3">
        <v>0</v>
      </c>
    </row>
    <row r="615" spans="1:3" x14ac:dyDescent="0.3">
      <c r="A615" s="1">
        <v>43893</v>
      </c>
      <c r="B615" s="1" t="s">
        <v>76</v>
      </c>
      <c r="C615" s="3">
        <v>0</v>
      </c>
    </row>
    <row r="616" spans="1:3" x14ac:dyDescent="0.3">
      <c r="A616" s="1">
        <v>43894</v>
      </c>
      <c r="B616" s="1" t="s">
        <v>76</v>
      </c>
      <c r="C616" s="3">
        <v>1</v>
      </c>
    </row>
    <row r="617" spans="1:3" x14ac:dyDescent="0.3">
      <c r="A617" s="1">
        <v>43895</v>
      </c>
      <c r="B617" s="1" t="s">
        <v>76</v>
      </c>
      <c r="C617" s="3">
        <v>1</v>
      </c>
    </row>
    <row r="618" spans="1:3" x14ac:dyDescent="0.3">
      <c r="A618" s="1">
        <v>43896</v>
      </c>
      <c r="B618" s="1" t="s">
        <v>76</v>
      </c>
      <c r="C618" s="3">
        <v>1</v>
      </c>
    </row>
    <row r="619" spans="1:3" x14ac:dyDescent="0.3">
      <c r="A619" s="1">
        <v>43897</v>
      </c>
      <c r="B619" s="1" t="s">
        <v>76</v>
      </c>
      <c r="C619" s="3">
        <v>1</v>
      </c>
    </row>
    <row r="620" spans="1:3" x14ac:dyDescent="0.3">
      <c r="A620" s="1">
        <v>43898</v>
      </c>
      <c r="B620" s="1" t="s">
        <v>76</v>
      </c>
      <c r="C620" s="3">
        <v>1</v>
      </c>
    </row>
    <row r="621" spans="1:3" x14ac:dyDescent="0.3">
      <c r="A621" s="1">
        <v>43899</v>
      </c>
      <c r="B621" s="1" t="s">
        <v>76</v>
      </c>
      <c r="C621" s="3">
        <v>1</v>
      </c>
    </row>
    <row r="622" spans="1:3" x14ac:dyDescent="0.3">
      <c r="A622" s="1">
        <v>43900</v>
      </c>
      <c r="B622" s="1" t="s">
        <v>76</v>
      </c>
      <c r="C622" s="3">
        <v>1</v>
      </c>
    </row>
    <row r="623" spans="1:3" x14ac:dyDescent="0.3">
      <c r="A623" s="1">
        <v>43901</v>
      </c>
      <c r="B623" s="1" t="s">
        <v>76</v>
      </c>
      <c r="C623" s="3">
        <v>1</v>
      </c>
    </row>
    <row r="624" spans="1:3" x14ac:dyDescent="0.3">
      <c r="A624" s="1">
        <v>43902</v>
      </c>
      <c r="B624" s="1" t="s">
        <v>76</v>
      </c>
      <c r="C624" s="3">
        <v>1</v>
      </c>
    </row>
    <row r="625" spans="1:3" x14ac:dyDescent="0.3">
      <c r="A625" s="1">
        <v>43903</v>
      </c>
      <c r="B625" s="1" t="s">
        <v>76</v>
      </c>
      <c r="C625" s="3">
        <v>1</v>
      </c>
    </row>
    <row r="626" spans="1:3" x14ac:dyDescent="0.3">
      <c r="A626" s="1">
        <v>43904</v>
      </c>
      <c r="B626" s="1" t="s">
        <v>76</v>
      </c>
      <c r="C626" s="3">
        <v>1</v>
      </c>
    </row>
    <row r="627" spans="1:3" x14ac:dyDescent="0.3">
      <c r="A627" s="1">
        <v>43905</v>
      </c>
      <c r="B627" s="1" t="s">
        <v>76</v>
      </c>
      <c r="C627" s="3">
        <v>1</v>
      </c>
    </row>
    <row r="628" spans="1:3" x14ac:dyDescent="0.3">
      <c r="A628" s="1">
        <v>43906</v>
      </c>
      <c r="B628" s="1" t="s">
        <v>76</v>
      </c>
      <c r="C628" s="3">
        <v>1</v>
      </c>
    </row>
    <row r="629" spans="1:3" x14ac:dyDescent="0.3">
      <c r="A629" s="1">
        <v>43907</v>
      </c>
      <c r="B629" s="1" t="s">
        <v>76</v>
      </c>
      <c r="C629" s="3">
        <v>1</v>
      </c>
    </row>
    <row r="630" spans="1:3" x14ac:dyDescent="0.3">
      <c r="A630" s="1">
        <v>43908</v>
      </c>
      <c r="B630" s="1" t="s">
        <v>76</v>
      </c>
      <c r="C630" s="3">
        <v>1</v>
      </c>
    </row>
    <row r="631" spans="1:3" x14ac:dyDescent="0.3">
      <c r="A631" s="1">
        <v>43909</v>
      </c>
      <c r="B631" s="1" t="s">
        <v>76</v>
      </c>
      <c r="C631" s="3">
        <v>1</v>
      </c>
    </row>
    <row r="632" spans="1:3" x14ac:dyDescent="0.3">
      <c r="A632" s="1">
        <v>43910</v>
      </c>
      <c r="B632" s="1" t="s">
        <v>76</v>
      </c>
      <c r="C632" s="3">
        <v>1</v>
      </c>
    </row>
    <row r="633" spans="1:3" x14ac:dyDescent="0.3">
      <c r="A633" s="1">
        <v>43911</v>
      </c>
      <c r="B633" s="1" t="s">
        <v>76</v>
      </c>
      <c r="C633" s="3">
        <v>1</v>
      </c>
    </row>
    <row r="634" spans="1:3" x14ac:dyDescent="0.3">
      <c r="A634" s="1">
        <v>43912</v>
      </c>
      <c r="B634" s="1" t="s">
        <v>76</v>
      </c>
      <c r="C634" s="3">
        <v>1</v>
      </c>
    </row>
    <row r="635" spans="1:3" x14ac:dyDescent="0.3">
      <c r="A635" s="1">
        <v>43913</v>
      </c>
      <c r="B635" s="1" t="s">
        <v>76</v>
      </c>
      <c r="C635" s="3">
        <v>1</v>
      </c>
    </row>
    <row r="636" spans="1:3" x14ac:dyDescent="0.3">
      <c r="A636" s="1">
        <v>43914</v>
      </c>
      <c r="B636" s="1" t="s">
        <v>76</v>
      </c>
      <c r="C636" s="3">
        <v>1</v>
      </c>
    </row>
    <row r="637" spans="1:3" x14ac:dyDescent="0.3">
      <c r="A637" s="1">
        <v>43915</v>
      </c>
      <c r="B637" s="1" t="s">
        <v>76</v>
      </c>
      <c r="C637" s="3">
        <v>1</v>
      </c>
    </row>
    <row r="638" spans="1:3" x14ac:dyDescent="0.3">
      <c r="A638" s="1">
        <v>43916</v>
      </c>
      <c r="B638" s="1" t="s">
        <v>76</v>
      </c>
      <c r="C638" s="3">
        <v>1</v>
      </c>
    </row>
    <row r="639" spans="1:3" x14ac:dyDescent="0.3">
      <c r="A639" s="1">
        <v>43917</v>
      </c>
      <c r="B639" s="1" t="s">
        <v>76</v>
      </c>
      <c r="C639" s="3">
        <v>1</v>
      </c>
    </row>
    <row r="640" spans="1:3" x14ac:dyDescent="0.3">
      <c r="A640" s="1">
        <v>43918</v>
      </c>
      <c r="B640" s="1" t="s">
        <v>76</v>
      </c>
      <c r="C640" s="3">
        <v>1</v>
      </c>
    </row>
    <row r="641" spans="1:3" x14ac:dyDescent="0.3">
      <c r="A641" s="1">
        <v>43919</v>
      </c>
      <c r="B641" s="1" t="s">
        <v>76</v>
      </c>
      <c r="C641" s="3">
        <v>1</v>
      </c>
    </row>
    <row r="642" spans="1:3" x14ac:dyDescent="0.3">
      <c r="A642" s="1">
        <v>43861</v>
      </c>
      <c r="B642" s="1" t="s">
        <v>75</v>
      </c>
      <c r="C642" s="3">
        <v>0</v>
      </c>
    </row>
    <row r="643" spans="1:3" x14ac:dyDescent="0.3">
      <c r="A643" s="1">
        <v>43867</v>
      </c>
      <c r="B643" s="1" t="s">
        <v>75</v>
      </c>
      <c r="C643" s="3">
        <v>0</v>
      </c>
    </row>
    <row r="644" spans="1:3" x14ac:dyDescent="0.3">
      <c r="A644" s="1">
        <v>43882</v>
      </c>
      <c r="B644" s="1" t="s">
        <v>75</v>
      </c>
      <c r="C644" s="3">
        <v>0</v>
      </c>
    </row>
    <row r="645" spans="1:3" x14ac:dyDescent="0.3">
      <c r="A645" s="1">
        <v>43883</v>
      </c>
      <c r="B645" s="1" t="s">
        <v>75</v>
      </c>
      <c r="C645" s="3">
        <v>0</v>
      </c>
    </row>
    <row r="646" spans="1:3" x14ac:dyDescent="0.3">
      <c r="A646" s="1">
        <v>43884</v>
      </c>
      <c r="B646" s="1" t="s">
        <v>75</v>
      </c>
      <c r="C646" s="3">
        <v>0</v>
      </c>
    </row>
    <row r="647" spans="1:3" x14ac:dyDescent="0.3">
      <c r="A647" s="1">
        <v>43885</v>
      </c>
      <c r="B647" s="1" t="s">
        <v>75</v>
      </c>
      <c r="C647" s="3">
        <v>0</v>
      </c>
    </row>
    <row r="648" spans="1:3" x14ac:dyDescent="0.3">
      <c r="A648" s="1">
        <v>43886</v>
      </c>
      <c r="B648" s="1" t="s">
        <v>75</v>
      </c>
      <c r="C648" s="3">
        <v>0</v>
      </c>
    </row>
    <row r="649" spans="1:3" x14ac:dyDescent="0.3">
      <c r="A649" s="1">
        <v>43887</v>
      </c>
      <c r="B649" s="1" t="s">
        <v>75</v>
      </c>
      <c r="C649" s="3">
        <v>0</v>
      </c>
    </row>
    <row r="650" spans="1:3" x14ac:dyDescent="0.3">
      <c r="A650" s="1">
        <v>43888</v>
      </c>
      <c r="B650" s="1" t="s">
        <v>75</v>
      </c>
      <c r="C650" s="3">
        <v>0</v>
      </c>
    </row>
    <row r="651" spans="1:3" x14ac:dyDescent="0.3">
      <c r="A651" s="1">
        <v>43889</v>
      </c>
      <c r="B651" s="1" t="s">
        <v>75</v>
      </c>
      <c r="C651" s="3">
        <v>0</v>
      </c>
    </row>
    <row r="652" spans="1:3" x14ac:dyDescent="0.3">
      <c r="A652" s="1">
        <v>43890</v>
      </c>
      <c r="B652" s="1" t="s">
        <v>75</v>
      </c>
      <c r="C652" s="3">
        <v>0</v>
      </c>
    </row>
    <row r="653" spans="1:3" x14ac:dyDescent="0.3">
      <c r="A653" s="1">
        <v>43891</v>
      </c>
      <c r="B653" s="1" t="s">
        <v>75</v>
      </c>
      <c r="C653" s="3">
        <v>0</v>
      </c>
    </row>
    <row r="654" spans="1:3" x14ac:dyDescent="0.3">
      <c r="A654" s="1">
        <v>43892</v>
      </c>
      <c r="B654" s="1" t="s">
        <v>75</v>
      </c>
      <c r="C654" s="3">
        <v>0</v>
      </c>
    </row>
    <row r="655" spans="1:3" x14ac:dyDescent="0.3">
      <c r="A655" s="1">
        <v>43893</v>
      </c>
      <c r="B655" s="1" t="s">
        <v>75</v>
      </c>
      <c r="C655" s="3">
        <v>0</v>
      </c>
    </row>
    <row r="656" spans="1:3" x14ac:dyDescent="0.3">
      <c r="A656" s="1">
        <v>43894</v>
      </c>
      <c r="B656" s="1" t="s">
        <v>75</v>
      </c>
      <c r="C656" s="3">
        <v>1</v>
      </c>
    </row>
    <row r="657" spans="1:3" x14ac:dyDescent="0.3">
      <c r="A657" s="1">
        <v>43895</v>
      </c>
      <c r="B657" s="1" t="s">
        <v>75</v>
      </c>
      <c r="C657" s="3">
        <v>1</v>
      </c>
    </row>
    <row r="658" spans="1:3" x14ac:dyDescent="0.3">
      <c r="A658" s="1">
        <v>43896</v>
      </c>
      <c r="B658" s="1" t="s">
        <v>75</v>
      </c>
      <c r="C658" s="3">
        <v>1</v>
      </c>
    </row>
    <row r="659" spans="1:3" x14ac:dyDescent="0.3">
      <c r="A659" s="1">
        <v>43897</v>
      </c>
      <c r="B659" s="1" t="s">
        <v>75</v>
      </c>
      <c r="C659" s="3">
        <v>1</v>
      </c>
    </row>
    <row r="660" spans="1:3" x14ac:dyDescent="0.3">
      <c r="A660" s="1">
        <v>43898</v>
      </c>
      <c r="B660" s="1" t="s">
        <v>75</v>
      </c>
      <c r="C660" s="3">
        <v>1</v>
      </c>
    </row>
    <row r="661" spans="1:3" x14ac:dyDescent="0.3">
      <c r="A661" s="1">
        <v>43899</v>
      </c>
      <c r="B661" s="1" t="s">
        <v>75</v>
      </c>
      <c r="C661" s="3">
        <v>1</v>
      </c>
    </row>
    <row r="662" spans="1:3" x14ac:dyDescent="0.3">
      <c r="A662" s="1">
        <v>43900</v>
      </c>
      <c r="B662" s="1" t="s">
        <v>75</v>
      </c>
      <c r="C662" s="3">
        <v>1</v>
      </c>
    </row>
    <row r="663" spans="1:3" x14ac:dyDescent="0.3">
      <c r="A663" s="1">
        <v>43901</v>
      </c>
      <c r="B663" s="1" t="s">
        <v>75</v>
      </c>
      <c r="C663" s="3">
        <v>1</v>
      </c>
    </row>
    <row r="664" spans="1:3" x14ac:dyDescent="0.3">
      <c r="A664" s="1">
        <v>43902</v>
      </c>
      <c r="B664" s="1" t="s">
        <v>75</v>
      </c>
      <c r="C664" s="3">
        <v>1</v>
      </c>
    </row>
    <row r="665" spans="1:3" x14ac:dyDescent="0.3">
      <c r="A665" s="1">
        <v>43903</v>
      </c>
      <c r="B665" s="1" t="s">
        <v>75</v>
      </c>
      <c r="C665" s="3">
        <v>1</v>
      </c>
    </row>
    <row r="666" spans="1:3" x14ac:dyDescent="0.3">
      <c r="A666" s="1">
        <v>43904</v>
      </c>
      <c r="B666" s="1" t="s">
        <v>75</v>
      </c>
      <c r="C666" s="3">
        <v>1</v>
      </c>
    </row>
    <row r="667" spans="1:3" x14ac:dyDescent="0.3">
      <c r="A667" s="1">
        <v>43905</v>
      </c>
      <c r="B667" s="1" t="s">
        <v>75</v>
      </c>
      <c r="C667" s="3">
        <v>1</v>
      </c>
    </row>
    <row r="668" spans="1:3" x14ac:dyDescent="0.3">
      <c r="A668" s="1">
        <v>43906</v>
      </c>
      <c r="B668" s="1" t="s">
        <v>75</v>
      </c>
      <c r="C668" s="3">
        <v>1</v>
      </c>
    </row>
    <row r="669" spans="1:3" x14ac:dyDescent="0.3">
      <c r="A669" s="1">
        <v>43907</v>
      </c>
      <c r="B669" s="1" t="s">
        <v>75</v>
      </c>
      <c r="C669" s="3">
        <v>1</v>
      </c>
    </row>
    <row r="670" spans="1:3" x14ac:dyDescent="0.3">
      <c r="A670" s="1">
        <v>43908</v>
      </c>
      <c r="B670" s="1" t="s">
        <v>75</v>
      </c>
      <c r="C670" s="3">
        <v>1</v>
      </c>
    </row>
    <row r="671" spans="1:3" x14ac:dyDescent="0.3">
      <c r="A671" s="1">
        <v>43909</v>
      </c>
      <c r="B671" s="1" t="s">
        <v>75</v>
      </c>
      <c r="C671" s="3">
        <v>1</v>
      </c>
    </row>
    <row r="672" spans="1:3" x14ac:dyDescent="0.3">
      <c r="A672" s="1">
        <v>43910</v>
      </c>
      <c r="B672" s="1" t="s">
        <v>75</v>
      </c>
      <c r="C672" s="3">
        <v>1</v>
      </c>
    </row>
    <row r="673" spans="1:3" x14ac:dyDescent="0.3">
      <c r="A673" s="1">
        <v>43911</v>
      </c>
      <c r="B673" s="1" t="s">
        <v>75</v>
      </c>
      <c r="C673" s="3">
        <v>1</v>
      </c>
    </row>
    <row r="674" spans="1:3" x14ac:dyDescent="0.3">
      <c r="A674" s="1">
        <v>43912</v>
      </c>
      <c r="B674" s="1" t="s">
        <v>75</v>
      </c>
      <c r="C674" s="3">
        <v>1</v>
      </c>
    </row>
    <row r="675" spans="1:3" x14ac:dyDescent="0.3">
      <c r="A675" s="1">
        <v>43913</v>
      </c>
      <c r="B675" s="1" t="s">
        <v>75</v>
      </c>
      <c r="C675" s="3">
        <v>1</v>
      </c>
    </row>
    <row r="676" spans="1:3" x14ac:dyDescent="0.3">
      <c r="A676" s="1">
        <v>43914</v>
      </c>
      <c r="B676" s="1" t="s">
        <v>75</v>
      </c>
      <c r="C676" s="3">
        <v>1</v>
      </c>
    </row>
    <row r="677" spans="1:3" x14ac:dyDescent="0.3">
      <c r="A677" s="1">
        <v>43915</v>
      </c>
      <c r="B677" s="1" t="s">
        <v>75</v>
      </c>
      <c r="C677" s="3">
        <v>1</v>
      </c>
    </row>
    <row r="678" spans="1:3" x14ac:dyDescent="0.3">
      <c r="A678" s="1">
        <v>43916</v>
      </c>
      <c r="B678" s="1" t="s">
        <v>75</v>
      </c>
      <c r="C678" s="3">
        <v>1</v>
      </c>
    </row>
    <row r="679" spans="1:3" x14ac:dyDescent="0.3">
      <c r="A679" s="1">
        <v>43917</v>
      </c>
      <c r="B679" s="1" t="s">
        <v>75</v>
      </c>
      <c r="C679" s="3">
        <v>1</v>
      </c>
    </row>
    <row r="680" spans="1:3" x14ac:dyDescent="0.3">
      <c r="A680" s="1">
        <v>43918</v>
      </c>
      <c r="B680" s="1" t="s">
        <v>75</v>
      </c>
      <c r="C680" s="3">
        <v>1</v>
      </c>
    </row>
    <row r="681" spans="1:3" x14ac:dyDescent="0.3">
      <c r="A681" s="1">
        <v>43919</v>
      </c>
      <c r="B681" s="1" t="s">
        <v>75</v>
      </c>
      <c r="C681" s="3">
        <v>1</v>
      </c>
    </row>
    <row r="682" spans="1:3" x14ac:dyDescent="0.3">
      <c r="A682" s="1">
        <v>43861</v>
      </c>
      <c r="B682" s="1" t="s">
        <v>66</v>
      </c>
      <c r="C682" s="3">
        <v>0</v>
      </c>
    </row>
    <row r="683" spans="1:3" x14ac:dyDescent="0.3">
      <c r="A683" s="1">
        <v>43867</v>
      </c>
      <c r="B683" s="1" t="s">
        <v>66</v>
      </c>
      <c r="C683" s="3">
        <v>0</v>
      </c>
    </row>
    <row r="684" spans="1:3" x14ac:dyDescent="0.3">
      <c r="A684" s="1">
        <v>43882</v>
      </c>
      <c r="B684" s="1" t="s">
        <v>66</v>
      </c>
      <c r="C684" s="3">
        <v>0</v>
      </c>
    </row>
    <row r="685" spans="1:3" x14ac:dyDescent="0.3">
      <c r="A685" s="1">
        <v>43883</v>
      </c>
      <c r="B685" s="1" t="s">
        <v>66</v>
      </c>
      <c r="C685" s="3">
        <v>0</v>
      </c>
    </row>
    <row r="686" spans="1:3" x14ac:dyDescent="0.3">
      <c r="A686" s="1">
        <v>43884</v>
      </c>
      <c r="B686" s="1" t="s">
        <v>66</v>
      </c>
      <c r="C686" s="3">
        <v>0</v>
      </c>
    </row>
    <row r="687" spans="1:3" x14ac:dyDescent="0.3">
      <c r="A687" s="1">
        <v>43885</v>
      </c>
      <c r="B687" s="1" t="s">
        <v>66</v>
      </c>
      <c r="C687" s="3">
        <v>0</v>
      </c>
    </row>
    <row r="688" spans="1:3" x14ac:dyDescent="0.3">
      <c r="A688" s="1">
        <v>43886</v>
      </c>
      <c r="B688" s="1" t="s">
        <v>66</v>
      </c>
      <c r="C688" s="3">
        <v>0</v>
      </c>
    </row>
    <row r="689" spans="1:3" x14ac:dyDescent="0.3">
      <c r="A689" s="1">
        <v>43887</v>
      </c>
      <c r="B689" s="1" t="s">
        <v>66</v>
      </c>
      <c r="C689" s="3">
        <v>0</v>
      </c>
    </row>
    <row r="690" spans="1:3" x14ac:dyDescent="0.3">
      <c r="A690" s="1">
        <v>43888</v>
      </c>
      <c r="B690" s="1" t="s">
        <v>66</v>
      </c>
      <c r="C690" s="3">
        <v>0</v>
      </c>
    </row>
    <row r="691" spans="1:3" x14ac:dyDescent="0.3">
      <c r="A691" s="1">
        <v>43889</v>
      </c>
      <c r="B691" s="1" t="s">
        <v>66</v>
      </c>
      <c r="C691" s="3">
        <v>0</v>
      </c>
    </row>
    <row r="692" spans="1:3" x14ac:dyDescent="0.3">
      <c r="A692" s="1">
        <v>43890</v>
      </c>
      <c r="B692" s="1" t="s">
        <v>66</v>
      </c>
      <c r="C692" s="3">
        <v>0</v>
      </c>
    </row>
    <row r="693" spans="1:3" x14ac:dyDescent="0.3">
      <c r="A693" s="1">
        <v>43891</v>
      </c>
      <c r="B693" s="1" t="s">
        <v>66</v>
      </c>
      <c r="C693" s="3">
        <v>0</v>
      </c>
    </row>
    <row r="694" spans="1:3" x14ac:dyDescent="0.3">
      <c r="A694" s="1">
        <v>43892</v>
      </c>
      <c r="B694" s="1" t="s">
        <v>66</v>
      </c>
      <c r="C694" s="3">
        <v>0</v>
      </c>
    </row>
    <row r="695" spans="1:3" x14ac:dyDescent="0.3">
      <c r="A695" s="1">
        <v>43893</v>
      </c>
      <c r="B695" s="1" t="s">
        <v>66</v>
      </c>
      <c r="C695" s="3">
        <v>0</v>
      </c>
    </row>
    <row r="696" spans="1:3" x14ac:dyDescent="0.3">
      <c r="A696" s="1">
        <v>43894</v>
      </c>
      <c r="B696" s="1" t="s">
        <v>66</v>
      </c>
      <c r="C696" s="3">
        <v>1</v>
      </c>
    </row>
    <row r="697" spans="1:3" x14ac:dyDescent="0.3">
      <c r="A697" s="1">
        <v>43895</v>
      </c>
      <c r="B697" s="1" t="s">
        <v>66</v>
      </c>
      <c r="C697" s="3">
        <v>1</v>
      </c>
    </row>
    <row r="698" spans="1:3" x14ac:dyDescent="0.3">
      <c r="A698" s="1">
        <v>43896</v>
      </c>
      <c r="B698" s="1" t="s">
        <v>66</v>
      </c>
      <c r="C698" s="3">
        <v>1</v>
      </c>
    </row>
    <row r="699" spans="1:3" x14ac:dyDescent="0.3">
      <c r="A699" s="1">
        <v>43897</v>
      </c>
      <c r="B699" s="1" t="s">
        <v>66</v>
      </c>
      <c r="C699" s="3">
        <v>1</v>
      </c>
    </row>
    <row r="700" spans="1:3" x14ac:dyDescent="0.3">
      <c r="A700" s="1">
        <v>43898</v>
      </c>
      <c r="B700" s="1" t="s">
        <v>66</v>
      </c>
      <c r="C700" s="3">
        <v>1</v>
      </c>
    </row>
    <row r="701" spans="1:3" x14ac:dyDescent="0.3">
      <c r="A701" s="1">
        <v>43899</v>
      </c>
      <c r="B701" s="1" t="s">
        <v>66</v>
      </c>
      <c r="C701" s="3">
        <v>1</v>
      </c>
    </row>
    <row r="702" spans="1:3" x14ac:dyDescent="0.3">
      <c r="A702" s="1">
        <v>43900</v>
      </c>
      <c r="B702" s="1" t="s">
        <v>66</v>
      </c>
      <c r="C702" s="3">
        <v>1</v>
      </c>
    </row>
    <row r="703" spans="1:3" x14ac:dyDescent="0.3">
      <c r="A703" s="1">
        <v>43901</v>
      </c>
      <c r="B703" s="1" t="s">
        <v>66</v>
      </c>
      <c r="C703" s="3">
        <v>1</v>
      </c>
    </row>
    <row r="704" spans="1:3" x14ac:dyDescent="0.3">
      <c r="A704" s="1">
        <v>43902</v>
      </c>
      <c r="B704" s="1" t="s">
        <v>66</v>
      </c>
      <c r="C704" s="3">
        <v>1</v>
      </c>
    </row>
    <row r="705" spans="1:3" x14ac:dyDescent="0.3">
      <c r="A705" s="1">
        <v>43903</v>
      </c>
      <c r="B705" s="1" t="s">
        <v>66</v>
      </c>
      <c r="C705" s="3">
        <v>1</v>
      </c>
    </row>
    <row r="706" spans="1:3" x14ac:dyDescent="0.3">
      <c r="A706" s="1">
        <v>43904</v>
      </c>
      <c r="B706" s="1" t="s">
        <v>66</v>
      </c>
      <c r="C706" s="3">
        <v>1</v>
      </c>
    </row>
    <row r="707" spans="1:3" x14ac:dyDescent="0.3">
      <c r="A707" s="1">
        <v>43905</v>
      </c>
      <c r="B707" s="1" t="s">
        <v>66</v>
      </c>
      <c r="C707" s="3">
        <v>1</v>
      </c>
    </row>
    <row r="708" spans="1:3" x14ac:dyDescent="0.3">
      <c r="A708" s="1">
        <v>43906</v>
      </c>
      <c r="B708" s="1" t="s">
        <v>66</v>
      </c>
      <c r="C708" s="3">
        <v>1</v>
      </c>
    </row>
    <row r="709" spans="1:3" x14ac:dyDescent="0.3">
      <c r="A709" s="1">
        <v>43907</v>
      </c>
      <c r="B709" s="1" t="s">
        <v>66</v>
      </c>
      <c r="C709" s="3">
        <v>1</v>
      </c>
    </row>
    <row r="710" spans="1:3" x14ac:dyDescent="0.3">
      <c r="A710" s="1">
        <v>43908</v>
      </c>
      <c r="B710" s="1" t="s">
        <v>66</v>
      </c>
      <c r="C710" s="3">
        <v>1</v>
      </c>
    </row>
    <row r="711" spans="1:3" x14ac:dyDescent="0.3">
      <c r="A711" s="1">
        <v>43909</v>
      </c>
      <c r="B711" s="1" t="s">
        <v>66</v>
      </c>
      <c r="C711" s="3">
        <v>1</v>
      </c>
    </row>
    <row r="712" spans="1:3" x14ac:dyDescent="0.3">
      <c r="A712" s="1">
        <v>43910</v>
      </c>
      <c r="B712" s="1" t="s">
        <v>66</v>
      </c>
      <c r="C712" s="3">
        <v>1</v>
      </c>
    </row>
    <row r="713" spans="1:3" x14ac:dyDescent="0.3">
      <c r="A713" s="1">
        <v>43911</v>
      </c>
      <c r="B713" s="1" t="s">
        <v>66</v>
      </c>
      <c r="C713" s="3">
        <v>1</v>
      </c>
    </row>
    <row r="714" spans="1:3" x14ac:dyDescent="0.3">
      <c r="A714" s="1">
        <v>43912</v>
      </c>
      <c r="B714" s="1" t="s">
        <v>66</v>
      </c>
      <c r="C714" s="3">
        <v>1</v>
      </c>
    </row>
    <row r="715" spans="1:3" x14ac:dyDescent="0.3">
      <c r="A715" s="1">
        <v>43913</v>
      </c>
      <c r="B715" s="1" t="s">
        <v>66</v>
      </c>
      <c r="C715" s="3">
        <v>1</v>
      </c>
    </row>
    <row r="716" spans="1:3" x14ac:dyDescent="0.3">
      <c r="A716" s="1">
        <v>43914</v>
      </c>
      <c r="B716" s="1" t="s">
        <v>66</v>
      </c>
      <c r="C716" s="3">
        <v>1</v>
      </c>
    </row>
    <row r="717" spans="1:3" x14ac:dyDescent="0.3">
      <c r="A717" s="1">
        <v>43915</v>
      </c>
      <c r="B717" s="1" t="s">
        <v>66</v>
      </c>
      <c r="C717" s="3">
        <v>1</v>
      </c>
    </row>
    <row r="718" spans="1:3" x14ac:dyDescent="0.3">
      <c r="A718" s="1">
        <v>43916</v>
      </c>
      <c r="B718" s="1" t="s">
        <v>66</v>
      </c>
      <c r="C718" s="3">
        <v>1</v>
      </c>
    </row>
    <row r="719" spans="1:3" x14ac:dyDescent="0.3">
      <c r="A719" s="1">
        <v>43917</v>
      </c>
      <c r="B719" s="1" t="s">
        <v>66</v>
      </c>
      <c r="C719" s="3">
        <v>1</v>
      </c>
    </row>
    <row r="720" spans="1:3" x14ac:dyDescent="0.3">
      <c r="A720" s="1">
        <v>43918</v>
      </c>
      <c r="B720" s="1" t="s">
        <v>66</v>
      </c>
      <c r="C720" s="3">
        <v>1</v>
      </c>
    </row>
    <row r="721" spans="1:3" x14ac:dyDescent="0.3">
      <c r="A721" s="1">
        <v>43919</v>
      </c>
      <c r="B721" s="1" t="s">
        <v>66</v>
      </c>
      <c r="C721" s="3">
        <v>1</v>
      </c>
    </row>
    <row r="722" spans="1:3" x14ac:dyDescent="0.3">
      <c r="A722" s="1">
        <v>43861</v>
      </c>
      <c r="B722" s="1" t="s">
        <v>67</v>
      </c>
      <c r="C722" s="3">
        <v>0</v>
      </c>
    </row>
    <row r="723" spans="1:3" x14ac:dyDescent="0.3">
      <c r="A723" s="1">
        <v>43867</v>
      </c>
      <c r="B723" s="1" t="s">
        <v>67</v>
      </c>
      <c r="C723" s="3">
        <v>0</v>
      </c>
    </row>
    <row r="724" spans="1:3" x14ac:dyDescent="0.3">
      <c r="A724" s="1">
        <v>43882</v>
      </c>
      <c r="B724" s="1" t="s">
        <v>67</v>
      </c>
      <c r="C724" s="3">
        <v>0</v>
      </c>
    </row>
    <row r="725" spans="1:3" x14ac:dyDescent="0.3">
      <c r="A725" s="1">
        <v>43883</v>
      </c>
      <c r="B725" s="1" t="s">
        <v>67</v>
      </c>
      <c r="C725" s="3">
        <v>0</v>
      </c>
    </row>
    <row r="726" spans="1:3" x14ac:dyDescent="0.3">
      <c r="A726" s="1">
        <v>43884</v>
      </c>
      <c r="B726" s="1" t="s">
        <v>67</v>
      </c>
      <c r="C726" s="3">
        <v>0</v>
      </c>
    </row>
    <row r="727" spans="1:3" x14ac:dyDescent="0.3">
      <c r="A727" s="1">
        <v>43885</v>
      </c>
      <c r="B727" s="1" t="s">
        <v>67</v>
      </c>
      <c r="C727" s="3">
        <v>0</v>
      </c>
    </row>
    <row r="728" spans="1:3" x14ac:dyDescent="0.3">
      <c r="A728" s="1">
        <v>43886</v>
      </c>
      <c r="B728" s="1" t="s">
        <v>67</v>
      </c>
      <c r="C728" s="3">
        <v>0</v>
      </c>
    </row>
    <row r="729" spans="1:3" x14ac:dyDescent="0.3">
      <c r="A729" s="1">
        <v>43887</v>
      </c>
      <c r="B729" s="1" t="s">
        <v>67</v>
      </c>
      <c r="C729" s="3">
        <v>0</v>
      </c>
    </row>
    <row r="730" spans="1:3" x14ac:dyDescent="0.3">
      <c r="A730" s="1">
        <v>43888</v>
      </c>
      <c r="B730" s="1" t="s">
        <v>67</v>
      </c>
      <c r="C730" s="3">
        <v>0</v>
      </c>
    </row>
    <row r="731" spans="1:3" x14ac:dyDescent="0.3">
      <c r="A731" s="1">
        <v>43889</v>
      </c>
      <c r="B731" s="1" t="s">
        <v>67</v>
      </c>
      <c r="C731" s="3">
        <v>0</v>
      </c>
    </row>
    <row r="732" spans="1:3" x14ac:dyDescent="0.3">
      <c r="A732" s="1">
        <v>43890</v>
      </c>
      <c r="B732" s="1" t="s">
        <v>67</v>
      </c>
      <c r="C732" s="3">
        <v>0</v>
      </c>
    </row>
    <row r="733" spans="1:3" x14ac:dyDescent="0.3">
      <c r="A733" s="1">
        <v>43891</v>
      </c>
      <c r="B733" s="1" t="s">
        <v>67</v>
      </c>
      <c r="C733" s="3">
        <v>0</v>
      </c>
    </row>
    <row r="734" spans="1:3" x14ac:dyDescent="0.3">
      <c r="A734" s="1">
        <v>43892</v>
      </c>
      <c r="B734" s="1" t="s">
        <v>67</v>
      </c>
      <c r="C734" s="3">
        <v>0</v>
      </c>
    </row>
    <row r="735" spans="1:3" x14ac:dyDescent="0.3">
      <c r="A735" s="1">
        <v>43893</v>
      </c>
      <c r="B735" s="1" t="s">
        <v>67</v>
      </c>
      <c r="C735" s="3">
        <v>0</v>
      </c>
    </row>
    <row r="736" spans="1:3" x14ac:dyDescent="0.3">
      <c r="A736" s="1">
        <v>43894</v>
      </c>
      <c r="B736" s="1" t="s">
        <v>67</v>
      </c>
      <c r="C736" s="3">
        <v>1</v>
      </c>
    </row>
    <row r="737" spans="1:3" x14ac:dyDescent="0.3">
      <c r="A737" s="1">
        <v>43895</v>
      </c>
      <c r="B737" s="1" t="s">
        <v>67</v>
      </c>
      <c r="C737" s="3">
        <v>1</v>
      </c>
    </row>
    <row r="738" spans="1:3" x14ac:dyDescent="0.3">
      <c r="A738" s="1">
        <v>43896</v>
      </c>
      <c r="B738" s="1" t="s">
        <v>67</v>
      </c>
      <c r="C738" s="3">
        <v>1</v>
      </c>
    </row>
    <row r="739" spans="1:3" x14ac:dyDescent="0.3">
      <c r="A739" s="1">
        <v>43897</v>
      </c>
      <c r="B739" s="1" t="s">
        <v>67</v>
      </c>
      <c r="C739" s="3">
        <v>1</v>
      </c>
    </row>
    <row r="740" spans="1:3" x14ac:dyDescent="0.3">
      <c r="A740" s="1">
        <v>43898</v>
      </c>
      <c r="B740" s="1" t="s">
        <v>67</v>
      </c>
      <c r="C740" s="3">
        <v>1</v>
      </c>
    </row>
    <row r="741" spans="1:3" x14ac:dyDescent="0.3">
      <c r="A741" s="1">
        <v>43899</v>
      </c>
      <c r="B741" s="1" t="s">
        <v>67</v>
      </c>
      <c r="C741" s="3">
        <v>1</v>
      </c>
    </row>
    <row r="742" spans="1:3" x14ac:dyDescent="0.3">
      <c r="A742" s="1">
        <v>43900</v>
      </c>
      <c r="B742" s="1" t="s">
        <v>67</v>
      </c>
      <c r="C742" s="3">
        <v>1</v>
      </c>
    </row>
    <row r="743" spans="1:3" x14ac:dyDescent="0.3">
      <c r="A743" s="1">
        <v>43901</v>
      </c>
      <c r="B743" s="1" t="s">
        <v>67</v>
      </c>
      <c r="C743" s="3">
        <v>1</v>
      </c>
    </row>
    <row r="744" spans="1:3" x14ac:dyDescent="0.3">
      <c r="A744" s="1">
        <v>43902</v>
      </c>
      <c r="B744" s="1" t="s">
        <v>67</v>
      </c>
      <c r="C744" s="3">
        <v>1</v>
      </c>
    </row>
    <row r="745" spans="1:3" x14ac:dyDescent="0.3">
      <c r="A745" s="1">
        <v>43903</v>
      </c>
      <c r="B745" s="1" t="s">
        <v>67</v>
      </c>
      <c r="C745" s="3">
        <v>1</v>
      </c>
    </row>
    <row r="746" spans="1:3" x14ac:dyDescent="0.3">
      <c r="A746" s="1">
        <v>43904</v>
      </c>
      <c r="B746" s="1" t="s">
        <v>67</v>
      </c>
      <c r="C746" s="3">
        <v>1</v>
      </c>
    </row>
    <row r="747" spans="1:3" x14ac:dyDescent="0.3">
      <c r="A747" s="1">
        <v>43905</v>
      </c>
      <c r="B747" s="1" t="s">
        <v>67</v>
      </c>
      <c r="C747" s="3">
        <v>1</v>
      </c>
    </row>
    <row r="748" spans="1:3" x14ac:dyDescent="0.3">
      <c r="A748" s="1">
        <v>43906</v>
      </c>
      <c r="B748" s="1" t="s">
        <v>67</v>
      </c>
      <c r="C748" s="3">
        <v>1</v>
      </c>
    </row>
    <row r="749" spans="1:3" x14ac:dyDescent="0.3">
      <c r="A749" s="1">
        <v>43907</v>
      </c>
      <c r="B749" s="1" t="s">
        <v>67</v>
      </c>
      <c r="C749" s="3">
        <v>1</v>
      </c>
    </row>
    <row r="750" spans="1:3" x14ac:dyDescent="0.3">
      <c r="A750" s="1">
        <v>43908</v>
      </c>
      <c r="B750" s="1" t="s">
        <v>67</v>
      </c>
      <c r="C750" s="3">
        <v>1</v>
      </c>
    </row>
    <row r="751" spans="1:3" x14ac:dyDescent="0.3">
      <c r="A751" s="1">
        <v>43909</v>
      </c>
      <c r="B751" s="1" t="s">
        <v>67</v>
      </c>
      <c r="C751" s="3">
        <v>1</v>
      </c>
    </row>
    <row r="752" spans="1:3" x14ac:dyDescent="0.3">
      <c r="A752" s="1">
        <v>43910</v>
      </c>
      <c r="B752" s="1" t="s">
        <v>67</v>
      </c>
      <c r="C752" s="3">
        <v>1</v>
      </c>
    </row>
    <row r="753" spans="1:3" x14ac:dyDescent="0.3">
      <c r="A753" s="1">
        <v>43911</v>
      </c>
      <c r="B753" s="1" t="s">
        <v>67</v>
      </c>
      <c r="C753" s="3">
        <v>1</v>
      </c>
    </row>
    <row r="754" spans="1:3" x14ac:dyDescent="0.3">
      <c r="A754" s="1">
        <v>43912</v>
      </c>
      <c r="B754" s="1" t="s">
        <v>67</v>
      </c>
      <c r="C754" s="3">
        <v>1</v>
      </c>
    </row>
    <row r="755" spans="1:3" x14ac:dyDescent="0.3">
      <c r="A755" s="1">
        <v>43913</v>
      </c>
      <c r="B755" s="1" t="s">
        <v>67</v>
      </c>
      <c r="C755" s="3">
        <v>1</v>
      </c>
    </row>
    <row r="756" spans="1:3" x14ac:dyDescent="0.3">
      <c r="A756" s="1">
        <v>43914</v>
      </c>
      <c r="B756" s="1" t="s">
        <v>67</v>
      </c>
      <c r="C756" s="3">
        <v>1</v>
      </c>
    </row>
    <row r="757" spans="1:3" x14ac:dyDescent="0.3">
      <c r="A757" s="1">
        <v>43915</v>
      </c>
      <c r="B757" s="1" t="s">
        <v>67</v>
      </c>
      <c r="C757" s="3">
        <v>1</v>
      </c>
    </row>
    <row r="758" spans="1:3" x14ac:dyDescent="0.3">
      <c r="A758" s="1">
        <v>43916</v>
      </c>
      <c r="B758" s="1" t="s">
        <v>67</v>
      </c>
      <c r="C758" s="3">
        <v>1</v>
      </c>
    </row>
    <row r="759" spans="1:3" x14ac:dyDescent="0.3">
      <c r="A759" s="1">
        <v>43917</v>
      </c>
      <c r="B759" s="1" t="s">
        <v>67</v>
      </c>
      <c r="C759" s="3">
        <v>1</v>
      </c>
    </row>
    <row r="760" spans="1:3" x14ac:dyDescent="0.3">
      <c r="A760" s="1">
        <v>43918</v>
      </c>
      <c r="B760" s="1" t="s">
        <v>67</v>
      </c>
      <c r="C760" s="3">
        <v>1</v>
      </c>
    </row>
    <row r="761" spans="1:3" x14ac:dyDescent="0.3">
      <c r="A761" s="1">
        <v>43919</v>
      </c>
      <c r="B761" s="1" t="s">
        <v>67</v>
      </c>
      <c r="C761" s="3">
        <v>1</v>
      </c>
    </row>
    <row r="762" spans="1:3" x14ac:dyDescent="0.3">
      <c r="A762" s="1">
        <v>43861</v>
      </c>
      <c r="B762" s="1" t="s">
        <v>58</v>
      </c>
      <c r="C762" s="3">
        <v>0</v>
      </c>
    </row>
    <row r="763" spans="1:3" x14ac:dyDescent="0.3">
      <c r="A763" s="1">
        <v>43867</v>
      </c>
      <c r="B763" s="1" t="s">
        <v>58</v>
      </c>
      <c r="C763" s="3">
        <v>0</v>
      </c>
    </row>
    <row r="764" spans="1:3" x14ac:dyDescent="0.3">
      <c r="A764" s="1">
        <v>43882</v>
      </c>
      <c r="B764" s="1" t="s">
        <v>58</v>
      </c>
      <c r="C764" s="3">
        <v>0</v>
      </c>
    </row>
    <row r="765" spans="1:3" x14ac:dyDescent="0.3">
      <c r="A765" s="1">
        <v>43883</v>
      </c>
      <c r="B765" s="1" t="s">
        <v>58</v>
      </c>
      <c r="C765" s="3">
        <v>0</v>
      </c>
    </row>
    <row r="766" spans="1:3" x14ac:dyDescent="0.3">
      <c r="A766" s="1">
        <v>43884</v>
      </c>
      <c r="B766" s="1" t="s">
        <v>58</v>
      </c>
      <c r="C766" s="3">
        <v>0</v>
      </c>
    </row>
    <row r="767" spans="1:3" x14ac:dyDescent="0.3">
      <c r="A767" s="1">
        <v>43885</v>
      </c>
      <c r="B767" s="1" t="s">
        <v>58</v>
      </c>
      <c r="C767" s="3">
        <v>0</v>
      </c>
    </row>
    <row r="768" spans="1:3" x14ac:dyDescent="0.3">
      <c r="A768" s="1">
        <v>43886</v>
      </c>
      <c r="B768" s="1" t="s">
        <v>58</v>
      </c>
      <c r="C768" s="3">
        <v>0</v>
      </c>
    </row>
    <row r="769" spans="1:3" x14ac:dyDescent="0.3">
      <c r="A769" s="1">
        <v>43887</v>
      </c>
      <c r="B769" s="1" t="s">
        <v>58</v>
      </c>
      <c r="C769" s="3">
        <v>0</v>
      </c>
    </row>
    <row r="770" spans="1:3" x14ac:dyDescent="0.3">
      <c r="A770" s="1">
        <v>43888</v>
      </c>
      <c r="B770" s="1" t="s">
        <v>58</v>
      </c>
      <c r="C770" s="3">
        <v>0</v>
      </c>
    </row>
    <row r="771" spans="1:3" x14ac:dyDescent="0.3">
      <c r="A771" s="1">
        <v>43889</v>
      </c>
      <c r="B771" s="1" t="s">
        <v>58</v>
      </c>
      <c r="C771" s="3">
        <v>0</v>
      </c>
    </row>
    <row r="772" spans="1:3" x14ac:dyDescent="0.3">
      <c r="A772" s="1">
        <v>43890</v>
      </c>
      <c r="B772" s="1" t="s">
        <v>58</v>
      </c>
      <c r="C772" s="3">
        <v>0</v>
      </c>
    </row>
    <row r="773" spans="1:3" x14ac:dyDescent="0.3">
      <c r="A773" s="1">
        <v>43891</v>
      </c>
      <c r="B773" s="1" t="s">
        <v>58</v>
      </c>
      <c r="C773" s="3">
        <v>0</v>
      </c>
    </row>
    <row r="774" spans="1:3" x14ac:dyDescent="0.3">
      <c r="A774" s="1">
        <v>43892</v>
      </c>
      <c r="B774" s="1" t="s">
        <v>58</v>
      </c>
      <c r="C774" s="3">
        <v>0</v>
      </c>
    </row>
    <row r="775" spans="1:3" x14ac:dyDescent="0.3">
      <c r="A775" s="1">
        <v>43893</v>
      </c>
      <c r="B775" s="1" t="s">
        <v>58</v>
      </c>
      <c r="C775" s="3">
        <v>0</v>
      </c>
    </row>
    <row r="776" spans="1:3" x14ac:dyDescent="0.3">
      <c r="A776" s="1">
        <v>43894</v>
      </c>
      <c r="B776" s="1" t="s">
        <v>58</v>
      </c>
      <c r="C776" s="3">
        <v>1</v>
      </c>
    </row>
    <row r="777" spans="1:3" x14ac:dyDescent="0.3">
      <c r="A777" s="1">
        <v>43895</v>
      </c>
      <c r="B777" s="1" t="s">
        <v>58</v>
      </c>
      <c r="C777" s="3">
        <v>1</v>
      </c>
    </row>
    <row r="778" spans="1:3" x14ac:dyDescent="0.3">
      <c r="A778" s="1">
        <v>43896</v>
      </c>
      <c r="B778" s="1" t="s">
        <v>58</v>
      </c>
      <c r="C778" s="3">
        <v>1</v>
      </c>
    </row>
    <row r="779" spans="1:3" x14ac:dyDescent="0.3">
      <c r="A779" s="1">
        <v>43897</v>
      </c>
      <c r="B779" s="1" t="s">
        <v>58</v>
      </c>
      <c r="C779" s="3">
        <v>1</v>
      </c>
    </row>
    <row r="780" spans="1:3" x14ac:dyDescent="0.3">
      <c r="A780" s="1">
        <v>43898</v>
      </c>
      <c r="B780" s="1" t="s">
        <v>58</v>
      </c>
      <c r="C780" s="3">
        <v>1</v>
      </c>
    </row>
    <row r="781" spans="1:3" x14ac:dyDescent="0.3">
      <c r="A781" s="1">
        <v>43899</v>
      </c>
      <c r="B781" s="1" t="s">
        <v>58</v>
      </c>
      <c r="C781" s="3">
        <v>1</v>
      </c>
    </row>
    <row r="782" spans="1:3" x14ac:dyDescent="0.3">
      <c r="A782" s="1">
        <v>43900</v>
      </c>
      <c r="B782" s="1" t="s">
        <v>58</v>
      </c>
      <c r="C782" s="3">
        <v>1</v>
      </c>
    </row>
    <row r="783" spans="1:3" x14ac:dyDescent="0.3">
      <c r="A783" s="1">
        <v>43901</v>
      </c>
      <c r="B783" s="1" t="s">
        <v>58</v>
      </c>
      <c r="C783" s="3">
        <v>1</v>
      </c>
    </row>
    <row r="784" spans="1:3" x14ac:dyDescent="0.3">
      <c r="A784" s="1">
        <v>43902</v>
      </c>
      <c r="B784" s="1" t="s">
        <v>58</v>
      </c>
      <c r="C784" s="3">
        <v>1</v>
      </c>
    </row>
    <row r="785" spans="1:3" x14ac:dyDescent="0.3">
      <c r="A785" s="1">
        <v>43903</v>
      </c>
      <c r="B785" s="1" t="s">
        <v>58</v>
      </c>
      <c r="C785" s="3">
        <v>1</v>
      </c>
    </row>
    <row r="786" spans="1:3" x14ac:dyDescent="0.3">
      <c r="A786" s="1">
        <v>43904</v>
      </c>
      <c r="B786" s="1" t="s">
        <v>58</v>
      </c>
      <c r="C786" s="3">
        <v>1</v>
      </c>
    </row>
    <row r="787" spans="1:3" x14ac:dyDescent="0.3">
      <c r="A787" s="1">
        <v>43905</v>
      </c>
      <c r="B787" s="1" t="s">
        <v>58</v>
      </c>
      <c r="C787" s="3">
        <v>1</v>
      </c>
    </row>
    <row r="788" spans="1:3" x14ac:dyDescent="0.3">
      <c r="A788" s="1">
        <v>43906</v>
      </c>
      <c r="B788" s="1" t="s">
        <v>58</v>
      </c>
      <c r="C788" s="3">
        <v>1</v>
      </c>
    </row>
    <row r="789" spans="1:3" x14ac:dyDescent="0.3">
      <c r="A789" s="1">
        <v>43907</v>
      </c>
      <c r="B789" s="1" t="s">
        <v>58</v>
      </c>
      <c r="C789" s="3">
        <v>1</v>
      </c>
    </row>
    <row r="790" spans="1:3" x14ac:dyDescent="0.3">
      <c r="A790" s="1">
        <v>43908</v>
      </c>
      <c r="B790" s="1" t="s">
        <v>58</v>
      </c>
      <c r="C790" s="3">
        <v>1</v>
      </c>
    </row>
    <row r="791" spans="1:3" x14ac:dyDescent="0.3">
      <c r="A791" s="1">
        <v>43909</v>
      </c>
      <c r="B791" s="1" t="s">
        <v>58</v>
      </c>
      <c r="C791" s="3">
        <v>1</v>
      </c>
    </row>
    <row r="792" spans="1:3" x14ac:dyDescent="0.3">
      <c r="A792" s="1">
        <v>43910</v>
      </c>
      <c r="B792" s="1" t="s">
        <v>58</v>
      </c>
      <c r="C792" s="3">
        <v>1</v>
      </c>
    </row>
    <row r="793" spans="1:3" x14ac:dyDescent="0.3">
      <c r="A793" s="1">
        <v>43911</v>
      </c>
      <c r="B793" s="1" t="s">
        <v>58</v>
      </c>
      <c r="C793" s="3">
        <v>1</v>
      </c>
    </row>
    <row r="794" spans="1:3" x14ac:dyDescent="0.3">
      <c r="A794" s="1">
        <v>43912</v>
      </c>
      <c r="B794" s="1" t="s">
        <v>58</v>
      </c>
      <c r="C794" s="3">
        <v>1</v>
      </c>
    </row>
    <row r="795" spans="1:3" x14ac:dyDescent="0.3">
      <c r="A795" s="1">
        <v>43913</v>
      </c>
      <c r="B795" s="1" t="s">
        <v>58</v>
      </c>
      <c r="C795" s="3">
        <v>1</v>
      </c>
    </row>
    <row r="796" spans="1:3" x14ac:dyDescent="0.3">
      <c r="A796" s="1">
        <v>43914</v>
      </c>
      <c r="B796" s="1" t="s">
        <v>58</v>
      </c>
      <c r="C796" s="3">
        <v>1</v>
      </c>
    </row>
    <row r="797" spans="1:3" x14ac:dyDescent="0.3">
      <c r="A797" s="1">
        <v>43915</v>
      </c>
      <c r="B797" s="1" t="s">
        <v>58</v>
      </c>
      <c r="C797" s="3">
        <v>1</v>
      </c>
    </row>
    <row r="798" spans="1:3" x14ac:dyDescent="0.3">
      <c r="A798" s="1">
        <v>43916</v>
      </c>
      <c r="B798" s="1" t="s">
        <v>58</v>
      </c>
      <c r="C798" s="3">
        <v>1</v>
      </c>
    </row>
    <row r="799" spans="1:3" x14ac:dyDescent="0.3">
      <c r="A799" s="1">
        <v>43917</v>
      </c>
      <c r="B799" s="1" t="s">
        <v>58</v>
      </c>
      <c r="C799" s="3">
        <v>1</v>
      </c>
    </row>
    <row r="800" spans="1:3" x14ac:dyDescent="0.3">
      <c r="A800" s="1">
        <v>43918</v>
      </c>
      <c r="B800" s="1" t="s">
        <v>58</v>
      </c>
      <c r="C800" s="3">
        <v>1</v>
      </c>
    </row>
    <row r="801" spans="1:3" x14ac:dyDescent="0.3">
      <c r="A801" s="1">
        <v>43919</v>
      </c>
      <c r="B801" s="1" t="s">
        <v>58</v>
      </c>
      <c r="C801" s="3">
        <v>1</v>
      </c>
    </row>
    <row r="802" spans="1:3" x14ac:dyDescent="0.3">
      <c r="A802" s="1">
        <v>43861</v>
      </c>
      <c r="B802" s="1" t="s">
        <v>57</v>
      </c>
      <c r="C802" s="3">
        <v>0</v>
      </c>
    </row>
    <row r="803" spans="1:3" x14ac:dyDescent="0.3">
      <c r="A803" s="1">
        <v>43867</v>
      </c>
      <c r="B803" s="1" t="s">
        <v>57</v>
      </c>
      <c r="C803" s="3">
        <v>0</v>
      </c>
    </row>
    <row r="804" spans="1:3" x14ac:dyDescent="0.3">
      <c r="A804" s="1">
        <v>43882</v>
      </c>
      <c r="B804" s="1" t="s">
        <v>57</v>
      </c>
      <c r="C804" s="3">
        <v>0</v>
      </c>
    </row>
    <row r="805" spans="1:3" x14ac:dyDescent="0.3">
      <c r="A805" s="1">
        <v>43883</v>
      </c>
      <c r="B805" s="1" t="s">
        <v>57</v>
      </c>
      <c r="C805" s="3">
        <v>0</v>
      </c>
    </row>
    <row r="806" spans="1:3" x14ac:dyDescent="0.3">
      <c r="A806" s="1">
        <v>43884</v>
      </c>
      <c r="B806" s="1" t="s">
        <v>57</v>
      </c>
      <c r="C806" s="3">
        <v>1</v>
      </c>
    </row>
    <row r="807" spans="1:3" x14ac:dyDescent="0.3">
      <c r="A807" s="1">
        <v>43885</v>
      </c>
      <c r="B807" s="1" t="s">
        <v>57</v>
      </c>
      <c r="C807" s="3">
        <v>1</v>
      </c>
    </row>
    <row r="808" spans="1:3" x14ac:dyDescent="0.3">
      <c r="A808" s="1">
        <v>43886</v>
      </c>
      <c r="B808" s="1" t="s">
        <v>57</v>
      </c>
      <c r="C808" s="3">
        <v>1</v>
      </c>
    </row>
    <row r="809" spans="1:3" x14ac:dyDescent="0.3">
      <c r="A809" s="1">
        <v>43887</v>
      </c>
      <c r="B809" s="1" t="s">
        <v>57</v>
      </c>
      <c r="C809" s="3">
        <v>1</v>
      </c>
    </row>
    <row r="810" spans="1:3" x14ac:dyDescent="0.3">
      <c r="A810" s="1">
        <v>43888</v>
      </c>
      <c r="B810" s="1" t="s">
        <v>57</v>
      </c>
      <c r="C810" s="3">
        <v>1</v>
      </c>
    </row>
    <row r="811" spans="1:3" x14ac:dyDescent="0.3">
      <c r="A811" s="1">
        <v>43889</v>
      </c>
      <c r="B811" s="1" t="s">
        <v>57</v>
      </c>
      <c r="C811" s="3">
        <v>1</v>
      </c>
    </row>
    <row r="812" spans="1:3" x14ac:dyDescent="0.3">
      <c r="A812" s="1">
        <v>43890</v>
      </c>
      <c r="B812" s="1" t="s">
        <v>57</v>
      </c>
      <c r="C812" s="3">
        <v>1</v>
      </c>
    </row>
    <row r="813" spans="1:3" x14ac:dyDescent="0.3">
      <c r="A813" s="1">
        <v>43891</v>
      </c>
      <c r="B813" s="1" t="s">
        <v>57</v>
      </c>
      <c r="C813" s="3">
        <v>1</v>
      </c>
    </row>
    <row r="814" spans="1:3" x14ac:dyDescent="0.3">
      <c r="A814" s="1">
        <v>43892</v>
      </c>
      <c r="B814" s="1" t="s">
        <v>57</v>
      </c>
      <c r="C814" s="3">
        <v>1</v>
      </c>
    </row>
    <row r="815" spans="1:3" x14ac:dyDescent="0.3">
      <c r="A815" s="1">
        <v>43893</v>
      </c>
      <c r="B815" s="1" t="s">
        <v>57</v>
      </c>
      <c r="C815" s="3">
        <v>1</v>
      </c>
    </row>
    <row r="816" spans="1:3" x14ac:dyDescent="0.3">
      <c r="A816" s="1">
        <v>43894</v>
      </c>
      <c r="B816" s="1" t="s">
        <v>57</v>
      </c>
      <c r="C816" s="3">
        <v>1</v>
      </c>
    </row>
    <row r="817" spans="1:3" x14ac:dyDescent="0.3">
      <c r="A817" s="1">
        <v>43895</v>
      </c>
      <c r="B817" s="1" t="s">
        <v>57</v>
      </c>
      <c r="C817" s="3">
        <v>1</v>
      </c>
    </row>
    <row r="818" spans="1:3" x14ac:dyDescent="0.3">
      <c r="A818" s="1">
        <v>43896</v>
      </c>
      <c r="B818" s="1" t="s">
        <v>57</v>
      </c>
      <c r="C818" s="3">
        <v>1</v>
      </c>
    </row>
    <row r="819" spans="1:3" x14ac:dyDescent="0.3">
      <c r="A819" s="1">
        <v>43897</v>
      </c>
      <c r="B819" s="1" t="s">
        <v>57</v>
      </c>
      <c r="C819" s="3">
        <v>1</v>
      </c>
    </row>
    <row r="820" spans="1:3" x14ac:dyDescent="0.3">
      <c r="A820" s="1">
        <v>43898</v>
      </c>
      <c r="B820" s="1" t="s">
        <v>57</v>
      </c>
      <c r="C820" s="3">
        <v>1</v>
      </c>
    </row>
    <row r="821" spans="1:3" x14ac:dyDescent="0.3">
      <c r="A821" s="1">
        <v>43899</v>
      </c>
      <c r="B821" s="1" t="s">
        <v>57</v>
      </c>
      <c r="C821" s="3">
        <v>1</v>
      </c>
    </row>
    <row r="822" spans="1:3" x14ac:dyDescent="0.3">
      <c r="A822" s="1">
        <v>43900</v>
      </c>
      <c r="B822" s="1" t="s">
        <v>57</v>
      </c>
      <c r="C822" s="3">
        <v>1</v>
      </c>
    </row>
    <row r="823" spans="1:3" x14ac:dyDescent="0.3">
      <c r="A823" s="1">
        <v>43901</v>
      </c>
      <c r="B823" s="1" t="s">
        <v>57</v>
      </c>
      <c r="C823" s="3">
        <v>1</v>
      </c>
    </row>
    <row r="824" spans="1:3" x14ac:dyDescent="0.3">
      <c r="A824" s="1">
        <v>43902</v>
      </c>
      <c r="B824" s="1" t="s">
        <v>57</v>
      </c>
      <c r="C824" s="3">
        <v>1</v>
      </c>
    </row>
    <row r="825" spans="1:3" x14ac:dyDescent="0.3">
      <c r="A825" s="1">
        <v>43903</v>
      </c>
      <c r="B825" s="1" t="s">
        <v>57</v>
      </c>
      <c r="C825" s="3">
        <v>1</v>
      </c>
    </row>
    <row r="826" spans="1:3" x14ac:dyDescent="0.3">
      <c r="A826" s="1">
        <v>43904</v>
      </c>
      <c r="B826" s="1" t="s">
        <v>57</v>
      </c>
      <c r="C826" s="3">
        <v>1</v>
      </c>
    </row>
    <row r="827" spans="1:3" x14ac:dyDescent="0.3">
      <c r="A827" s="1">
        <v>43905</v>
      </c>
      <c r="B827" s="1" t="s">
        <v>57</v>
      </c>
      <c r="C827" s="3">
        <v>1</v>
      </c>
    </row>
    <row r="828" spans="1:3" x14ac:dyDescent="0.3">
      <c r="A828" s="1">
        <v>43906</v>
      </c>
      <c r="B828" s="1" t="s">
        <v>57</v>
      </c>
      <c r="C828" s="3">
        <v>1</v>
      </c>
    </row>
    <row r="829" spans="1:3" x14ac:dyDescent="0.3">
      <c r="A829" s="1">
        <v>43907</v>
      </c>
      <c r="B829" s="1" t="s">
        <v>57</v>
      </c>
      <c r="C829" s="3">
        <v>1</v>
      </c>
    </row>
    <row r="830" spans="1:3" x14ac:dyDescent="0.3">
      <c r="A830" s="1">
        <v>43908</v>
      </c>
      <c r="B830" s="1" t="s">
        <v>57</v>
      </c>
      <c r="C830" s="3">
        <v>1</v>
      </c>
    </row>
    <row r="831" spans="1:3" x14ac:dyDescent="0.3">
      <c r="A831" s="1">
        <v>43909</v>
      </c>
      <c r="B831" s="1" t="s">
        <v>57</v>
      </c>
      <c r="C831" s="3">
        <v>1</v>
      </c>
    </row>
    <row r="832" spans="1:3" x14ac:dyDescent="0.3">
      <c r="A832" s="1">
        <v>43910</v>
      </c>
      <c r="B832" s="1" t="s">
        <v>57</v>
      </c>
      <c r="C832" s="3">
        <v>1</v>
      </c>
    </row>
    <row r="833" spans="1:3" x14ac:dyDescent="0.3">
      <c r="A833" s="1">
        <v>43911</v>
      </c>
      <c r="B833" s="1" t="s">
        <v>57</v>
      </c>
      <c r="C833" s="3">
        <v>1</v>
      </c>
    </row>
    <row r="834" spans="1:3" x14ac:dyDescent="0.3">
      <c r="A834" s="1">
        <v>43912</v>
      </c>
      <c r="B834" s="1" t="s">
        <v>57</v>
      </c>
      <c r="C834" s="3">
        <v>1</v>
      </c>
    </row>
    <row r="835" spans="1:3" x14ac:dyDescent="0.3">
      <c r="A835" s="1">
        <v>43913</v>
      </c>
      <c r="B835" s="1" t="s">
        <v>57</v>
      </c>
      <c r="C835" s="3">
        <v>1</v>
      </c>
    </row>
    <row r="836" spans="1:3" x14ac:dyDescent="0.3">
      <c r="A836" s="1">
        <v>43914</v>
      </c>
      <c r="B836" s="1" t="s">
        <v>57</v>
      </c>
      <c r="C836" s="3">
        <v>1</v>
      </c>
    </row>
    <row r="837" spans="1:3" x14ac:dyDescent="0.3">
      <c r="A837" s="1">
        <v>43915</v>
      </c>
      <c r="B837" s="1" t="s">
        <v>57</v>
      </c>
      <c r="C837" s="3">
        <v>1</v>
      </c>
    </row>
    <row r="838" spans="1:3" x14ac:dyDescent="0.3">
      <c r="A838" s="1">
        <v>43916</v>
      </c>
      <c r="B838" s="1" t="s">
        <v>57</v>
      </c>
      <c r="C838" s="3">
        <v>1</v>
      </c>
    </row>
    <row r="839" spans="1:3" x14ac:dyDescent="0.3">
      <c r="A839" s="1">
        <v>43917</v>
      </c>
      <c r="B839" s="1" t="s">
        <v>57</v>
      </c>
      <c r="C839" s="3">
        <v>1</v>
      </c>
    </row>
    <row r="840" spans="1:3" x14ac:dyDescent="0.3">
      <c r="A840" s="1">
        <v>43918</v>
      </c>
      <c r="B840" s="1" t="s">
        <v>57</v>
      </c>
      <c r="C840" s="3">
        <v>1</v>
      </c>
    </row>
    <row r="841" spans="1:3" x14ac:dyDescent="0.3">
      <c r="A841" s="1">
        <v>43919</v>
      </c>
      <c r="B841" s="1" t="s">
        <v>57</v>
      </c>
      <c r="C841" s="3">
        <v>1</v>
      </c>
    </row>
  </sheetData>
  <pageMargins left="0.7" right="0.7" top="0.75" bottom="0.75" header="0.3" footer="0.3"/>
  <legacyDrawing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AB1DF0-DC42-4EFD-B91F-D534219C6A2F}">
  <dimension ref="A1:V22"/>
  <sheetViews>
    <sheetView workbookViewId="0">
      <selection activeCell="J7" sqref="J7"/>
    </sheetView>
  </sheetViews>
  <sheetFormatPr defaultRowHeight="14.4" x14ac:dyDescent="0.3"/>
  <cols>
    <col min="1" max="1" width="14" bestFit="1" customWidth="1"/>
    <col min="2" max="3" width="12" bestFit="1" customWidth="1"/>
    <col min="4" max="4" width="14" bestFit="1" customWidth="1"/>
    <col min="5" max="22" width="12" bestFit="1" customWidth="1"/>
  </cols>
  <sheetData>
    <row r="1" spans="1:22" x14ac:dyDescent="0.3">
      <c r="A1" s="6" t="s">
        <v>130</v>
      </c>
      <c r="B1" s="6" t="s">
        <v>110</v>
      </c>
      <c r="C1" s="6" t="s">
        <v>112</v>
      </c>
      <c r="D1" s="6" t="s">
        <v>113</v>
      </c>
      <c r="E1" s="6" t="s">
        <v>114</v>
      </c>
      <c r="F1" s="6" t="s">
        <v>115</v>
      </c>
      <c r="G1" s="6" t="s">
        <v>132</v>
      </c>
      <c r="H1" s="6" t="s">
        <v>116</v>
      </c>
      <c r="I1" s="6" t="s">
        <v>117</v>
      </c>
      <c r="J1" s="6" t="s">
        <v>118</v>
      </c>
      <c r="K1" s="6" t="s">
        <v>119</v>
      </c>
      <c r="L1" s="6" t="s">
        <v>133</v>
      </c>
      <c r="M1" s="6" t="s">
        <v>120</v>
      </c>
      <c r="N1" s="6" t="s">
        <v>134</v>
      </c>
      <c r="O1" s="6" t="s">
        <v>123</v>
      </c>
      <c r="P1" s="6" t="s">
        <v>111</v>
      </c>
      <c r="Q1" s="6" t="s">
        <v>121</v>
      </c>
      <c r="R1" s="6" t="s">
        <v>122</v>
      </c>
      <c r="S1" s="6" t="s">
        <v>124</v>
      </c>
      <c r="T1" s="6" t="s">
        <v>125</v>
      </c>
      <c r="U1" s="6" t="s">
        <v>135</v>
      </c>
      <c r="V1" s="6" t="s">
        <v>126</v>
      </c>
    </row>
    <row r="2" spans="1:22" x14ac:dyDescent="0.3">
      <c r="A2" s="6" t="s">
        <v>110</v>
      </c>
      <c r="B2">
        <v>0</v>
      </c>
      <c r="C2">
        <v>241.37174329198001</v>
      </c>
      <c r="D2">
        <v>482.97144137325319</v>
      </c>
      <c r="E2">
        <v>165.1384392850585</v>
      </c>
      <c r="F2">
        <v>321.99217784272679</v>
      </c>
      <c r="G2">
        <v>371.31233910906008</v>
      </c>
      <c r="H2">
        <v>129.81851129511759</v>
      </c>
      <c r="I2">
        <v>468.83737766525422</v>
      </c>
      <c r="J2">
        <v>519.27282016800621</v>
      </c>
      <c r="K2">
        <v>149.4285868745846</v>
      </c>
      <c r="L2">
        <v>101.89564120900179</v>
      </c>
      <c r="M2">
        <v>592.53530233947811</v>
      </c>
      <c r="N2">
        <v>509.43156495183609</v>
      </c>
      <c r="O2">
        <v>475.17369441018758</v>
      </c>
      <c r="P2">
        <v>275.4731853518561</v>
      </c>
      <c r="Q2">
        <v>534.34546597070403</v>
      </c>
      <c r="R2">
        <v>466.63118460272079</v>
      </c>
      <c r="S2">
        <v>273.75206590190197</v>
      </c>
      <c r="T2">
        <v>156.49163032365041</v>
      </c>
      <c r="U2">
        <v>654.4935672872349</v>
      </c>
      <c r="V2">
        <v>370.82140218176141</v>
      </c>
    </row>
    <row r="3" spans="1:22" x14ac:dyDescent="0.3">
      <c r="A3" s="6" t="s">
        <v>112</v>
      </c>
      <c r="B3">
        <v>241.37174329198001</v>
      </c>
      <c r="C3">
        <v>0</v>
      </c>
      <c r="D3">
        <v>266.06786996936819</v>
      </c>
      <c r="E3">
        <v>132.81649475623269</v>
      </c>
      <c r="F3">
        <v>563.36387180307054</v>
      </c>
      <c r="G3">
        <v>580.65134970054419</v>
      </c>
      <c r="H3">
        <v>310.14838135143799</v>
      </c>
      <c r="I3">
        <v>702.15640029289318</v>
      </c>
      <c r="J3">
        <v>759.85406351195786</v>
      </c>
      <c r="K3">
        <v>380.91857619067952</v>
      </c>
      <c r="L3">
        <v>140.11956004740179</v>
      </c>
      <c r="M3">
        <v>826.94196997174447</v>
      </c>
      <c r="N3">
        <v>743.47978857796272</v>
      </c>
      <c r="O3">
        <v>712.57686438617873</v>
      </c>
      <c r="P3">
        <v>104.8316701088429</v>
      </c>
      <c r="Q3">
        <v>593.35381724359286</v>
      </c>
      <c r="R3">
        <v>349.10367363401332</v>
      </c>
      <c r="S3">
        <v>512.17634610422272</v>
      </c>
      <c r="T3">
        <v>394.84645318540362</v>
      </c>
      <c r="U3">
        <v>892.09114342065084</v>
      </c>
      <c r="V3">
        <v>603.0605320876399</v>
      </c>
    </row>
    <row r="4" spans="1:22" x14ac:dyDescent="0.3">
      <c r="A4" s="6" t="s">
        <v>113</v>
      </c>
      <c r="B4">
        <v>482.97144137325319</v>
      </c>
      <c r="C4">
        <v>266.06786996936819</v>
      </c>
      <c r="D4">
        <v>0</v>
      </c>
      <c r="E4">
        <v>324.02479536393543</v>
      </c>
      <c r="F4">
        <v>794.6347801555919</v>
      </c>
      <c r="G4">
        <v>842.3756296995947</v>
      </c>
      <c r="H4">
        <v>501.97319684509239</v>
      </c>
      <c r="I4">
        <v>902.47428751715779</v>
      </c>
      <c r="J4">
        <v>979.58346554270986</v>
      </c>
      <c r="K4">
        <v>631.34702206695783</v>
      </c>
      <c r="L4">
        <v>384.83393470853531</v>
      </c>
      <c r="M4">
        <v>1025.7672940289449</v>
      </c>
      <c r="N4">
        <v>992.3003086526702</v>
      </c>
      <c r="O4">
        <v>956.81457044907415</v>
      </c>
      <c r="P4">
        <v>328.87619864046081</v>
      </c>
      <c r="Q4">
        <v>606.64925719782752</v>
      </c>
      <c r="R4">
        <v>230.4655225628124</v>
      </c>
      <c r="S4">
        <v>731.18391249052456</v>
      </c>
      <c r="T4">
        <v>619.80105007673728</v>
      </c>
      <c r="U4">
        <v>1097.85547679201</v>
      </c>
      <c r="V4">
        <v>853.72291930824747</v>
      </c>
    </row>
    <row r="5" spans="1:22" x14ac:dyDescent="0.3">
      <c r="A5" s="6" t="s">
        <v>114</v>
      </c>
      <c r="B5">
        <v>165.1384392850585</v>
      </c>
      <c r="C5">
        <v>132.81649475623269</v>
      </c>
      <c r="D5">
        <v>324.02479536393543</v>
      </c>
      <c r="E5">
        <v>0</v>
      </c>
      <c r="F5">
        <v>470.69374501994349</v>
      </c>
      <c r="G5">
        <v>535.71781329610633</v>
      </c>
      <c r="H5">
        <v>187.71948123783119</v>
      </c>
      <c r="I5">
        <v>588.97838391776713</v>
      </c>
      <c r="J5">
        <v>658.37110675363635</v>
      </c>
      <c r="K5">
        <v>314.26389935650769</v>
      </c>
      <c r="L5">
        <v>87.128499453004608</v>
      </c>
      <c r="M5">
        <v>713.71081643185448</v>
      </c>
      <c r="N5">
        <v>670.60058696133592</v>
      </c>
      <c r="O5">
        <v>633.69781668825988</v>
      </c>
      <c r="P5">
        <v>222.24649941879039</v>
      </c>
      <c r="Q5">
        <v>474.53671618637139</v>
      </c>
      <c r="R5">
        <v>310.3316164426202</v>
      </c>
      <c r="S5">
        <v>409.08269084710128</v>
      </c>
      <c r="T5">
        <v>296.0002809211727</v>
      </c>
      <c r="U5">
        <v>782.59842087642915</v>
      </c>
      <c r="V5">
        <v>533.72256607484337</v>
      </c>
    </row>
    <row r="6" spans="1:22" x14ac:dyDescent="0.3">
      <c r="A6" s="6" t="s">
        <v>115</v>
      </c>
      <c r="B6">
        <v>321.99217784272679</v>
      </c>
      <c r="C6">
        <v>563.36387180307054</v>
      </c>
      <c r="D6">
        <v>794.6347801555919</v>
      </c>
      <c r="E6">
        <v>470.69374501994349</v>
      </c>
      <c r="F6">
        <v>0</v>
      </c>
      <c r="G6">
        <v>230.70191611331981</v>
      </c>
      <c r="H6">
        <v>304.06701008249621</v>
      </c>
      <c r="I6">
        <v>191.7904559305606</v>
      </c>
      <c r="J6">
        <v>201.36274567452821</v>
      </c>
      <c r="K6">
        <v>199.77051238983549</v>
      </c>
      <c r="L6">
        <v>423.6100683120693</v>
      </c>
      <c r="M6">
        <v>297.78303132309583</v>
      </c>
      <c r="N6">
        <v>222.74878821243439</v>
      </c>
      <c r="O6">
        <v>175.94646612677329</v>
      </c>
      <c r="P6">
        <v>586.33018365266025</v>
      </c>
      <c r="Q6">
        <v>614.833460739467</v>
      </c>
      <c r="R6">
        <v>725.98178565052172</v>
      </c>
      <c r="S6">
        <v>79.95686365031861</v>
      </c>
      <c r="T6">
        <v>174.92796585304151</v>
      </c>
      <c r="U6">
        <v>345.84022637904872</v>
      </c>
      <c r="V6">
        <v>130.74919312929731</v>
      </c>
    </row>
    <row r="7" spans="1:22" x14ac:dyDescent="0.3">
      <c r="A7" s="6" t="s">
        <v>132</v>
      </c>
      <c r="B7">
        <v>371.31233910906008</v>
      </c>
      <c r="C7">
        <v>580.65134970054419</v>
      </c>
      <c r="D7">
        <v>842.3756296995947</v>
      </c>
      <c r="E7">
        <v>535.71781329610633</v>
      </c>
      <c r="F7">
        <v>230.70191611331981</v>
      </c>
      <c r="G7">
        <v>0</v>
      </c>
      <c r="H7">
        <v>430.35776517988552</v>
      </c>
      <c r="I7">
        <v>405.60826598991008</v>
      </c>
      <c r="J7">
        <v>358.67364930059313</v>
      </c>
      <c r="K7">
        <v>226.8673928218617</v>
      </c>
      <c r="L7">
        <v>459.96573192561391</v>
      </c>
      <c r="M7">
        <v>482.5352949007484</v>
      </c>
      <c r="N7">
        <v>209.91433835340169</v>
      </c>
      <c r="O7">
        <v>211.42669116396101</v>
      </c>
      <c r="P7">
        <v>561.36314711641751</v>
      </c>
      <c r="Q7">
        <v>811.01282091204234</v>
      </c>
      <c r="R7">
        <v>835.53582961672703</v>
      </c>
      <c r="S7">
        <v>288.35851668362119</v>
      </c>
      <c r="T7">
        <v>302.80529583403239</v>
      </c>
      <c r="U7">
        <v>503.25806933635658</v>
      </c>
      <c r="V7">
        <v>114.9493293933549</v>
      </c>
    </row>
    <row r="8" spans="1:22" x14ac:dyDescent="0.3">
      <c r="A8" s="6" t="s">
        <v>116</v>
      </c>
      <c r="B8">
        <v>129.81851129511759</v>
      </c>
      <c r="C8">
        <v>310.14838135143799</v>
      </c>
      <c r="D8">
        <v>501.97319684509239</v>
      </c>
      <c r="E8">
        <v>187.71948123783119</v>
      </c>
      <c r="F8">
        <v>304.06701008249621</v>
      </c>
      <c r="G8">
        <v>430.35776517988552</v>
      </c>
      <c r="H8">
        <v>0</v>
      </c>
      <c r="I8">
        <v>402.33866318262142</v>
      </c>
      <c r="J8">
        <v>478.44439382717098</v>
      </c>
      <c r="K8">
        <v>209.408115004075</v>
      </c>
      <c r="L8">
        <v>184.32071803923799</v>
      </c>
      <c r="M8">
        <v>526.76980753462328</v>
      </c>
      <c r="N8">
        <v>520.13191900810341</v>
      </c>
      <c r="O8">
        <v>477.27358196112812</v>
      </c>
      <c r="P8">
        <v>374.74620585096528</v>
      </c>
      <c r="Q8">
        <v>412.64176863328458</v>
      </c>
      <c r="R8">
        <v>423.35191630892479</v>
      </c>
      <c r="S8">
        <v>232.7586921688638</v>
      </c>
      <c r="T8">
        <v>136.20636484658519</v>
      </c>
      <c r="U8">
        <v>596.94229111219568</v>
      </c>
      <c r="V8">
        <v>394.17179742206571</v>
      </c>
    </row>
    <row r="9" spans="1:22" x14ac:dyDescent="0.3">
      <c r="A9" s="6" t="s">
        <v>117</v>
      </c>
      <c r="B9">
        <v>468.83737766525422</v>
      </c>
      <c r="C9">
        <v>702.15640029289318</v>
      </c>
      <c r="D9">
        <v>902.47428751715779</v>
      </c>
      <c r="E9">
        <v>588.97838391776713</v>
      </c>
      <c r="F9">
        <v>191.7904559305606</v>
      </c>
      <c r="G9">
        <v>405.60826598991008</v>
      </c>
      <c r="H9">
        <v>402.33866318262142</v>
      </c>
      <c r="I9">
        <v>0</v>
      </c>
      <c r="J9">
        <v>119.5352037586326</v>
      </c>
      <c r="K9">
        <v>377.77890183926951</v>
      </c>
      <c r="L9">
        <v>563.95895881612637</v>
      </c>
      <c r="M9">
        <v>124.91335063960371</v>
      </c>
      <c r="N9">
        <v>299.51513453567702</v>
      </c>
      <c r="O9">
        <v>252.0898845334124</v>
      </c>
      <c r="P9">
        <v>743.90040436905838</v>
      </c>
      <c r="Q9">
        <v>576.77153896052221</v>
      </c>
      <c r="R9">
        <v>788.4242828935503</v>
      </c>
      <c r="S9">
        <v>198.59109982815741</v>
      </c>
      <c r="T9">
        <v>312.8559404582287</v>
      </c>
      <c r="U9">
        <v>195.59244533335601</v>
      </c>
      <c r="V9">
        <v>291.76370023251752</v>
      </c>
    </row>
    <row r="10" spans="1:22" x14ac:dyDescent="0.3">
      <c r="A10" s="6" t="s">
        <v>118</v>
      </c>
      <c r="B10">
        <v>519.27282016800621</v>
      </c>
      <c r="C10">
        <v>759.85406351195786</v>
      </c>
      <c r="D10">
        <v>979.58346554270986</v>
      </c>
      <c r="E10">
        <v>658.37110675363635</v>
      </c>
      <c r="F10">
        <v>201.36274567452821</v>
      </c>
      <c r="G10">
        <v>358.67364930059313</v>
      </c>
      <c r="H10">
        <v>478.44439382717098</v>
      </c>
      <c r="I10">
        <v>119.5352037586326</v>
      </c>
      <c r="J10">
        <v>0</v>
      </c>
      <c r="K10">
        <v>400.78065429402221</v>
      </c>
      <c r="L10">
        <v>619.73644333489688</v>
      </c>
      <c r="M10">
        <v>126.89104359424481</v>
      </c>
      <c r="N10">
        <v>202.98345949104541</v>
      </c>
      <c r="O10">
        <v>164.4608603460633</v>
      </c>
      <c r="P10">
        <v>787.23617358732929</v>
      </c>
      <c r="Q10">
        <v>694.47780930773706</v>
      </c>
      <c r="R10">
        <v>884.53816228469634</v>
      </c>
      <c r="S10">
        <v>249.41031135442211</v>
      </c>
      <c r="T10">
        <v>365.43223778844958</v>
      </c>
      <c r="U10">
        <v>149.3559197090465</v>
      </c>
      <c r="V10">
        <v>246.2023243934463</v>
      </c>
    </row>
    <row r="11" spans="1:22" x14ac:dyDescent="0.3">
      <c r="A11" s="6" t="s">
        <v>119</v>
      </c>
      <c r="B11">
        <v>149.4285868745846</v>
      </c>
      <c r="C11">
        <v>380.91857619067952</v>
      </c>
      <c r="D11">
        <v>631.34702206695783</v>
      </c>
      <c r="E11">
        <v>314.26389935650769</v>
      </c>
      <c r="F11">
        <v>199.77051238983549</v>
      </c>
      <c r="G11">
        <v>226.8673928218617</v>
      </c>
      <c r="H11">
        <v>209.408115004075</v>
      </c>
      <c r="I11">
        <v>377.77890183926951</v>
      </c>
      <c r="J11">
        <v>400.78065429402221</v>
      </c>
      <c r="K11">
        <v>0</v>
      </c>
      <c r="L11">
        <v>247.00199973629219</v>
      </c>
      <c r="M11">
        <v>493.67911097851902</v>
      </c>
      <c r="N11">
        <v>362.84826385603589</v>
      </c>
      <c r="O11">
        <v>331.99016227828122</v>
      </c>
      <c r="P11">
        <v>390.49786714220699</v>
      </c>
      <c r="Q11">
        <v>612.01670845187095</v>
      </c>
      <c r="R11">
        <v>609.00979755948458</v>
      </c>
      <c r="S11">
        <v>183.19980054423971</v>
      </c>
      <c r="T11">
        <v>107.4121557544844</v>
      </c>
      <c r="U11">
        <v>545.38434106077091</v>
      </c>
      <c r="V11">
        <v>222.90114475900779</v>
      </c>
    </row>
    <row r="12" spans="1:22" x14ac:dyDescent="0.3">
      <c r="A12" s="6" t="s">
        <v>133</v>
      </c>
      <c r="B12">
        <v>101.89564120900179</v>
      </c>
      <c r="C12">
        <v>140.11956004740179</v>
      </c>
      <c r="D12">
        <v>384.83393470853531</v>
      </c>
      <c r="E12">
        <v>87.128499453004608</v>
      </c>
      <c r="F12">
        <v>423.6100683120693</v>
      </c>
      <c r="G12">
        <v>459.96573192561391</v>
      </c>
      <c r="H12">
        <v>184.32071803923799</v>
      </c>
      <c r="I12">
        <v>563.95895881612637</v>
      </c>
      <c r="J12">
        <v>619.73644333489688</v>
      </c>
      <c r="K12">
        <v>247.00199973629219</v>
      </c>
      <c r="L12">
        <v>0</v>
      </c>
      <c r="M12">
        <v>688.49499360749371</v>
      </c>
      <c r="N12">
        <v>609.39125315875674</v>
      </c>
      <c r="O12">
        <v>576.28039578536209</v>
      </c>
      <c r="P12">
        <v>190.4704020647502</v>
      </c>
      <c r="Q12">
        <v>538.63160701979825</v>
      </c>
      <c r="R12">
        <v>396.71784929931812</v>
      </c>
      <c r="S12">
        <v>372.31603120829249</v>
      </c>
      <c r="T12">
        <v>254.87501812503601</v>
      </c>
      <c r="U12">
        <v>752.63360712886595</v>
      </c>
      <c r="V12">
        <v>469.84800077996562</v>
      </c>
    </row>
    <row r="13" spans="1:22" x14ac:dyDescent="0.3">
      <c r="A13" s="6" t="s">
        <v>120</v>
      </c>
      <c r="B13">
        <v>592.53530233947811</v>
      </c>
      <c r="C13">
        <v>826.94196997174447</v>
      </c>
      <c r="D13">
        <v>1025.7672940289449</v>
      </c>
      <c r="E13">
        <v>713.71081643185448</v>
      </c>
      <c r="F13">
        <v>297.78303132309583</v>
      </c>
      <c r="G13">
        <v>482.5352949007484</v>
      </c>
      <c r="H13">
        <v>526.76980753462328</v>
      </c>
      <c r="I13">
        <v>124.91335063960371</v>
      </c>
      <c r="J13">
        <v>126.89104359424481</v>
      </c>
      <c r="K13">
        <v>493.67911097851902</v>
      </c>
      <c r="L13">
        <v>688.49499360749371</v>
      </c>
      <c r="M13">
        <v>0</v>
      </c>
      <c r="N13">
        <v>326.95686861633823</v>
      </c>
      <c r="O13">
        <v>291.05291742838989</v>
      </c>
      <c r="P13">
        <v>867.03415184179858</v>
      </c>
      <c r="Q13">
        <v>661.80086749130999</v>
      </c>
      <c r="R13">
        <v>904.32408454474603</v>
      </c>
      <c r="S13">
        <v>320.05306694600091</v>
      </c>
      <c r="T13">
        <v>436.15898441533108</v>
      </c>
      <c r="U13">
        <v>78.783991091692656</v>
      </c>
      <c r="V13">
        <v>368.42407207314659</v>
      </c>
    </row>
    <row r="14" spans="1:22" x14ac:dyDescent="0.3">
      <c r="A14" s="6" t="s">
        <v>134</v>
      </c>
      <c r="B14">
        <v>509.43156495183609</v>
      </c>
      <c r="C14">
        <v>743.47978857796272</v>
      </c>
      <c r="D14">
        <v>992.3003086526702</v>
      </c>
      <c r="E14">
        <v>670.60058696133592</v>
      </c>
      <c r="F14">
        <v>222.74878821243439</v>
      </c>
      <c r="G14">
        <v>209.91433835340169</v>
      </c>
      <c r="H14">
        <v>520.13191900810341</v>
      </c>
      <c r="I14">
        <v>299.51513453567702</v>
      </c>
      <c r="J14">
        <v>202.98345949104541</v>
      </c>
      <c r="K14">
        <v>362.84826385603589</v>
      </c>
      <c r="L14">
        <v>609.39125315875674</v>
      </c>
      <c r="M14">
        <v>326.95686861633823</v>
      </c>
      <c r="N14">
        <v>0</v>
      </c>
      <c r="O14">
        <v>50.883412260145569</v>
      </c>
      <c r="P14">
        <v>743.28773858507941</v>
      </c>
      <c r="Q14">
        <v>829.41843042167909</v>
      </c>
      <c r="R14">
        <v>943.47442346936919</v>
      </c>
      <c r="S14">
        <v>302.50193678178942</v>
      </c>
      <c r="T14">
        <v>384.96155076946098</v>
      </c>
      <c r="U14">
        <v>323.19914244062392</v>
      </c>
      <c r="V14">
        <v>140.6201308577827</v>
      </c>
    </row>
    <row r="15" spans="1:22" x14ac:dyDescent="0.3">
      <c r="A15" s="6" t="s">
        <v>123</v>
      </c>
      <c r="B15">
        <v>475.17369441018758</v>
      </c>
      <c r="C15">
        <v>712.57686438617873</v>
      </c>
      <c r="D15">
        <v>956.81457044907415</v>
      </c>
      <c r="E15">
        <v>633.69781668825988</v>
      </c>
      <c r="F15">
        <v>175.94646612677329</v>
      </c>
      <c r="G15">
        <v>211.42669116396101</v>
      </c>
      <c r="H15">
        <v>477.27358196112812</v>
      </c>
      <c r="I15">
        <v>252.0898845334124</v>
      </c>
      <c r="J15">
        <v>164.4608603460633</v>
      </c>
      <c r="K15">
        <v>331.99016227828122</v>
      </c>
      <c r="L15">
        <v>576.28039578536209</v>
      </c>
      <c r="M15">
        <v>291.05291742838989</v>
      </c>
      <c r="N15">
        <v>50.883412260145569</v>
      </c>
      <c r="O15">
        <v>0</v>
      </c>
      <c r="P15">
        <v>718.51099768593997</v>
      </c>
      <c r="Q15">
        <v>778.94264910750223</v>
      </c>
      <c r="R15">
        <v>900.38630944333136</v>
      </c>
      <c r="S15">
        <v>254.97218955274539</v>
      </c>
      <c r="T15">
        <v>343.52897776008098</v>
      </c>
      <c r="U15">
        <v>297.57157789990652</v>
      </c>
      <c r="V15">
        <v>117.94107536256701</v>
      </c>
    </row>
    <row r="16" spans="1:22" x14ac:dyDescent="0.3">
      <c r="A16" s="6" t="s">
        <v>111</v>
      </c>
      <c r="B16">
        <v>275.4731853518561</v>
      </c>
      <c r="C16">
        <v>104.8316701088429</v>
      </c>
      <c r="D16">
        <v>328.87619864046081</v>
      </c>
      <c r="E16">
        <v>222.24649941879039</v>
      </c>
      <c r="F16">
        <v>586.33018365266025</v>
      </c>
      <c r="G16">
        <v>561.36314711641751</v>
      </c>
      <c r="H16">
        <v>374.74620585096528</v>
      </c>
      <c r="I16">
        <v>743.90040436905838</v>
      </c>
      <c r="J16">
        <v>787.23617358732929</v>
      </c>
      <c r="K16">
        <v>390.49786714220699</v>
      </c>
      <c r="L16">
        <v>190.4704020647502</v>
      </c>
      <c r="M16">
        <v>867.03415184179858</v>
      </c>
      <c r="N16">
        <v>743.28773858507941</v>
      </c>
      <c r="O16">
        <v>718.51099768593997</v>
      </c>
      <c r="P16">
        <v>0</v>
      </c>
      <c r="Q16">
        <v>693.68243737871876</v>
      </c>
      <c r="R16">
        <v>448.82163069384097</v>
      </c>
      <c r="S16">
        <v>547.18184542404265</v>
      </c>
      <c r="T16">
        <v>431.05964910652671</v>
      </c>
      <c r="U16">
        <v>926.82348172079207</v>
      </c>
      <c r="V16">
        <v>603.42071328359759</v>
      </c>
    </row>
    <row r="17" spans="1:22" x14ac:dyDescent="0.3">
      <c r="A17" s="6" t="s">
        <v>121</v>
      </c>
      <c r="B17">
        <v>534.34546597070403</v>
      </c>
      <c r="C17">
        <v>593.35381724359286</v>
      </c>
      <c r="D17">
        <v>606.64925719782752</v>
      </c>
      <c r="E17">
        <v>474.53671618637139</v>
      </c>
      <c r="F17">
        <v>614.833460739467</v>
      </c>
      <c r="G17">
        <v>811.01282091204234</v>
      </c>
      <c r="H17">
        <v>412.64176863328458</v>
      </c>
      <c r="I17">
        <v>576.77153896052221</v>
      </c>
      <c r="J17">
        <v>694.47780930773706</v>
      </c>
      <c r="K17">
        <v>612.01670845187095</v>
      </c>
      <c r="L17">
        <v>538.63160701979825</v>
      </c>
      <c r="M17">
        <v>661.80086749130999</v>
      </c>
      <c r="N17">
        <v>829.41843042167909</v>
      </c>
      <c r="O17">
        <v>778.94264910750223</v>
      </c>
      <c r="P17">
        <v>693.68243737871876</v>
      </c>
      <c r="Q17">
        <v>0</v>
      </c>
      <c r="R17">
        <v>388.0112350734388</v>
      </c>
      <c r="S17">
        <v>537.35675104774248</v>
      </c>
      <c r="T17">
        <v>512.7932590487336</v>
      </c>
      <c r="U17">
        <v>739.57912566193045</v>
      </c>
      <c r="V17">
        <v>740.17343062160103</v>
      </c>
    </row>
    <row r="18" spans="1:22" x14ac:dyDescent="0.3">
      <c r="A18" s="6" t="s">
        <v>122</v>
      </c>
      <c r="B18">
        <v>466.63118460272079</v>
      </c>
      <c r="C18">
        <v>349.10367363401332</v>
      </c>
      <c r="D18">
        <v>230.4655225628124</v>
      </c>
      <c r="E18">
        <v>310.3316164426202</v>
      </c>
      <c r="F18">
        <v>725.98178565052172</v>
      </c>
      <c r="G18">
        <v>835.53582961672703</v>
      </c>
      <c r="H18">
        <v>423.35191630892479</v>
      </c>
      <c r="I18">
        <v>788.4242828935503</v>
      </c>
      <c r="J18">
        <v>884.53816228469634</v>
      </c>
      <c r="K18">
        <v>609.00979755948458</v>
      </c>
      <c r="L18">
        <v>396.71784929931812</v>
      </c>
      <c r="M18">
        <v>904.32408454474603</v>
      </c>
      <c r="N18">
        <v>943.47442346936919</v>
      </c>
      <c r="O18">
        <v>900.38630944333136</v>
      </c>
      <c r="P18">
        <v>448.82163069384097</v>
      </c>
      <c r="Q18">
        <v>388.0112350734388</v>
      </c>
      <c r="R18">
        <v>0</v>
      </c>
      <c r="S18">
        <v>650.90191828650563</v>
      </c>
      <c r="T18">
        <v>558.87580793295069</v>
      </c>
      <c r="U18">
        <v>981.26466039784179</v>
      </c>
      <c r="V18">
        <v>815.30838808683734</v>
      </c>
    </row>
    <row r="19" spans="1:22" x14ac:dyDescent="0.3">
      <c r="A19" s="6" t="s">
        <v>124</v>
      </c>
      <c r="B19">
        <v>273.75206590190197</v>
      </c>
      <c r="C19">
        <v>512.17634610422272</v>
      </c>
      <c r="D19">
        <v>731.18391249052456</v>
      </c>
      <c r="E19">
        <v>409.08269084710128</v>
      </c>
      <c r="F19">
        <v>79.95686365031861</v>
      </c>
      <c r="G19">
        <v>288.35851668362119</v>
      </c>
      <c r="H19">
        <v>232.7586921688638</v>
      </c>
      <c r="I19">
        <v>198.59109982815741</v>
      </c>
      <c r="J19">
        <v>249.41031135442211</v>
      </c>
      <c r="K19">
        <v>183.19980054423971</v>
      </c>
      <c r="L19">
        <v>372.31603120829249</v>
      </c>
      <c r="M19">
        <v>320.05306694600091</v>
      </c>
      <c r="N19">
        <v>302.50193678178942</v>
      </c>
      <c r="O19">
        <v>254.97218955274539</v>
      </c>
      <c r="P19">
        <v>547.18184542404265</v>
      </c>
      <c r="Q19">
        <v>537.35675104774248</v>
      </c>
      <c r="R19">
        <v>650.90191828650563</v>
      </c>
      <c r="S19">
        <v>0</v>
      </c>
      <c r="T19">
        <v>117.5214714934871</v>
      </c>
      <c r="U19">
        <v>380.75474114323191</v>
      </c>
      <c r="V19">
        <v>203.24132777754201</v>
      </c>
    </row>
    <row r="20" spans="1:22" x14ac:dyDescent="0.3">
      <c r="A20" s="6" t="s">
        <v>125</v>
      </c>
      <c r="B20">
        <v>156.49163032365041</v>
      </c>
      <c r="C20">
        <v>394.84645318540362</v>
      </c>
      <c r="D20">
        <v>619.80105007673728</v>
      </c>
      <c r="E20">
        <v>296.0002809211727</v>
      </c>
      <c r="F20">
        <v>174.92796585304151</v>
      </c>
      <c r="G20">
        <v>302.80529583403239</v>
      </c>
      <c r="H20">
        <v>136.20636484658519</v>
      </c>
      <c r="I20">
        <v>312.8559404582287</v>
      </c>
      <c r="J20">
        <v>365.43223778844958</v>
      </c>
      <c r="K20">
        <v>107.4121557544844</v>
      </c>
      <c r="L20">
        <v>254.87501812503601</v>
      </c>
      <c r="M20">
        <v>436.15898441533108</v>
      </c>
      <c r="N20">
        <v>384.96155076946098</v>
      </c>
      <c r="O20">
        <v>343.52897776008098</v>
      </c>
      <c r="P20">
        <v>431.05964910652671</v>
      </c>
      <c r="Q20">
        <v>512.7932590487336</v>
      </c>
      <c r="R20">
        <v>558.87580793295069</v>
      </c>
      <c r="S20">
        <v>117.5214714934871</v>
      </c>
      <c r="T20">
        <v>0</v>
      </c>
      <c r="U20">
        <v>498.21306636442512</v>
      </c>
      <c r="V20">
        <v>258.07306897182008</v>
      </c>
    </row>
    <row r="21" spans="1:22" x14ac:dyDescent="0.3">
      <c r="A21" s="6" t="s">
        <v>135</v>
      </c>
      <c r="B21">
        <v>654.4935672872349</v>
      </c>
      <c r="C21">
        <v>892.09114342065084</v>
      </c>
      <c r="D21">
        <v>1097.85547679201</v>
      </c>
      <c r="E21">
        <v>782.59842087642915</v>
      </c>
      <c r="F21">
        <v>345.84022637904872</v>
      </c>
      <c r="G21">
        <v>503.25806933635658</v>
      </c>
      <c r="H21">
        <v>596.94229111219568</v>
      </c>
      <c r="I21">
        <v>195.59244533335601</v>
      </c>
      <c r="J21">
        <v>149.3559197090465</v>
      </c>
      <c r="K21">
        <v>545.38434106077091</v>
      </c>
      <c r="L21">
        <v>752.63360712886595</v>
      </c>
      <c r="M21">
        <v>78.783991091692656</v>
      </c>
      <c r="N21">
        <v>323.19914244062392</v>
      </c>
      <c r="O21">
        <v>297.57157789990652</v>
      </c>
      <c r="P21">
        <v>926.82348172079207</v>
      </c>
      <c r="Q21">
        <v>739.57912566193045</v>
      </c>
      <c r="R21">
        <v>981.26466039784179</v>
      </c>
      <c r="S21">
        <v>380.75474114323191</v>
      </c>
      <c r="T21">
        <v>498.21306636442512</v>
      </c>
      <c r="U21">
        <v>0</v>
      </c>
      <c r="V21">
        <v>393.28472718278078</v>
      </c>
    </row>
    <row r="22" spans="1:22" x14ac:dyDescent="0.3">
      <c r="A22" s="6" t="s">
        <v>126</v>
      </c>
      <c r="B22">
        <v>370.82140218176141</v>
      </c>
      <c r="C22">
        <v>603.0605320876399</v>
      </c>
      <c r="D22">
        <v>853.72291930824747</v>
      </c>
      <c r="E22">
        <v>533.72256607484337</v>
      </c>
      <c r="F22">
        <v>130.74919312929731</v>
      </c>
      <c r="G22">
        <v>114.9493293933549</v>
      </c>
      <c r="H22">
        <v>394.17179742206571</v>
      </c>
      <c r="I22">
        <v>291.76370023251752</v>
      </c>
      <c r="J22">
        <v>246.2023243934463</v>
      </c>
      <c r="K22">
        <v>222.90114475900779</v>
      </c>
      <c r="L22">
        <v>469.84800077996562</v>
      </c>
      <c r="M22">
        <v>368.42407207314659</v>
      </c>
      <c r="N22">
        <v>140.6201308577827</v>
      </c>
      <c r="O22">
        <v>117.94107536256701</v>
      </c>
      <c r="P22">
        <v>603.42071328359759</v>
      </c>
      <c r="Q22">
        <v>740.17343062160103</v>
      </c>
      <c r="R22">
        <v>815.30838808683734</v>
      </c>
      <c r="S22">
        <v>203.24132777754201</v>
      </c>
      <c r="T22">
        <v>258.07306897182008</v>
      </c>
      <c r="U22">
        <v>393.28472718278078</v>
      </c>
      <c r="V22">
        <v>0</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0 3 d d b 9 6 3 - e e 9 e - 4 d e 1 - 9 9 8 6 - 7 d 3 6 8 5 4 1 1 9 4 4 "   x m l n s = " h t t p : / / s c h e m a s . m i c r o s o f t . c o m / D a t a M a s h u p " > A A A A A C I I A A B Q S w M E F A A C A A g A m G S L U J g l n C O q A A A A + A A A A B I A H A B D b 2 5 m a W c v U G F j a 2 F n Z S 5 4 b W w g o h g A K K A U A A A A A A A A A A A A A A A A A A A A A A A A A A A A h Y 9 N D o I w G E S v Q r q n L f U H J R 8 l 0 Y U b S U x M j N s G K j R C M b R Y 7 u b C I 3 k F S R R 1 5 3 I m b 5 I 3 j 9 s d k r 6 u v K t s j W p 0 j A J M k S d 1 1 u R K F z H q 7 M l f o I T D T m R n U U h v g L W J e q N i V F p 7 i Q h x z m E 3 w U 1 b E E Z p Q I 7 p d p + V s h a + 0 s Y K n U n 0 W e X / V 4 j D 4 S X D G Q 6 X e B b O F 5 h N A y B j D a n S X 4 Q N x p g C + S l h 3 V W 2 a y W X 2 t + s g I w R y P s F f w J Q S w M E F A A C A A g A m G S L U 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J h k i 1 B 0 G y P T F g U A A B U X A A A T A B w A R m 9 y b X V s Y X M v U 2 V j d G l v b j E u b S C i G A A o o B Q A A A A A A A A A A A A A A A A A A A A A A A A A A A C l V 1 F v 2 k g Q f o / U / 2 D 5 H o 5 I L q 3 T N G m v y o O B t I c u h B y G V G q o 0 G K 2 Z B V 7 F 6 3 X S S D i B 9 3 v u D 9 2 M 4 Y A y 7 I + C / I w E f t 5 9 p t d z 3 w z T m m k m O B O u P j v f 3 l z 9 O Y o v S e S j p z v b E S 7 4 k r w s X P h x F Q d O f A X i k x G F B Y u n y M a V 7 8 L + T A U 4 q H y l c W 0 W h d c U a 7 S i l v / o 9 9 L q U z 7 C X u g T / 0 G T R + U m P R 7 n D 3 C K l P T f p f F w 0 y O N 1 Z a J F V U 9 t U 9 T V k 6 i I Q U n P R H R J E + U y S e D p 7 Y A 5 v Q E S P V 5 z h 9 d o 8 9 h 2 d x 7 D l K Z v T Y y 6 P D k A f h P a U K I l y E + n L X V D S 5 c B F y v b 8 Y H 1 2 4 + R P u z / l d A 3 b / u X D 9 z b 2 R I h E K D v 4 n J S O I y Y U 9 u m Q I 5 1 o i y / X K m s V z 7 p Z Y E M d h R G I i 0 w u M 5 + f x 6 6 7 1 e 8 L H s G l 3 O q H r H b u S 8 P S X k E l d x F n C E U w r O 0 L w X l 5 c C B I i d x Q 8 4 8 B 1 0 L n n v L i 3 j W A A 1 / 2 L y Y S O A G 1 y d X Z a x X 1 W c I M S d Z + a 2 F X z W 5 E r w j b X m + Z l k S v C V t Z 2 q 5 A V Y J v r 7 e V 1 4 V k B t r l 2 C z 2 7 d s f a j y J H Q G 2 O X 2 8 L b x d h m + t l q 1 P k i r D N t R U U u i J s v a J 2 W H h H A N t c e 6 1 a k S v C 1 n Q I C i 8 Y Y Z t r U C s 8 K 8 L W a 2 p f F V 4 T w D b X e l C Y v w h b c y k o v G G E r Q X X K 8 w m h O 0 B F 5 4 V Y Z t r 2 K w X u S J s d S 1 O x L A g E V d u g 2 v 6 V A R 3 B f Q D 8 4 H F v r u d l 5 j F M 4 D m 9 0 g H z X r P i l k 8 O z Q S 0 L 9 2 F g 6 F d r a 1 P l + 1 h Q 5 N w H H k t K H d S W f R B T Y 6 T k h j 6 M j L 5 c p W F / F W P c F o A 7 r w G 1 K v i 7 s h 5 7 q A G 5 K t i 7 Q h y 7 o Q b 0 u v J r b b 8 q o J q i G h u m g a M q k L o y G F u v g Z c q c L n C F p u o g Z s q U L l S F N u h g Z 8 q M L j i E x u q g Y M q I L h y E V u j g Y c q A L g F H y e p E b Z b 1 Z y O u k 7 v E J e 8 z n F y O h l 1 C e 7 u u 0 3 l 0 F e c F i g s / x B p W S b J g t 0 5 3 E G X V X f O E k Z m r p 5 g y n T o P G L G E w R G 4 U E j 6 y e K K y K 8 A t h v x x 2 G D h 1 6 X P q j Z d 7 V p x B / D I 3 x l s E K o p z r v p 4 3 G u E a 8 7 V H 1 t w + r J x u V s l r D / v 5 O g / W g 4 E u q E + W S o I N a 5 H s y J h q 0 j u d H u Y G P M x f X K d q S e c 8 V S V W 2 A Y T w y 8 b s N Q h h 7 n a 0 A t t 9 Z h 3 K S 7 M q Q B b D O j a 0 o z W P D V m P 4 Z n E 1 V Z 3 E J A K n B e n G 3 v l 6 v l o x Y / C w T t E O Z T a b C d d b P i 8 1 R + 9 l x W g h 9 A s Y t c A 8 V F q 0 D A q A Y + b t y X h S k h H u C 1 s D W h L H 8 B 3 x e y B S R d 7 h r 3 / / e f 2 9 f x w f S s Y B G Y E 9 C C 0 b Z 5 K R v R l P S z J + Q K 5 2 C 6 1 I h k S O D u D 8 W J L z F N h q P / D 9 S v E I R c O I E 2 R K c J E Q Z 8 S c m o h n h I t 3 N T G j f O 9 g z k o G 8 x H i 6 F 5 b g + l K + G L f P + X P S 0 Z x h q l 3 i W H c U k 4 P I P x U k v A c q G B u Q C t Z F r O 3 y D u D w 3 / D X / v n w O e S / J + A G Q Y T t A k D w r c d u P A x 3 0 G M X a a E t r w v S f w Z 3 3 c 7 R C v S i O x i L C t n Z f U M Y v N w U E K b D A + p a r + 0 o K G i w W S H l s j o f n / p 8 s t q l 5 + L V 4 B 1 f U V m 7 I A 2 U V a 7 f B Q v m B H R i p i l B x y y r H T 5 q F 0 w O a L N x o c U i l 9 W o H x U K J h l 0 Z I U a i U i 6 g D a s o r k o y T B E I y W x O S w t C 2 r S v 5 5 T t r K S Z M J 4 Y e Q l p U i H 7 U I 5 n m 0 L G K H v N S T s i r k o w y F e X 2 G 0 H T p T u W z k o Z C 4 u j X E U + b 3 8 S w a A 4 U 7 / P J c L m D 5 7 S B S 1 a D N K J 8 x P h 4 v v q W M K H 5 8 R H j O w i / / A d Q S w E C L Q A U A A I A C A C Y Z I t Q m C W c I 6 o A A A D 4 A A A A E g A A A A A A A A A A A A A A A A A A A A A A Q 2 9 u Z m l n L 1 B h Y 2 t h Z 2 U u e G 1 s U E s B A i 0 A F A A C A A g A m G S L U A / K 6 a u k A A A A 6 Q A A A B M A A A A A A A A A A A A A A A A A 9 g A A A F t D b 2 5 0 Z W 5 0 X 1 R 5 c G V z X S 5 4 b W x Q S w E C L Q A U A A I A C A C Y Z I t Q d B s j 0 x Y F A A A V F w A A E w A A A A A A A A A A A A A A A A D n A Q A A R m 9 y b X V s Y X M v U 2 V j d G l v b j E u b V B L B Q Y A A A A A A w A D A M I A A A B K B w 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5 Y G w A A A A A A A D Y b 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X V l c n l H c m 9 1 c H M i I F Z h b H V l P S J z Q U F B Q U F B P T 0 i I C 8 + P E V u d H J 5 I F R 5 c G U 9 I l J l b G F 0 a W 9 u c 2 h p c H M i I F Z h b H V l P S J z Q U F B Q U F B P T 0 i I C 8 + P C 9 T d G F i b G V F b n R y a W V z P j w v S X R l b T 4 8 S X R l b T 4 8 S X R l b U x v Y 2 F 0 a W 9 u P j x J d G V t V H l w Z T 5 G b 3 J t d W x h P C 9 J d G V t V H l w Z T 4 8 S X R l b V B h d G g + U 2 V j d G l v b j E v V 2 l k Z V R v T G 9 u Z 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X a W R l V G 9 M b 2 5 n I i A v P j x F b n R y e S B U e X B l P S J G a W x s Z W R D b 2 1 w b G V 0 Z V J l c 3 V s d F R v V 2 9 y a 3 N o Z W V 0 I i B W Y W x 1 Z T 0 i b D E i I C 8 + P E V u d H J 5 I F R 5 c G U 9 I l F 1 Z X J 5 S U Q i I F Z h b H V l P S J z M W Q 2 N 2 I 1 N j U t Z T B j M y 0 0 Y z l i L W F m Y W Y t N G V l Y j g 4 Y j B l Y W R h I i A v P j x F b n R y e S B U e X B l P S J G a W x s T G F z d F V w Z G F 0 Z W Q i I F Z h b H V l P S J k M j A y M C 0 w N C 0 x M V Q x M D o z N j o 0 O S 4 4 N D Q x N z E 1 W i I g L z 4 8 R W 5 0 c n k g V H l w Z T 0 i R m l s b E N v b H V t b l R 5 c G V z I i B W Y W x 1 Z T 0 i c 0 N R W U R B d z 0 9 I i A v P j x F b n R y e S B U e X B l P S J G a W x s R X J y b 3 J D b 3 V u d C I g V m F s d W U 9 I m w w I i A v P j x F b n R y e S B U e X B l P S J G a W x s Q 2 9 s d W 1 u T m F t Z X M i I F Z h b H V l P S J z W y Z x d W 9 0 O 0 R h d G U m c X V v d D s s J n F 1 b 3 Q 7 U m V n a W 9 u J n F 1 b 3 Q 7 L C Z x d W 9 0 O 0 N v b m Z p c m 1 l Z C Z x d W 9 0 O y w m c X V v d D t E Z W F 0 a H M m c X V v d D t d I i A v P j x F b n R y e S B U e X B l P S J G a W x s R X J y b 3 J D b 2 R l I i B W Y W x 1 Z T 0 i c 1 V u a 2 5 v d 2 4 i I C 8 + P E V u d H J 5 I F R 5 c G U 9 I k Z p b G x D b 3 V u d C I g V m F s d W U 9 I m w x M D g 4 I i A v P j x F b n R y e S B U e X B l P S J G a W x s U 3 R h d H V z I i B W Y W x 1 Z T 0 i c 0 N v b X B s Z X R l I i A v P j x F b n R y e S B U e X B l P S J B Z G R l Z F R v R G F 0 Y U 1 v Z G V s I i B W Y W x 1 Z T 0 i b D A i I C 8 + P E V u d H J 5 I F R 5 c G U 9 I l J l b G F 0 a W 9 u c 2 h p c E l u Z m 9 D b 2 5 0 Y W l u Z X I i I F Z h b H V l P S J z e y Z x d W 9 0 O 2 N v b H V t b k N v d W 5 0 J n F 1 b 3 Q 7 O j Q s J n F 1 b 3 Q 7 a 2 V 5 Q 2 9 s d W 1 u T m F t Z X M m c X V v d D s 6 W 1 0 s J n F 1 b 3 Q 7 c X V l c n l S Z W x h d G l v b n N o a X B z J n F 1 b 3 Q 7 O l t d L C Z x d W 9 0 O 2 N v b H V t b k l k Z W 5 0 a X R p Z X M m c X V v d D s 6 W y Z x d W 9 0 O 1 N l Y 3 R p b 2 4 x L 1 d p Z G V U b 0 x v b m c v U G l 2 b 3 R l Z C B D b 2 x 1 b W 4 u e 0 R h d G U s M H 0 m c X V v d D s s J n F 1 b 3 Q 7 U 2 V j d G l v b j E v V 2 l k Z V R v T G 9 u Z y 9 S Z X B s Y W N l Z C B W Y W x 1 Z T I w L n t S Z W d p b 2 4 s M X 0 m c X V v d D s s J n F 1 b 3 Q 7 U 2 V j d G l v b j E v V 2 l k Z V R v T G 9 u Z y 9 Q a X Z v d G V k I E N v b H V t b i 5 7 Q 2 9 u Z m l y b W V k L D J 9 J n F 1 b 3 Q 7 L C Z x d W 9 0 O 1 N l Y 3 R p b 2 4 x L 1 d p Z G V U b 0 x v b m c v U G l 2 b 3 R l Z C B D b 2 x 1 b W 4 u e 0 R l Y X R o c y w z f S Z x d W 9 0 O 1 0 s J n F 1 b 3 Q 7 Q 2 9 s d W 1 u Q 2 9 1 b n Q m c X V v d D s 6 N C w m c X V v d D t L Z X l D b 2 x 1 b W 5 O Y W 1 l c y Z x d W 9 0 O z p b X S w m c X V v d D t D b 2 x 1 b W 5 J Z G V u d G l 0 a W V z J n F 1 b 3 Q 7 O l s m c X V v d D t T Z W N 0 a W 9 u M S 9 X a W R l V G 9 M b 2 5 n L 1 B p d m 9 0 Z W Q g Q 2 9 s d W 1 u L n t E Y X R l L D B 9 J n F 1 b 3 Q 7 L C Z x d W 9 0 O 1 N l Y 3 R p b 2 4 x L 1 d p Z G V U b 0 x v b m c v U m V w b G F j Z W Q g V m F s d W U y M C 5 7 U m V n a W 9 u L D F 9 J n F 1 b 3 Q 7 L C Z x d W 9 0 O 1 N l Y 3 R p b 2 4 x L 1 d p Z G V U b 0 x v b m c v U G l 2 b 3 R l Z C B D b 2 x 1 b W 4 u e 0 N v b m Z p c m 1 l Z C w y f S Z x d W 9 0 O y w m c X V v d D t T Z W N 0 a W 9 u M S 9 X a W R l V G 9 M b 2 5 n L 1 B p d m 9 0 Z W Q g Q 2 9 s d W 1 u L n t E Z W F 0 a H M s M 3 0 m c X V v d D t d L C Z x d W 9 0 O 1 J l b G F 0 a W 9 u c 2 h p c E l u Z m 8 m c X V v d D s 6 W 1 1 9 I i A v P j w v U 3 R h Y m x l R W 5 0 c m l l c z 4 8 L 0 l 0 Z W 0 + P E l 0 Z W 0 + P E l 0 Z W 1 M b 2 N h d G l v b j 4 8 S X R l b V R 5 c G U + R m 9 y b X V s Y T w v S X R l b V R 5 c G U + P E l 0 Z W 1 Q Y X R o P l N l Y 3 R p b 2 4 x L 1 d p Z G V U b 0 x v b m c v U 2 9 1 c m N l P C 9 J d G V t U G F 0 a D 4 8 L 0 l 0 Z W 1 M b 2 N h d G l v b j 4 8 U 3 R h Y m x l R W 5 0 c m l l c y A v P j w v S X R l b T 4 8 S X R l b T 4 8 S X R l b U x v Y 2 F 0 a W 9 u P j x J d G V t V H l w Z T 5 G b 3 J t d W x h P C 9 J d G V t V H l w Z T 4 8 S X R l b V B h d G g + U 2 V j d G l v b j E v V 2 l k Z V R v T G 9 u Z y 9 X a W R l X 1 N o Z W V 0 P C 9 J d G V t U G F 0 a D 4 8 L 0 l 0 Z W 1 M b 2 N h d G l v b j 4 8 U 3 R h Y m x l R W 5 0 c m l l c y A v P j w v S X R l b T 4 8 S X R l b T 4 8 S X R l b U x v Y 2 F 0 a W 9 u P j x J d G V t V H l w Z T 5 G b 3 J t d W x h P C 9 J d G V t V H l w Z T 4 8 S X R l b V B h d G g + U 2 V j d G l v b j E v V 2 l k Z V R v T G 9 u Z y 9 Q c m 9 t b 3 R l Z C U y M E h l Y W R l c n M 8 L 0 l 0 Z W 1 Q Y X R o P j w v S X R l b U x v Y 2 F 0 a W 9 u P j x T d G F i b G V F b n R y a W V z I C 8 + P C 9 J d G V t P j x J d G V t P j x J d G V t T G 9 j Y X R p b 2 4 + P E l 0 Z W 1 U e X B l P k Z v c m 1 1 b G E 8 L 0 l 0 Z W 1 U e X B l P j x J d G V t U G F 0 a D 5 T Z W N 0 a W 9 u M S 9 X a W R l V G 9 M b 2 5 n L 0 N o Y W 5 n Z W Q l M j B U e X B l P C 9 J d G V t U G F 0 a D 4 8 L 0 l 0 Z W 1 M b 2 N h d G l v b j 4 8 U 3 R h Y m x l R W 5 0 c m l l c y A v P j w v S X R l b T 4 8 S X R l b T 4 8 S X R l b U x v Y 2 F 0 a W 9 u P j x J d G V t V H l w Z T 5 G b 3 J t d W x h P C 9 J d G V t V H l w Z T 4 8 S X R l b V B h d G g + U 2 V j d G l v b j E v V 2 l k Z V R v T G 9 u Z y 9 S Z W 1 v d m V k J T I w T 3 R o Z X I l M j B D b 2 x 1 b W 5 z P C 9 J d G V t U G F 0 a D 4 8 L 0 l 0 Z W 1 M b 2 N h d G l v b j 4 8 U 3 R h Y m x l R W 5 0 c m l l c y A v P j w v S X R l b T 4 8 S X R l b T 4 8 S X R l b U x v Y 2 F 0 a W 9 u P j x J d G V t V H l w Z T 5 G b 3 J t d W x h P C 9 J d G V t V H l w Z T 4 8 S X R l b V B h d G g + U 2 V j d G l v b j E v V 2 l k Z V R v T G 9 u Z y 9 V b n B p d m 9 0 Z W Q l M j B D b 2 x 1 b W 5 z P C 9 J d G V t U G F 0 a D 4 8 L 0 l 0 Z W 1 M b 2 N h d G l v b j 4 8 U 3 R h Y m x l R W 5 0 c m l l c y A v P j w v S X R l b T 4 8 S X R l b T 4 8 S X R l b U x v Y 2 F 0 a W 9 u P j x J d G V t V H l w Z T 5 G b 3 J t d W x h P C 9 J d G V t V H l w Z T 4 8 S X R l b V B h d G g + U 2 V j d G l v b j E v V 2 l k Z V R v T G 9 u Z y 9 T c G x p d C U y M E N v b H V t b i U y M G J 5 J T I w R G V s a W 1 p d G V y P C 9 J d G V t U G F 0 a D 4 8 L 0 l 0 Z W 1 M b 2 N h d G l v b j 4 8 U 3 R h Y m x l R W 5 0 c m l l c y A v P j w v S X R l b T 4 8 S X R l b T 4 8 S X R l b U x v Y 2 F 0 a W 9 u P j x J d G V t V H l w Z T 5 G b 3 J t d W x h P C 9 J d G V t V H l w Z T 4 8 S X R l b V B h d G g + U 2 V j d G l v b j E v V 2 l k Z V R v T G 9 u Z y 9 D a G F u Z 2 V k J T I w V H l w Z T E 8 L 0 l 0 Z W 1 Q Y X R o P j w v S X R l b U x v Y 2 F 0 a W 9 u P j x T d G F i b G V F b n R y a W V z I C 8 + P C 9 J d G V t P j x J d G V t P j x J d G V t T G 9 j Y X R p b 2 4 + P E l 0 Z W 1 U e X B l P k Z v c m 1 1 b G E 8 L 0 l 0 Z W 1 U e X B l P j x J d G V t U G F 0 a D 5 T Z W N 0 a W 9 u M S 9 X a W R l V G 9 M b 2 5 n L 1 B p d m 9 0 Z W Q l M j B D b 2 x 1 b W 4 8 L 0 l 0 Z W 1 Q Y X R o P j w v S X R l b U x v Y 2 F 0 a W 9 u P j x T d G F i b G V F b n R y a W V z I C 8 + P C 9 J d G V t P j x J d G V t P j x J d G V t T G 9 j Y X R p b 2 4 + P E l 0 Z W 1 U e X B l P k Z v c m 1 1 b G E 8 L 0 l 0 Z W 1 U e X B l P j x J d G V t U G F 0 a D 5 T Z W N 0 a W 9 u M S 9 X a W R l V G 9 M b 2 5 n L 1 J l b m F t Z W Q l M j B D b 2 x 1 b W 5 z P C 9 J d G V t U G F 0 a D 4 8 L 0 l 0 Z W 1 M b 2 N h d G l v b j 4 8 U 3 R h Y m x l R W 5 0 c m l l c y A v P j w v S X R l b T 4 8 S X R l b T 4 8 S X R l b U x v Y 2 F 0 a W 9 u P j x J d G V t V H l w Z T 5 G b 3 J t d W x h P C 9 J d G V t V H l w Z T 4 8 S X R l b V B h d G g + U 2 V j d G l v b j E v V 2 l k Z V R v T G 9 u Z y 9 S Z X B s Y W N l Z C U y M F Z h b H V l P C 9 J d G V t U G F 0 a D 4 8 L 0 l 0 Z W 1 M b 2 N h d G l v b j 4 8 U 3 R h Y m x l R W 5 0 c m l l c y A v P j w v S X R l b T 4 8 S X R l b T 4 8 S X R l b U x v Y 2 F 0 a W 9 u P j x J d G V t V H l w Z T 5 G b 3 J t d W x h P C 9 J d G V t V H l w Z T 4 8 S X R l b V B h d G g + U 2 V j d G l v b j E v V 2 l k Z V R v T G 9 u Z y 9 S Z X B s Y W N l Z C U y M F Z h b H V l M T w v S X R l b V B h d G g + P C 9 J d G V t T G 9 j Y X R p b 2 4 + P F N 0 Y W J s Z U V u d H J p Z X M g L z 4 8 L 0 l 0 Z W 0 + P E l 0 Z W 0 + P E l 0 Z W 1 M b 2 N h d G l v b j 4 8 S X R l b V R 5 c G U + R m 9 y b X V s Y T w v S X R l b V R 5 c G U + P E l 0 Z W 1 Q Y X R o P l N l Y 3 R p b 2 4 x L 1 d p Z G V U b 0 x v b m c v U m V w b G F j Z W Q l M j B W Y W x 1 Z T I 8 L 0 l 0 Z W 1 Q Y X R o P j w v S X R l b U x v Y 2 F 0 a W 9 u P j x T d G F i b G V F b n R y a W V z I C 8 + P C 9 J d G V t P j x J d G V t P j x J d G V t T G 9 j Y X R p b 2 4 + P E l 0 Z W 1 U e X B l P k Z v c m 1 1 b G E 8 L 0 l 0 Z W 1 U e X B l P j x J d G V t U G F 0 a D 5 T Z W N 0 a W 9 u M S 9 X a W R l V G 9 M b 2 5 n L 1 J l c G x h Y 2 V k J T I w V m F s d W U z P C 9 J d G V t U G F 0 a D 4 8 L 0 l 0 Z W 1 M b 2 N h d G l v b j 4 8 U 3 R h Y m x l R W 5 0 c m l l c y A v P j w v S X R l b T 4 8 S X R l b T 4 8 S X R l b U x v Y 2 F 0 a W 9 u P j x J d G V t V H l w Z T 5 G b 3 J t d W x h P C 9 J d G V t V H l w Z T 4 8 S X R l b V B h d G g + U 2 V j d G l v b j E v V 2 l k Z V R v T G 9 u Z y 9 S Z X B s Y W N l Z C U y M F Z h b H V l N D w v S X R l b V B h d G g + P C 9 J d G V t T G 9 j Y X R p b 2 4 + P F N 0 Y W J s Z U V u d H J p Z X M g L z 4 8 L 0 l 0 Z W 0 + P E l 0 Z W 0 + P E l 0 Z W 1 M b 2 N h d G l v b j 4 8 S X R l b V R 5 c G U + R m 9 y b X V s Y T w v S X R l b V R 5 c G U + P E l 0 Z W 1 Q Y X R o P l N l Y 3 R p b 2 4 x L 1 d p Z G V U b 0 x v b m c v U m V w b G F j Z W Q l M j B W Y W x 1 Z T U 8 L 0 l 0 Z W 1 Q Y X R o P j w v S X R l b U x v Y 2 F 0 a W 9 u P j x T d G F i b G V F b n R y a W V z I C 8 + P C 9 J d G V t P j x J d G V t P j x J d G V t T G 9 j Y X R p b 2 4 + P E l 0 Z W 1 U e X B l P k Z v c m 1 1 b G E 8 L 0 l 0 Z W 1 U e X B l P j x J d G V t U G F 0 a D 5 T Z W N 0 a W 9 u M S 9 X a W R l V G 9 M b 2 5 n L 1 J l c G x h Y 2 V k J T I w V m F s d W U 2 P C 9 J d G V t U G F 0 a D 4 8 L 0 l 0 Z W 1 M b 2 N h d G l v b j 4 8 U 3 R h Y m x l R W 5 0 c m l l c y A v P j w v S X R l b T 4 8 S X R l b T 4 8 S X R l b U x v Y 2 F 0 a W 9 u P j x J d G V t V H l w Z T 5 G b 3 J t d W x h P C 9 J d G V t V H l w Z T 4 8 S X R l b V B h d G g + U 2 V j d G l v b j E v V 2 l k Z V R v T G 9 u Z y 9 S Z X B s Y W N l Z C U y M F Z h b H V l N z w v S X R l b V B h d G g + P C 9 J d G V t T G 9 j Y X R p b 2 4 + P F N 0 Y W J s Z U V u d H J p Z X M g L z 4 8 L 0 l 0 Z W 0 + P E l 0 Z W 0 + P E l 0 Z W 1 M b 2 N h d G l v b j 4 8 S X R l b V R 5 c G U + R m 9 y b X V s Y T w v S X R l b V R 5 c G U + P E l 0 Z W 1 Q Y X R o P l N l Y 3 R p b 2 4 x L 1 d p Z G V U b 0 x v b m c v U m V w b G F j Z W Q l M j B W Y W x 1 Z T g 8 L 0 l 0 Z W 1 Q Y X R o P j w v S X R l b U x v Y 2 F 0 a W 9 u P j x T d G F i b G V F b n R y a W V z I C 8 + P C 9 J d G V t P j x J d G V t P j x J d G V t T G 9 j Y X R p b 2 4 + P E l 0 Z W 1 U e X B l P k Z v c m 1 1 b G E 8 L 0 l 0 Z W 1 U e X B l P j x J d G V t U G F 0 a D 5 T Z W N 0 a W 9 u M S 9 X a W R l V G 9 M b 2 5 n L 1 J l c G x h Y 2 V k J T I w V m F s d W U 5 P C 9 J d G V t U G F 0 a D 4 8 L 0 l 0 Z W 1 M b 2 N h d G l v b j 4 8 U 3 R h Y m x l R W 5 0 c m l l c y A v P j w v S X R l b T 4 8 S X R l b T 4 8 S X R l b U x v Y 2 F 0 a W 9 u P j x J d G V t V H l w Z T 5 G b 3 J t d W x h P C 9 J d G V t V H l w Z T 4 8 S X R l b V B h d G g + U 2 V j d G l v b j E v V 2 l k Z V R v T G 9 u Z y 9 S Z X B s Y W N l Z C U y M F Z h b H V l M T A 8 L 0 l 0 Z W 1 Q Y X R o P j w v S X R l b U x v Y 2 F 0 a W 9 u P j x T d G F i b G V F b n R y a W V z I C 8 + P C 9 J d G V t P j x J d G V t P j x J d G V t T G 9 j Y X R p b 2 4 + P E l 0 Z W 1 U e X B l P k Z v c m 1 1 b G E 8 L 0 l 0 Z W 1 U e X B l P j x J d G V t U G F 0 a D 5 T Z W N 0 a W 9 u M S 9 X a W R l V G 9 M b 2 5 n L 1 J l c G x h Y 2 V k J T I w V m F s d W U x M T w v S X R l b V B h d G g + P C 9 J d G V t T G 9 j Y X R p b 2 4 + P F N 0 Y W J s Z U V u d H J p Z X M g L z 4 8 L 0 l 0 Z W 0 + P E l 0 Z W 0 + P E l 0 Z W 1 M b 2 N h d G l v b j 4 8 S X R l b V R 5 c G U + R m 9 y b X V s Y T w v S X R l b V R 5 c G U + P E l 0 Z W 1 Q Y X R o P l N l Y 3 R p b 2 4 x L 1 d p Z G V U b 0 x v b m c v U m V w b G F j Z W Q l M j B W Y W x 1 Z T E y P C 9 J d G V t U G F 0 a D 4 8 L 0 l 0 Z W 1 M b 2 N h d G l v b j 4 8 U 3 R h Y m x l R W 5 0 c m l l c y A v P j w v S X R l b T 4 8 S X R l b T 4 8 S X R l b U x v Y 2 F 0 a W 9 u P j x J d G V t V H l w Z T 5 G b 3 J t d W x h P C 9 J d G V t V H l w Z T 4 8 S X R l b V B h d G g + U 2 V j d G l v b j E v V 2 l k Z V R v T G 9 u Z y 9 S Z X B s Y W N l Z C U y M F Z h b H V l M T M 8 L 0 l 0 Z W 1 Q Y X R o P j w v S X R l b U x v Y 2 F 0 a W 9 u P j x T d G F i b G V F b n R y a W V z I C 8 + P C 9 J d G V t P j x J d G V t P j x J d G V t T G 9 j Y X R p b 2 4 + P E l 0 Z W 1 U e X B l P k Z v c m 1 1 b G E 8 L 0 l 0 Z W 1 U e X B l P j x J d G V t U G F 0 a D 5 T Z W N 0 a W 9 u M S 9 X a W R l V G 9 M b 2 5 n L 1 J l c G x h Y 2 V k J T I w V m F s d W U x N D w v S X R l b V B h d G g + P C 9 J d G V t T G 9 j Y X R p b 2 4 + P F N 0 Y W J s Z U V u d H J p Z X M g L z 4 8 L 0 l 0 Z W 0 + P E l 0 Z W 0 + P E l 0 Z W 1 M b 2 N h d G l v b j 4 8 S X R l b V R 5 c G U + R m 9 y b X V s Y T w v S X R l b V R 5 c G U + P E l 0 Z W 1 Q Y X R o P l N l Y 3 R p b 2 4 x L 1 d p Z G V U b 0 x v b m c v U m V w b G F j Z W Q l M j B W Y W x 1 Z T E 1 P C 9 J d G V t U G F 0 a D 4 8 L 0 l 0 Z W 1 M b 2 N h d G l v b j 4 8 U 3 R h Y m x l R W 5 0 c m l l c y A v P j w v S X R l b T 4 8 S X R l b T 4 8 S X R l b U x v Y 2 F 0 a W 9 u P j x J d G V t V H l w Z T 5 G b 3 J t d W x h P C 9 J d G V t V H l w Z T 4 8 S X R l b V B h d G g + U 2 V j d G l v b j E v V 2 l k Z V R v T G 9 u Z y 9 S Z X B s Y W N l Z C U y M F Z h b H V l M T Y 8 L 0 l 0 Z W 1 Q Y X R o P j w v S X R l b U x v Y 2 F 0 a W 9 u P j x T d G F i b G V F b n R y a W V z I C 8 + P C 9 J d G V t P j x J d G V t P j x J d G V t T G 9 j Y X R p b 2 4 + P E l 0 Z W 1 U e X B l P k Z v c m 1 1 b G E 8 L 0 l 0 Z W 1 U e X B l P j x J d G V t U G F 0 a D 5 T Z W N 0 a W 9 u M S 9 X a W R l V G 9 M b 2 5 n L 1 J l c G x h Y 2 V k J T I w V m F s d W U x N z w v S X R l b V B h d G g + P C 9 J d G V t T G 9 j Y X R p b 2 4 + P F N 0 Y W J s Z U V u d H J p Z X M g L z 4 8 L 0 l 0 Z W 0 + P E l 0 Z W 0 + P E l 0 Z W 1 M b 2 N h d G l v b j 4 8 S X R l b V R 5 c G U + R m 9 y b X V s Y T w v S X R l b V R 5 c G U + P E l 0 Z W 1 Q Y X R o P l N l Y 3 R p b 2 4 x L 1 d p Z G V U b 0 x v b m c v U m V w b G F j Z W Q l M j B W Y W x 1 Z T E 4 P C 9 J d G V t U G F 0 a D 4 8 L 0 l 0 Z W 1 M b 2 N h d G l v b j 4 8 U 3 R h Y m x l R W 5 0 c m l l c y A v P j w v S X R l b T 4 8 S X R l b T 4 8 S X R l b U x v Y 2 F 0 a W 9 u P j x J d G V t V H l w Z T 5 G b 3 J t d W x h P C 9 J d G V t V H l w Z T 4 8 S X R l b V B h d G g + U 2 V j d G l v b j E v V 2 l k Z V R v T G 9 u Z y 9 S Z X B s Y W N l Z C U y M F Z h b H V l M T k 8 L 0 l 0 Z W 1 Q Y X R o P j w v S X R l b U x v Y 2 F 0 a W 9 u P j x T d G F i b G V F b n R y a W V z I C 8 + P C 9 J d G V t P j x J d G V t P j x J d G V t T G 9 j Y X R p b 2 4 + P E l 0 Z W 1 U e X B l P k Z v c m 1 1 b G E 8 L 0 l 0 Z W 1 U e X B l P j x J d G V t U G F 0 a D 5 T Z W N 0 a W 9 u M S 9 X a W R l V G 9 M b 2 5 n L 1 J l c G x h Y 2 V k J T I w V m F s d W U y M D w v S X R l b V B h d G g + P C 9 J d G V t T G 9 j Y X R p b 2 4 + P F N 0 Y W J s Z U V u d H J p Z X M g L z 4 8 L 0 l 0 Z W 0 + P E l 0 Z W 0 + P E l 0 Z W 1 M b 2 N h d G l v b j 4 8 S X R l b V R 5 c G U + R m 9 y b X V s Y T w v S X R l b V R 5 c G U + P E l 0 Z W 1 Q Y X R o P l N l Y 3 R p b 2 4 x L 1 d p Z G V U b 0 x v b m c v U 2 9 y d G V k J T I w U m 9 3 c z w v S X R l b V B h d G g + P C 9 J d G V t T G 9 j Y X R p b 2 4 + P F N 0 Y W J s Z U V u d H J p Z X M g L z 4 8 L 0 l 0 Z W 0 + P C 9 J d G V t c z 4 8 L 0 x v Y 2 F s U G F j a 2 F n Z U 1 l d G F k Y X R h R m l s Z T 4 W A A A A U E s F B g A A A A A A A A A A A A A A A A A A A A A A A C Y B A A A B A A A A 0 I y d 3 w E V 0 R G M e g D A T 8 K X 6 w E A A A D G u T N I s l O w S 6 V C B 1 D n g R V 7 A A A A A A I A A A A A A B B m A A A A A Q A A I A A A A L y K h C S S q + o 7 i B h e / q 5 D 8 T + q c o x z o K Y f 4 8 F L d L p z A v 3 K A A A A A A 6 A A A A A A g A A I A A A A P M + + h 7 D y t w 0 L 7 v K D E Q 2 b Q l m W C O j k k a z k I 5 C K 6 m F 9 0 H K U A A A A O / 9 U q v l a B W 1 E M z W S 1 M D j 2 3 5 7 G 3 H i + L a j O v q l 9 e A w 8 E x k g M I A a z F 7 t G 9 6 W s f 8 p f k n c 3 E U A 5 j r l Q a T s Q M a c L M D q U T m h L 4 n 5 F 9 I 4 C A X b z 8 V Z w L Q A A A A C x S C A n q s s 8 b n B m u T i F G M H E x K R 6 R X I u h g G h j z 4 N x E e Z m L g o w E Z G J f W f I a p f E 1 J X h d 6 W N l 4 I h e R U 9 U 7 x y A + y v e F w = < / D a t a M a s h u p > 
</file>

<file path=customXml/itemProps1.xml><?xml version="1.0" encoding="utf-8"?>
<ds:datastoreItem xmlns:ds="http://schemas.openxmlformats.org/officeDocument/2006/customXml" ds:itemID="{28ECACD9-95E4-4655-9EFF-53B9A2F4BA7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2</vt:i4>
      </vt:variant>
    </vt:vector>
  </HeadingPairs>
  <TitlesOfParts>
    <vt:vector size="11" baseType="lpstr">
      <vt:lpstr>README</vt:lpstr>
      <vt:lpstr>Metadata</vt:lpstr>
      <vt:lpstr>Wide</vt:lpstr>
      <vt:lpstr>Long</vt:lpstr>
      <vt:lpstr>RegionAggregated</vt:lpstr>
      <vt:lpstr>RegionPerDate</vt:lpstr>
      <vt:lpstr>NationwideRestrictions</vt:lpstr>
      <vt:lpstr>RegionalRestrictions</vt:lpstr>
      <vt:lpstr>Distances</vt:lpstr>
      <vt:lpstr>DataTable</vt:lpstr>
      <vt:lpstr>RowData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 Weltevrede</dc:creator>
  <cp:lastModifiedBy>Mike Weltevrede</cp:lastModifiedBy>
  <dcterms:created xsi:type="dcterms:W3CDTF">2015-06-05T18:17:20Z</dcterms:created>
  <dcterms:modified xsi:type="dcterms:W3CDTF">2020-04-11T11:22:24Z</dcterms:modified>
</cp:coreProperties>
</file>