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3820" yWindow="0" windowWidth="24580" windowHeight="20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B26" i="1"/>
  <c r="D25" i="1"/>
  <c r="E25" i="1"/>
  <c r="D24" i="1"/>
  <c r="E24" i="1"/>
  <c r="D23" i="1"/>
  <c r="E23" i="1"/>
  <c r="D22" i="1"/>
  <c r="E22" i="1"/>
  <c r="D21" i="1"/>
  <c r="E21" i="1"/>
  <c r="D20" i="1"/>
  <c r="E20" i="1"/>
  <c r="B19" i="1"/>
  <c r="D19" i="1"/>
  <c r="E19" i="1"/>
  <c r="D18" i="1"/>
  <c r="E18" i="1"/>
  <c r="B16" i="1"/>
  <c r="B17" i="1"/>
  <c r="B18" i="1"/>
  <c r="B20" i="1"/>
  <c r="B21" i="1"/>
  <c r="B22" i="1"/>
  <c r="B23" i="1"/>
  <c r="B24" i="1"/>
  <c r="B25" i="1"/>
  <c r="E16" i="1"/>
  <c r="E17" i="1"/>
  <c r="D17" i="1"/>
  <c r="D16" i="1"/>
  <c r="D15" i="1"/>
  <c r="B15" i="1"/>
  <c r="E15" i="1"/>
  <c r="D14" i="1"/>
  <c r="E14" i="1"/>
  <c r="B14" i="1"/>
  <c r="D13" i="1"/>
  <c r="B13" i="1"/>
  <c r="E13" i="1"/>
  <c r="E12" i="1"/>
  <c r="D12" i="1"/>
  <c r="B12" i="1"/>
  <c r="D11" i="1"/>
  <c r="E11" i="1"/>
  <c r="D10" i="1"/>
  <c r="E10" i="1"/>
  <c r="D9" i="1"/>
  <c r="E9" i="1"/>
  <c r="D8" i="1"/>
  <c r="E8" i="1"/>
  <c r="D7" i="1"/>
  <c r="E7" i="1"/>
  <c r="D6" i="1"/>
  <c r="E6" i="1"/>
  <c r="D4" i="1"/>
  <c r="E4" i="1"/>
  <c r="D5" i="1"/>
  <c r="E5" i="1"/>
  <c r="D3" i="1"/>
  <c r="E3" i="1"/>
  <c r="D2" i="1"/>
  <c r="E2" i="1"/>
</calcChain>
</file>

<file path=xl/sharedStrings.xml><?xml version="1.0" encoding="utf-8"?>
<sst xmlns="http://schemas.openxmlformats.org/spreadsheetml/2006/main" count="25" uniqueCount="25">
  <si>
    <t>time limit</t>
  </si>
  <si>
    <t>double_unders</t>
  </si>
  <si>
    <t>total_reps</t>
  </si>
  <si>
    <t>seconds</t>
  </si>
  <si>
    <t>wall_balls</t>
  </si>
  <si>
    <t>t2b</t>
  </si>
  <si>
    <t>bar_muscle_ups</t>
  </si>
  <si>
    <t>clean_and_jerks</t>
  </si>
  <si>
    <t>sec/rep</t>
  </si>
  <si>
    <t>deadlifts</t>
  </si>
  <si>
    <t>hspu</t>
  </si>
  <si>
    <t>pullups</t>
  </si>
  <si>
    <t>thrusters@95</t>
  </si>
  <si>
    <t>situps</t>
  </si>
  <si>
    <t>ring_dips</t>
  </si>
  <si>
    <t>pushups</t>
  </si>
  <si>
    <t>snatches</t>
  </si>
  <si>
    <t>overhead_squats</t>
  </si>
  <si>
    <t>air_squats</t>
  </si>
  <si>
    <t>cleans</t>
  </si>
  <si>
    <t>burpees</t>
  </si>
  <si>
    <t>kb_swings</t>
  </si>
  <si>
    <t>ring_muscle_ups</t>
  </si>
  <si>
    <t>db_snatch</t>
  </si>
  <si>
    <t>cal_row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</si>
</sst>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6"/>
  <sheetViews>
    <sheetView tabSelected="1" workbookViewId="0">
      <selection activeCell="H39" sqref="H39"/>
    </sheetView>
  </sheetViews>
  <sheetFormatPr baseColWidth="10" defaultRowHeight="15" x14ac:dyDescent="0"/>
  <cols>
    <col min="3" max="3" width="10.83203125" style="2"/>
    <col min="4" max="8" width="10.83203125" style="1"/>
    <col min="9" max="9" width="12.5" style="3" bestFit="1" customWidth="1"/>
    <col min="10" max="10" width="13.5" style="3" bestFit="1" customWidth="1"/>
    <col min="11" max="11" width="9.33203125" style="3" bestFit="1" customWidth="1"/>
    <col min="12" max="13" width="9.33203125" style="3" customWidth="1"/>
    <col min="14" max="14" width="4" style="3" bestFit="1" customWidth="1"/>
    <col min="15" max="15" width="15" style="3" bestFit="1" customWidth="1"/>
    <col min="16" max="16" width="14.5" style="3" bestFit="1" customWidth="1"/>
    <col min="17" max="17" width="14.5" style="3" customWidth="1"/>
    <col min="18" max="18" width="14.5" style="3" bestFit="1" customWidth="1"/>
    <col min="19" max="19" width="8.33203125" style="3" bestFit="1" customWidth="1"/>
    <col min="20" max="20" width="5.1640625" style="3" bestFit="1" customWidth="1"/>
    <col min="21" max="21" width="7.1640625" style="3" bestFit="1" customWidth="1"/>
    <col min="22" max="22" width="6" style="3" bestFit="1" customWidth="1"/>
    <col min="23" max="23" width="8.83203125" style="3" bestFit="1" customWidth="1"/>
    <col min="24" max="24" width="8.1640625" bestFit="1" customWidth="1"/>
    <col min="25" max="25" width="8.33203125" bestFit="1" customWidth="1"/>
    <col min="26" max="26" width="15.1640625" bestFit="1" customWidth="1"/>
  </cols>
  <sheetData>
    <row r="1" spans="2:26">
      <c r="B1" t="s">
        <v>2</v>
      </c>
      <c r="C1" s="2" t="s">
        <v>0</v>
      </c>
      <c r="D1" s="1" t="s">
        <v>3</v>
      </c>
      <c r="E1" s="1" t="s">
        <v>8</v>
      </c>
      <c r="F1" s="1" t="s">
        <v>18</v>
      </c>
      <c r="G1" s="1" t="s">
        <v>23</v>
      </c>
      <c r="H1" s="1" t="s">
        <v>21</v>
      </c>
      <c r="I1" s="3" t="s">
        <v>12</v>
      </c>
      <c r="J1" s="3" t="s">
        <v>1</v>
      </c>
      <c r="K1" s="3" t="s">
        <v>4</v>
      </c>
      <c r="L1" s="3" t="s">
        <v>24</v>
      </c>
      <c r="M1" s="3" t="s">
        <v>20</v>
      </c>
      <c r="N1" s="3" t="s">
        <v>5</v>
      </c>
      <c r="O1" s="3" t="s">
        <v>22</v>
      </c>
      <c r="P1" s="3" t="s">
        <v>6</v>
      </c>
      <c r="Q1" s="3" t="s">
        <v>19</v>
      </c>
      <c r="R1" s="3" t="s">
        <v>7</v>
      </c>
      <c r="S1" s="3" t="s">
        <v>9</v>
      </c>
      <c r="T1" s="3" t="s">
        <v>10</v>
      </c>
      <c r="U1" s="3" t="s">
        <v>11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</row>
    <row r="2" spans="2:26">
      <c r="B2">
        <v>440</v>
      </c>
      <c r="C2" s="2">
        <v>8.2754629629629619E-3</v>
      </c>
      <c r="D2" s="1">
        <f>MINUTE(C2)*60 + SECOND(C2)</f>
        <v>715</v>
      </c>
      <c r="E2" s="1">
        <f>D2/B2</f>
        <v>1.625</v>
      </c>
      <c r="I2" s="3">
        <v>90</v>
      </c>
      <c r="J2" s="3">
        <v>350</v>
      </c>
    </row>
    <row r="3" spans="2:26">
      <c r="B3">
        <v>120</v>
      </c>
      <c r="C3" s="2">
        <v>4.9074074074074072E-3</v>
      </c>
      <c r="D3" s="1">
        <f t="shared" ref="D3:D26" si="0">MINUTE(C3)*60 + SECOND(C3)</f>
        <v>424</v>
      </c>
      <c r="E3" s="1">
        <f t="shared" ref="E3:E26" si="1">D3/B3</f>
        <v>3.5333333333333332</v>
      </c>
      <c r="K3" s="3">
        <v>80</v>
      </c>
      <c r="N3" s="3">
        <v>30</v>
      </c>
      <c r="P3" s="3">
        <v>10</v>
      </c>
    </row>
    <row r="4" spans="2:26">
      <c r="B4">
        <v>30</v>
      </c>
      <c r="C4" s="2">
        <v>1.7708333333333332E-3</v>
      </c>
      <c r="D4" s="1">
        <f t="shared" si="0"/>
        <v>153</v>
      </c>
      <c r="E4" s="1">
        <f t="shared" si="1"/>
        <v>5.0999999999999996</v>
      </c>
      <c r="R4" s="3">
        <v>30</v>
      </c>
    </row>
    <row r="5" spans="2:26">
      <c r="B5">
        <v>90</v>
      </c>
      <c r="C5" s="2">
        <v>4.6412037037037038E-3</v>
      </c>
      <c r="D5" s="1">
        <f t="shared" si="0"/>
        <v>401</v>
      </c>
      <c r="E5" s="1">
        <f t="shared" si="1"/>
        <v>4.4555555555555557</v>
      </c>
      <c r="S5" s="3">
        <v>45</v>
      </c>
      <c r="T5" s="3">
        <v>45</v>
      </c>
    </row>
    <row r="6" spans="2:26">
      <c r="B6">
        <v>90</v>
      </c>
      <c r="C6" s="2">
        <v>2.5925925925925925E-3</v>
      </c>
      <c r="D6" s="1">
        <f t="shared" si="0"/>
        <v>224</v>
      </c>
      <c r="E6" s="1">
        <f t="shared" si="1"/>
        <v>2.4888888888888889</v>
      </c>
      <c r="I6" s="3">
        <v>45</v>
      </c>
      <c r="U6" s="3">
        <v>45</v>
      </c>
    </row>
    <row r="7" spans="2:26">
      <c r="B7">
        <v>300</v>
      </c>
      <c r="C7" s="2">
        <v>5.1273148148148146E-3</v>
      </c>
      <c r="D7" s="1">
        <f t="shared" si="0"/>
        <v>443</v>
      </c>
      <c r="E7" s="1">
        <f t="shared" si="1"/>
        <v>1.4766666666666666</v>
      </c>
      <c r="J7" s="3">
        <v>150</v>
      </c>
      <c r="V7" s="3">
        <v>150</v>
      </c>
    </row>
    <row r="8" spans="2:26">
      <c r="B8">
        <v>135</v>
      </c>
      <c r="C8" s="2">
        <v>9.780092592592592E-3</v>
      </c>
      <c r="D8" s="1">
        <f t="shared" si="0"/>
        <v>845</v>
      </c>
      <c r="E8" s="1">
        <f t="shared" si="1"/>
        <v>6.2592592592592595</v>
      </c>
      <c r="T8" s="3">
        <v>45</v>
      </c>
      <c r="W8" s="3">
        <v>45</v>
      </c>
      <c r="X8">
        <v>45</v>
      </c>
    </row>
    <row r="9" spans="2:26">
      <c r="B9">
        <v>30</v>
      </c>
      <c r="C9" s="2">
        <v>1.9444444444444442E-3</v>
      </c>
      <c r="D9" s="1">
        <f t="shared" si="0"/>
        <v>168</v>
      </c>
      <c r="E9" s="1">
        <f t="shared" si="1"/>
        <v>5.6</v>
      </c>
      <c r="Y9">
        <v>30</v>
      </c>
    </row>
    <row r="10" spans="2:26">
      <c r="B10">
        <v>168</v>
      </c>
      <c r="C10" s="2">
        <v>6.7708333333333336E-3</v>
      </c>
      <c r="D10" s="1">
        <f t="shared" si="0"/>
        <v>585</v>
      </c>
      <c r="E10" s="1">
        <f t="shared" si="1"/>
        <v>3.4821428571428572</v>
      </c>
      <c r="W10" s="3">
        <v>84</v>
      </c>
      <c r="Z10">
        <v>84</v>
      </c>
    </row>
    <row r="11" spans="2:26">
      <c r="B11">
        <v>100</v>
      </c>
      <c r="C11" s="2">
        <v>2.7430555555555559E-3</v>
      </c>
      <c r="D11" s="1">
        <f t="shared" si="0"/>
        <v>237</v>
      </c>
      <c r="E11" s="1">
        <f t="shared" si="1"/>
        <v>2.37</v>
      </c>
      <c r="K11" s="3">
        <v>80</v>
      </c>
      <c r="S11" s="3">
        <v>20</v>
      </c>
    </row>
    <row r="12" spans="2:26">
      <c r="B12">
        <f>SUM(I12:AA12)</f>
        <v>210</v>
      </c>
      <c r="C12" s="2">
        <v>5.0231481481481481E-3</v>
      </c>
      <c r="D12" s="1">
        <f t="shared" si="0"/>
        <v>434</v>
      </c>
      <c r="E12" s="1">
        <f t="shared" si="1"/>
        <v>2.0666666666666669</v>
      </c>
      <c r="J12" s="3">
        <v>150</v>
      </c>
      <c r="S12" s="3">
        <v>30</v>
      </c>
      <c r="T12" s="3">
        <v>30</v>
      </c>
    </row>
    <row r="13" spans="2:26">
      <c r="B13">
        <f>SUM(I13:AA13)</f>
        <v>90</v>
      </c>
      <c r="C13" s="2">
        <v>3.1828703703703702E-3</v>
      </c>
      <c r="D13" s="1">
        <f t="shared" si="0"/>
        <v>275</v>
      </c>
      <c r="E13" s="1">
        <f t="shared" si="1"/>
        <v>3.0555555555555554</v>
      </c>
      <c r="N13" s="3">
        <v>45</v>
      </c>
      <c r="Z13">
        <v>45</v>
      </c>
    </row>
    <row r="14" spans="2:26">
      <c r="B14">
        <f>SUM(F14:AA14)</f>
        <v>195</v>
      </c>
      <c r="C14" s="2">
        <v>1.2766203703703703E-2</v>
      </c>
      <c r="D14" s="1">
        <f t="shared" si="0"/>
        <v>1103</v>
      </c>
      <c r="E14" s="1">
        <f t="shared" si="1"/>
        <v>5.6564102564102567</v>
      </c>
      <c r="F14" s="1">
        <v>90</v>
      </c>
      <c r="P14" s="3">
        <v>30</v>
      </c>
      <c r="Q14" s="3">
        <v>15</v>
      </c>
      <c r="S14" s="3">
        <v>45</v>
      </c>
      <c r="Y14">
        <v>15</v>
      </c>
    </row>
    <row r="15" spans="2:26">
      <c r="B15">
        <f>SUM(I15:AA15)</f>
        <v>177</v>
      </c>
      <c r="C15" s="2">
        <v>1.0416666666666666E-2</v>
      </c>
      <c r="D15" s="1">
        <f t="shared" si="0"/>
        <v>900</v>
      </c>
      <c r="E15" s="1">
        <f t="shared" si="1"/>
        <v>5.0847457627118642</v>
      </c>
      <c r="K15" s="3">
        <v>60</v>
      </c>
      <c r="M15" s="3">
        <v>57</v>
      </c>
      <c r="N15" s="3">
        <v>60</v>
      </c>
    </row>
    <row r="16" spans="2:26">
      <c r="B16">
        <f t="shared" ref="B16:B24" si="2">SUM(F16:AA16)</f>
        <v>112</v>
      </c>
      <c r="C16" s="2">
        <v>6.2499999999999995E-3</v>
      </c>
      <c r="D16" s="1">
        <f t="shared" si="0"/>
        <v>540</v>
      </c>
      <c r="E16" s="1">
        <f t="shared" si="1"/>
        <v>4.8214285714285712</v>
      </c>
      <c r="N16" s="3">
        <v>54</v>
      </c>
      <c r="Q16" s="3">
        <v>58</v>
      </c>
    </row>
    <row r="17" spans="2:26">
      <c r="B17">
        <f t="shared" ref="B17:B24" si="3">SUM(I17:AA17)</f>
        <v>600</v>
      </c>
      <c r="C17" s="2">
        <v>1.255787037037037E-2</v>
      </c>
      <c r="D17" s="1">
        <f t="shared" si="0"/>
        <v>1085</v>
      </c>
      <c r="E17" s="1">
        <f t="shared" si="1"/>
        <v>1.8083333333333333</v>
      </c>
      <c r="I17" s="3">
        <v>50</v>
      </c>
      <c r="J17" s="3">
        <v>500</v>
      </c>
      <c r="K17" s="3">
        <v>50</v>
      </c>
    </row>
    <row r="18" spans="2:26">
      <c r="B18">
        <f t="shared" ref="B18:B24" si="4">SUM(F18:AA18)</f>
        <v>285</v>
      </c>
      <c r="C18" s="2">
        <v>1.2534722222222223E-2</v>
      </c>
      <c r="D18" s="1">
        <f t="shared" si="0"/>
        <v>1083</v>
      </c>
      <c r="E18" s="1">
        <f t="shared" si="1"/>
        <v>3.8</v>
      </c>
      <c r="H18" s="1">
        <v>150</v>
      </c>
      <c r="M18" s="3">
        <v>45</v>
      </c>
      <c r="V18" s="3">
        <v>90</v>
      </c>
    </row>
    <row r="19" spans="2:26">
      <c r="B19">
        <f t="shared" si="3"/>
        <v>457</v>
      </c>
      <c r="C19" s="2">
        <v>9.7222222222222224E-3</v>
      </c>
      <c r="D19" s="1">
        <f t="shared" si="0"/>
        <v>840</v>
      </c>
      <c r="E19" s="1">
        <f t="shared" si="1"/>
        <v>1.838074398249453</v>
      </c>
      <c r="G19" s="1">
        <v>20</v>
      </c>
      <c r="J19" s="3">
        <v>413</v>
      </c>
      <c r="O19" s="3">
        <v>12</v>
      </c>
      <c r="P19" s="3">
        <v>12</v>
      </c>
      <c r="Z19">
        <v>20</v>
      </c>
    </row>
    <row r="20" spans="2:26">
      <c r="B20">
        <f t="shared" ref="B20:B24" si="5">SUM(F20:AA20)</f>
        <v>440</v>
      </c>
      <c r="C20" s="2">
        <v>7.8125E-3</v>
      </c>
      <c r="D20" s="1">
        <f t="shared" si="0"/>
        <v>675</v>
      </c>
      <c r="E20" s="1">
        <f t="shared" si="1"/>
        <v>1.5340909090909092</v>
      </c>
      <c r="I20" s="3">
        <v>90</v>
      </c>
      <c r="J20" s="3">
        <v>350</v>
      </c>
    </row>
    <row r="21" spans="2:26">
      <c r="B21">
        <f t="shared" ref="B21:B24" si="6">SUM(I21:AA21)</f>
        <v>192</v>
      </c>
      <c r="C21" s="2">
        <v>9.0277777777777787E-3</v>
      </c>
      <c r="D21" s="1">
        <f t="shared" si="0"/>
        <v>780</v>
      </c>
      <c r="E21" s="1">
        <f t="shared" si="1"/>
        <v>4.0625</v>
      </c>
      <c r="K21" s="3">
        <v>55</v>
      </c>
      <c r="L21" s="3">
        <v>55</v>
      </c>
      <c r="S21" s="3">
        <v>55</v>
      </c>
      <c r="T21" s="3">
        <v>27</v>
      </c>
    </row>
    <row r="22" spans="2:26">
      <c r="B22">
        <f t="shared" ref="B22:B24" si="7">SUM(F22:AA22)</f>
        <v>100</v>
      </c>
      <c r="C22" s="2">
        <v>4.8611111111111112E-3</v>
      </c>
      <c r="D22" s="1">
        <f t="shared" si="0"/>
        <v>420</v>
      </c>
      <c r="E22" s="1">
        <f t="shared" si="1"/>
        <v>4.2</v>
      </c>
      <c r="M22" s="3">
        <v>100</v>
      </c>
    </row>
    <row r="23" spans="2:26">
      <c r="B23">
        <f t="shared" ref="B23:B24" si="8">SUM(I23:AA23)</f>
        <v>71</v>
      </c>
      <c r="C23" s="2">
        <v>4.8611111111111112E-3</v>
      </c>
      <c r="D23" s="1">
        <f t="shared" si="0"/>
        <v>420</v>
      </c>
      <c r="E23" s="1">
        <f t="shared" si="1"/>
        <v>5.915492957746479</v>
      </c>
      <c r="N23" s="3">
        <v>30</v>
      </c>
      <c r="R23" s="3">
        <v>41</v>
      </c>
    </row>
    <row r="24" spans="2:26">
      <c r="B24">
        <f t="shared" ref="B24:B26" si="9">SUM(F24:AA24)</f>
        <v>240</v>
      </c>
      <c r="C24" s="2">
        <v>8.3333333333333332E-3</v>
      </c>
      <c r="D24" s="1">
        <f t="shared" si="0"/>
        <v>720</v>
      </c>
      <c r="E24" s="1">
        <f t="shared" si="1"/>
        <v>3</v>
      </c>
      <c r="J24" s="3">
        <v>90</v>
      </c>
      <c r="K24" s="3">
        <v>150</v>
      </c>
    </row>
    <row r="25" spans="2:26">
      <c r="B25">
        <f t="shared" ref="B25" si="10">SUM(I25:AA25)</f>
        <v>144</v>
      </c>
      <c r="C25" s="2">
        <v>6.2037037037037043E-3</v>
      </c>
      <c r="D25" s="1">
        <f t="shared" si="0"/>
        <v>536</v>
      </c>
      <c r="E25" s="1">
        <f t="shared" si="1"/>
        <v>3.7222222222222223</v>
      </c>
      <c r="I25" s="3">
        <v>72</v>
      </c>
      <c r="L25" s="3">
        <v>72</v>
      </c>
    </row>
    <row r="26" spans="2:26">
      <c r="B26">
        <f t="shared" si="9"/>
        <v>133</v>
      </c>
      <c r="C26" s="2">
        <v>6.2499999999999995E-3</v>
      </c>
      <c r="D26" s="1">
        <f t="shared" si="0"/>
        <v>540</v>
      </c>
      <c r="E26" s="1">
        <f t="shared" si="1"/>
        <v>4.0601503759398501</v>
      </c>
      <c r="N26" s="3">
        <v>73</v>
      </c>
      <c r="S26" s="3">
        <v>40</v>
      </c>
      <c r="Y26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 Ling</dc:creator>
  <cp:lastModifiedBy>Mikey Ling</cp:lastModifiedBy>
  <dcterms:created xsi:type="dcterms:W3CDTF">2018-08-01T01:49:49Z</dcterms:created>
  <dcterms:modified xsi:type="dcterms:W3CDTF">2018-08-01T02:46:17Z</dcterms:modified>
</cp:coreProperties>
</file>