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 T\Documents\01_PhD\09_glare_calculator\00_documents\"/>
    </mc:Choice>
  </mc:AlternateContent>
  <xr:revisionPtr revIDLastSave="0" documentId="13_ncr:1_{49613B12-369C-4A4B-B6FC-156466444954}" xr6:coauthVersionLast="47" xr6:coauthVersionMax="47" xr10:uidLastSave="{00000000-0000-0000-0000-000000000000}"/>
  <bookViews>
    <workbookView xWindow="-23148" yWindow="-108" windowWidth="23256" windowHeight="12576" xr2:uid="{4F051DC6-7445-4239-940B-29E00C6396B1}"/>
  </bookViews>
  <sheets>
    <sheet name="Tweed_Bar" sheetId="2" r:id="rId1"/>
    <sheet name="PBAR_lin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12" i="4"/>
  <c r="D11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D12" i="4"/>
  <c r="G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D8" i="2"/>
  <c r="G7" i="2"/>
  <c r="D7" i="2"/>
  <c r="G6" i="2"/>
  <c r="D6" i="2"/>
  <c r="G5" i="2"/>
  <c r="D5" i="2"/>
  <c r="G4" i="2"/>
  <c r="D4" i="2"/>
  <c r="G3" i="2"/>
  <c r="D3" i="2"/>
</calcChain>
</file>

<file path=xl/sharedStrings.xml><?xml version="1.0" encoding="utf-8"?>
<sst xmlns="http://schemas.openxmlformats.org/spreadsheetml/2006/main" count="87" uniqueCount="43">
  <si>
    <t>Month</t>
  </si>
  <si>
    <t>hours</t>
  </si>
  <si>
    <t>minutes</t>
  </si>
  <si>
    <t>Glare start</t>
  </si>
  <si>
    <t>Glare finish</t>
  </si>
  <si>
    <t>May 28th</t>
  </si>
  <si>
    <t>Apr 23rd</t>
  </si>
  <si>
    <t>May 8th</t>
  </si>
  <si>
    <t>Jan 15th</t>
  </si>
  <si>
    <t>Jan 22nd</t>
  </si>
  <si>
    <t>Feb 7th</t>
  </si>
  <si>
    <t>Feb 22nd</t>
  </si>
  <si>
    <t>Mar 5th</t>
  </si>
  <si>
    <t>Mar 24th</t>
  </si>
  <si>
    <t>Apr 9th</t>
  </si>
  <si>
    <t>Sep 24th</t>
  </si>
  <si>
    <t>Dec 6th</t>
  </si>
  <si>
    <t>daylight saving accounted for</t>
  </si>
  <si>
    <t>Jun 6th</t>
  </si>
  <si>
    <t>Jun 21st</t>
  </si>
  <si>
    <t>Jul 21st</t>
  </si>
  <si>
    <t>Jul 5th</t>
  </si>
  <si>
    <t>Aug 22nd</t>
  </si>
  <si>
    <t>Aug 6th</t>
  </si>
  <si>
    <t>Sep 6th</t>
  </si>
  <si>
    <t>no glare</t>
  </si>
  <si>
    <t>Oct 6th</t>
  </si>
  <si>
    <t>Oct 20th</t>
  </si>
  <si>
    <t>Nov 13th</t>
  </si>
  <si>
    <t>Nov 20th</t>
  </si>
  <si>
    <t>Dec 22nd</t>
  </si>
  <si>
    <t>* cloudy day</t>
  </si>
  <si>
    <t>Aug 7th</t>
  </si>
  <si>
    <t>Sep 7th</t>
  </si>
  <si>
    <t>Sep 22nd</t>
  </si>
  <si>
    <t>Oct 7th</t>
  </si>
  <si>
    <t>Oct 24th</t>
  </si>
  <si>
    <t>Dec 9th</t>
  </si>
  <si>
    <t>*cloudy</t>
  </si>
  <si>
    <t>Mar 25th</t>
  </si>
  <si>
    <t xml:space="preserve">times represent first video with glare and last video with glare. </t>
  </si>
  <si>
    <t>start (s)</t>
  </si>
  <si>
    <t>finish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</si>
</sst>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/>
    <xf numFmtId="0" fontId="0" fillId="0" borderId="0" xfId="0" applyBorder="1" applyAlignment="1">
      <alignment vertical="center"/>
    </xf>
    <xf numFmtId="17" fontId="1" fillId="0" borderId="0" xfId="0" applyNumberFormat="1" applyFont="1" applyFill="1" applyBorder="1"/>
    <xf numFmtId="0" fontId="1" fillId="0" borderId="0" xfId="0" applyFont="1" applyFill="1" applyBorder="1"/>
    <xf numFmtId="17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5AFB-21CF-4542-9436-E26B648DFD7C}">
  <dimension ref="A1:I26"/>
  <sheetViews>
    <sheetView tabSelected="1" zoomScale="85" zoomScaleNormal="85" workbookViewId="0">
      <pane ySplit="1" topLeftCell="A2" activePane="bottomLeft" state="frozen"/>
      <selection pane="bottomLeft" activeCell="J17" sqref="J17"/>
    </sheetView>
  </sheetViews>
  <sheetFormatPr defaultRowHeight="14.5" x14ac:dyDescent="0.35"/>
  <cols>
    <col min="1" max="1" width="8.90625" style="1" bestFit="1" customWidth="1"/>
    <col min="2" max="2" width="5.6328125" style="1" bestFit="1" customWidth="1"/>
    <col min="3" max="3" width="7.54296875" style="1" bestFit="1" customWidth="1"/>
    <col min="4" max="4" width="7.36328125" style="1" bestFit="1" customWidth="1"/>
    <col min="5" max="5" width="5.6328125" style="1" bestFit="1" customWidth="1"/>
    <col min="6" max="6" width="7.54296875" style="1" bestFit="1" customWidth="1"/>
    <col min="7" max="7" width="8.1796875" style="1" bestFit="1" customWidth="1"/>
    <col min="8" max="9" width="8.7265625" style="1"/>
  </cols>
  <sheetData>
    <row r="1" spans="1:9" x14ac:dyDescent="0.35">
      <c r="B1" s="6" t="s">
        <v>3</v>
      </c>
      <c r="C1" s="6"/>
      <c r="D1" s="6"/>
      <c r="E1" s="6" t="s">
        <v>4</v>
      </c>
      <c r="F1" s="6"/>
      <c r="G1" s="6"/>
    </row>
    <row r="2" spans="1:9" x14ac:dyDescent="0.35">
      <c r="A2" s="1" t="s">
        <v>0</v>
      </c>
      <c r="B2" s="1" t="s">
        <v>1</v>
      </c>
      <c r="C2" s="1" t="s">
        <v>2</v>
      </c>
      <c r="D2" s="1" t="s">
        <v>41</v>
      </c>
      <c r="E2" s="1" t="s">
        <v>1</v>
      </c>
      <c r="F2" s="1" t="s">
        <v>2</v>
      </c>
      <c r="G2" s="1" t="s">
        <v>42</v>
      </c>
    </row>
    <row r="3" spans="1:9" x14ac:dyDescent="0.35">
      <c r="A3" s="10" t="s">
        <v>8</v>
      </c>
      <c r="B3" s="2">
        <v>5</v>
      </c>
      <c r="C3" s="2">
        <v>1</v>
      </c>
      <c r="D3" s="7">
        <f>IF(B3*3600 + C3*60 &gt; 0, B3*3600 + C3*60, NA())</f>
        <v>18060</v>
      </c>
      <c r="E3" s="2">
        <v>9</v>
      </c>
      <c r="F3" s="2">
        <v>11</v>
      </c>
      <c r="G3" s="7">
        <f>IF(E3*3600 + F3*60 &gt; 0, E3*3600 + F3*60, NA())</f>
        <v>33060</v>
      </c>
      <c r="H3" s="2"/>
      <c r="I3" s="2"/>
    </row>
    <row r="4" spans="1:9" x14ac:dyDescent="0.35">
      <c r="A4" s="10" t="s">
        <v>9</v>
      </c>
      <c r="B4" s="2">
        <v>5</v>
      </c>
      <c r="C4" s="2">
        <v>1</v>
      </c>
      <c r="D4" s="7">
        <f>IF(B4*3600 + C4*60 &gt; 0, B4*3600 + C4*60, NA())</f>
        <v>18060</v>
      </c>
      <c r="E4" s="2">
        <v>8</v>
      </c>
      <c r="F4" s="2">
        <v>51</v>
      </c>
      <c r="G4" s="7">
        <f>IF(E4*3600 + F4*60 &gt; 0, E4*3600 + F4*60, NA())</f>
        <v>31860</v>
      </c>
      <c r="H4" s="2"/>
      <c r="I4" s="8" t="s">
        <v>17</v>
      </c>
    </row>
    <row r="5" spans="1:9" x14ac:dyDescent="0.35">
      <c r="A5" s="11" t="s">
        <v>10</v>
      </c>
      <c r="B5" s="2">
        <v>5</v>
      </c>
      <c r="C5" s="2">
        <v>11</v>
      </c>
      <c r="D5" s="7">
        <f>IF(B5*3600 + C5*60 &gt; 0, B5*3600 + C5*60, NA())</f>
        <v>18660</v>
      </c>
      <c r="E5" s="2">
        <v>9</v>
      </c>
      <c r="F5" s="1">
        <v>41</v>
      </c>
      <c r="G5" s="7">
        <f>IF(E5*3600 + F5*60 &gt; 0, E5*3600 + F5*60, NA())</f>
        <v>34860</v>
      </c>
      <c r="H5" s="2"/>
      <c r="I5" s="9" t="s">
        <v>40</v>
      </c>
    </row>
    <row r="6" spans="1:9" x14ac:dyDescent="0.35">
      <c r="A6" s="11" t="s">
        <v>11</v>
      </c>
      <c r="B6" s="2">
        <v>5</v>
      </c>
      <c r="C6" s="3">
        <v>21</v>
      </c>
      <c r="D6" s="7">
        <f>IF(B6*3600 + C6*60 &gt; 0, B6*3600 + C6*60, NA())</f>
        <v>19260</v>
      </c>
      <c r="E6" s="3">
        <v>8</v>
      </c>
      <c r="F6" s="1">
        <v>21</v>
      </c>
      <c r="G6" s="7">
        <f>IF(E6*3600 + F6*60 &gt; 0, E6*3600 + F6*60, NA())</f>
        <v>30060</v>
      </c>
      <c r="H6" s="2"/>
      <c r="I6" s="2"/>
    </row>
    <row r="7" spans="1:9" x14ac:dyDescent="0.35">
      <c r="A7" s="11" t="s">
        <v>12</v>
      </c>
      <c r="B7" s="2">
        <v>5</v>
      </c>
      <c r="C7" s="3">
        <v>41</v>
      </c>
      <c r="D7" s="7">
        <f>IF(B7*3600 + C7*60 &gt; 0, B7*3600 + C7*60, NA())</f>
        <v>20460</v>
      </c>
      <c r="E7" s="3">
        <v>8</v>
      </c>
      <c r="F7" s="1">
        <v>51</v>
      </c>
      <c r="G7" s="7">
        <f>IF(E7*3600 + F7*60 &gt; 0, E7*3600 + F7*60, NA())</f>
        <v>31860</v>
      </c>
      <c r="H7" s="2"/>
      <c r="I7" s="2"/>
    </row>
    <row r="8" spans="1:9" x14ac:dyDescent="0.35">
      <c r="A8" s="11" t="s">
        <v>39</v>
      </c>
      <c r="B8" s="2"/>
      <c r="C8" s="3"/>
      <c r="D8" s="7" t="e">
        <f>IF(B8*3600 + C8*60 &gt; 0, B8*3600 + C8*60, NA())</f>
        <v>#N/A</v>
      </c>
      <c r="E8" s="3"/>
      <c r="F8" s="7"/>
      <c r="G8" s="7" t="e">
        <f>IF(E8*3600 + F8*60 &gt; 0, E8*3600 + F8*60, NA())</f>
        <v>#N/A</v>
      </c>
      <c r="H8" s="1" t="s">
        <v>25</v>
      </c>
      <c r="I8" s="2"/>
    </row>
    <row r="9" spans="1:9" x14ac:dyDescent="0.35">
      <c r="A9" s="7" t="s">
        <v>14</v>
      </c>
      <c r="B9" s="2"/>
      <c r="C9" s="3"/>
      <c r="D9" s="7" t="e">
        <f>IF(B9*3600 + C9*60 &gt; 0, B9*3600 + C9*60, NA())</f>
        <v>#N/A</v>
      </c>
      <c r="E9" s="3"/>
      <c r="G9" s="7" t="e">
        <f>IF(E9*3600 + F9*60 &gt; 0, E9*3600 + F9*60, NA())</f>
        <v>#N/A</v>
      </c>
      <c r="H9" s="1" t="s">
        <v>25</v>
      </c>
      <c r="I9" s="2"/>
    </row>
    <row r="10" spans="1:9" x14ac:dyDescent="0.35">
      <c r="A10" s="7" t="s">
        <v>6</v>
      </c>
      <c r="B10" s="2"/>
      <c r="C10" s="3"/>
      <c r="D10" s="7" t="e">
        <f>IF(B10*3600 + C10*60 &gt; 0, B10*3600 + C10*60, NA())</f>
        <v>#N/A</v>
      </c>
      <c r="E10" s="3"/>
      <c r="G10" s="7" t="e">
        <f>IF(E10*3600 + F10*60 &gt; 0, E10*3600 + F10*60, NA())</f>
        <v>#N/A</v>
      </c>
      <c r="H10" s="1" t="s">
        <v>25</v>
      </c>
      <c r="I10" s="2"/>
    </row>
    <row r="11" spans="1:9" x14ac:dyDescent="0.35">
      <c r="A11" s="7" t="s">
        <v>7</v>
      </c>
      <c r="B11" s="2"/>
      <c r="C11" s="3"/>
      <c r="D11" s="7" t="e">
        <f>IF(B11*3600 + C11*60 &gt; 0, B11*3600 + C11*60, NA())</f>
        <v>#N/A</v>
      </c>
      <c r="E11" s="3"/>
      <c r="G11" s="7" t="e">
        <f>IF(E11*3600 + F11*60 &gt; 0, E11*3600 + F11*60, NA())</f>
        <v>#N/A</v>
      </c>
      <c r="H11" s="1" t="s">
        <v>25</v>
      </c>
      <c r="I11" s="2"/>
    </row>
    <row r="12" spans="1:9" x14ac:dyDescent="0.35">
      <c r="A12" s="7" t="s">
        <v>5</v>
      </c>
      <c r="B12" s="2"/>
      <c r="C12" s="3"/>
      <c r="D12" s="7" t="e">
        <f>IF(B12*3600 + C12*60 &gt; 0, B12*3600 + C12*60, NA())</f>
        <v>#N/A</v>
      </c>
      <c r="E12" s="3"/>
      <c r="G12" s="7" t="e">
        <f>IF(E12*3600 + F12*60 &gt; 0, E12*3600 + F12*60, NA())</f>
        <v>#N/A</v>
      </c>
      <c r="H12" s="1" t="s">
        <v>25</v>
      </c>
      <c r="I12" s="2"/>
    </row>
    <row r="13" spans="1:9" x14ac:dyDescent="0.35">
      <c r="A13" s="7" t="s">
        <v>18</v>
      </c>
      <c r="B13" s="2"/>
      <c r="C13" s="3"/>
      <c r="D13" s="7" t="e">
        <f>IF(B13*3600 + C13*60 &gt; 0, B13*3600 + C13*60, NA())</f>
        <v>#N/A</v>
      </c>
      <c r="E13" s="3"/>
      <c r="G13" s="7" t="e">
        <f>IF(E13*3600 + F13*60 &gt; 0, E13*3600 + F13*60, NA())</f>
        <v>#N/A</v>
      </c>
      <c r="H13" s="1" t="s">
        <v>25</v>
      </c>
    </row>
    <row r="14" spans="1:9" x14ac:dyDescent="0.35">
      <c r="A14" s="7" t="s">
        <v>19</v>
      </c>
      <c r="B14" s="2"/>
      <c r="C14" s="3"/>
      <c r="D14" s="7" t="e">
        <f>IF(B14*3600 + C14*60 &gt; 0, B14*3600 + C14*60, NA())</f>
        <v>#N/A</v>
      </c>
      <c r="E14" s="3"/>
      <c r="G14" s="7" t="e">
        <f>IF(E14*3600 + F14*60 &gt; 0, E14*3600 + F14*60, NA())</f>
        <v>#N/A</v>
      </c>
      <c r="H14" s="1" t="s">
        <v>25</v>
      </c>
    </row>
    <row r="15" spans="1:9" x14ac:dyDescent="0.35">
      <c r="A15" s="7" t="s">
        <v>21</v>
      </c>
      <c r="B15" s="2"/>
      <c r="C15" s="3"/>
      <c r="D15" s="7" t="e">
        <f>IF(B15*3600 + C15*60 &gt; 0, B15*3600 + C15*60, NA())</f>
        <v>#N/A</v>
      </c>
      <c r="E15" s="3"/>
      <c r="F15" s="2"/>
      <c r="G15" s="7" t="e">
        <f>IF(E15*3600 + F15*60 &gt; 0, E15*3600 + F15*60, NA())</f>
        <v>#N/A</v>
      </c>
      <c r="H15" s="1" t="s">
        <v>25</v>
      </c>
    </row>
    <row r="16" spans="1:9" x14ac:dyDescent="0.35">
      <c r="A16" s="7" t="s">
        <v>20</v>
      </c>
      <c r="B16" s="2"/>
      <c r="C16" s="3"/>
      <c r="D16" s="7" t="e">
        <f>IF(B16*3600 + C16*60 &gt; 0, B16*3600 + C16*60, NA())</f>
        <v>#N/A</v>
      </c>
      <c r="E16" s="3"/>
      <c r="F16" s="2"/>
      <c r="G16" s="7" t="e">
        <f>IF(E16*3600 + F16*60 &gt; 0, E16*3600 + F16*60, NA())</f>
        <v>#N/A</v>
      </c>
      <c r="H16" s="1" t="s">
        <v>25</v>
      </c>
    </row>
    <row r="17" spans="1:9" x14ac:dyDescent="0.35">
      <c r="A17" s="7" t="s">
        <v>23</v>
      </c>
      <c r="B17" s="2"/>
      <c r="C17" s="3"/>
      <c r="D17" s="7" t="e">
        <f>IF(B17*3600 + C17*60 &gt; 0, B17*3600 + C17*60, NA())</f>
        <v>#N/A</v>
      </c>
      <c r="E17" s="3"/>
      <c r="F17" s="2"/>
      <c r="G17" s="7" t="e">
        <f>IF(E17*3600 + F17*60 &gt; 0, E17*3600 + F17*60, NA())</f>
        <v>#N/A</v>
      </c>
      <c r="H17" s="1" t="s">
        <v>25</v>
      </c>
      <c r="I17" s="2"/>
    </row>
    <row r="18" spans="1:9" x14ac:dyDescent="0.35">
      <c r="A18" s="7" t="s">
        <v>22</v>
      </c>
      <c r="B18" s="2"/>
      <c r="C18" s="2"/>
      <c r="D18" s="7" t="e">
        <f>IF(B18*3600 + C18*60 &gt; 0, B18*3600 + C18*60, NA())</f>
        <v>#N/A</v>
      </c>
      <c r="E18" s="2"/>
      <c r="F18" s="2"/>
      <c r="G18" s="7" t="e">
        <f>IF(E18*3600 + F18*60 &gt; 0, E18*3600 + F18*60, NA())</f>
        <v>#N/A</v>
      </c>
      <c r="H18" s="1" t="s">
        <v>25</v>
      </c>
      <c r="I18" s="2"/>
    </row>
    <row r="19" spans="1:9" x14ac:dyDescent="0.35">
      <c r="A19" s="7" t="s">
        <v>24</v>
      </c>
      <c r="B19" s="2"/>
      <c r="C19" s="2"/>
      <c r="D19" s="7" t="e">
        <f>IF(B19*3600 + C19*60 &gt; 0, B19*3600 + C19*60, NA())</f>
        <v>#N/A</v>
      </c>
      <c r="E19" s="2"/>
      <c r="F19" s="2"/>
      <c r="G19" s="7" t="e">
        <f>IF(E19*3600 + F19*60 &gt; 0, E19*3600 + F19*60, NA())</f>
        <v>#N/A</v>
      </c>
      <c r="H19" s="1" t="s">
        <v>25</v>
      </c>
      <c r="I19" s="2"/>
    </row>
    <row r="20" spans="1:9" x14ac:dyDescent="0.35">
      <c r="A20" s="12" t="s">
        <v>15</v>
      </c>
      <c r="B20" s="2"/>
      <c r="C20" s="3"/>
      <c r="D20" s="7" t="e">
        <f>IF(B20*3600 + C20*60 &gt; 0, B20*3600 + C20*60, NA())</f>
        <v>#N/A</v>
      </c>
      <c r="E20" s="3"/>
      <c r="F20" s="2"/>
      <c r="G20" s="7" t="e">
        <f>IF(E20*3600 + F20*60 &gt; 0, E20*3600 + F20*60, NA())</f>
        <v>#N/A</v>
      </c>
      <c r="H20" s="1" t="s">
        <v>25</v>
      </c>
      <c r="I20" s="2"/>
    </row>
    <row r="21" spans="1:9" x14ac:dyDescent="0.35">
      <c r="A21" s="11" t="s">
        <v>26</v>
      </c>
      <c r="B21" s="2">
        <v>5</v>
      </c>
      <c r="C21" s="3">
        <v>21</v>
      </c>
      <c r="D21" s="7">
        <f>IF(B21*3600 + C21*60 &gt; 0, B21*3600 + C21*60, NA())</f>
        <v>19260</v>
      </c>
      <c r="E21" s="3">
        <v>8</v>
      </c>
      <c r="F21" s="2">
        <v>1</v>
      </c>
      <c r="G21" s="7">
        <f>IF(E21*3600 + F21*60 &gt; 0, E21*3600 + F21*60, NA())</f>
        <v>28860</v>
      </c>
      <c r="H21" s="2"/>
      <c r="I21" s="2"/>
    </row>
    <row r="22" spans="1:9" x14ac:dyDescent="0.35">
      <c r="A22" s="11" t="s">
        <v>27</v>
      </c>
      <c r="B22" s="2">
        <v>5</v>
      </c>
      <c r="C22" s="3">
        <v>11</v>
      </c>
      <c r="D22" s="7">
        <f>IF(B22*3600 + C22*60 &gt; 0, B22*3600 + C22*60, NA())</f>
        <v>18660</v>
      </c>
      <c r="E22" s="3">
        <v>7</v>
      </c>
      <c r="F22" s="2">
        <v>41</v>
      </c>
      <c r="G22" s="7">
        <f>IF(E22*3600 + F22*60 &gt; 0, E22*3600 + F22*60, NA())</f>
        <v>27660</v>
      </c>
      <c r="H22" s="2"/>
      <c r="I22" s="2"/>
    </row>
    <row r="23" spans="1:9" x14ac:dyDescent="0.35">
      <c r="A23" s="11" t="s">
        <v>28</v>
      </c>
      <c r="B23" s="2">
        <v>4</v>
      </c>
      <c r="C23" s="3">
        <v>51</v>
      </c>
      <c r="D23" s="7">
        <f>IF(B23*3600 + C23*60 &gt; 0, B23*3600 + C23*60, NA())</f>
        <v>17460</v>
      </c>
      <c r="E23" s="3">
        <v>8</v>
      </c>
      <c r="F23" s="1">
        <v>41</v>
      </c>
      <c r="G23" s="7">
        <f>IF(E23*3600 + F23*60 &gt; 0, E23*3600 + F23*60, NA())</f>
        <v>31260</v>
      </c>
      <c r="H23" s="2"/>
      <c r="I23" s="2"/>
    </row>
    <row r="24" spans="1:9" x14ac:dyDescent="0.35">
      <c r="A24" s="11" t="s">
        <v>29</v>
      </c>
      <c r="B24" s="3">
        <v>4</v>
      </c>
      <c r="C24" s="3">
        <v>51</v>
      </c>
      <c r="D24" s="7">
        <f>IF(B24*3600 + C24*60 &gt; 0, B24*3600 + C24*60, NA())</f>
        <v>17460</v>
      </c>
      <c r="E24" s="3">
        <v>9</v>
      </c>
      <c r="F24" s="7">
        <v>1</v>
      </c>
      <c r="G24" s="7">
        <f>IF(E24*3600 + F24*60 &gt; 0, E24*3600 + F24*60, NA())</f>
        <v>32460</v>
      </c>
      <c r="H24" s="3"/>
      <c r="I24" s="3"/>
    </row>
    <row r="25" spans="1:9" x14ac:dyDescent="0.35">
      <c r="A25" s="11" t="s">
        <v>16</v>
      </c>
      <c r="B25" s="2">
        <v>4</v>
      </c>
      <c r="C25" s="3">
        <v>41</v>
      </c>
      <c r="D25" s="7">
        <f>IF(B25*3600 + C25*60 &gt; 0, B25*3600 + C25*60, NA())</f>
        <v>16860</v>
      </c>
      <c r="E25" s="3">
        <v>11</v>
      </c>
      <c r="F25" s="1">
        <v>1</v>
      </c>
      <c r="G25" s="7">
        <f>IF(E25*3600 + F25*60 &gt; 0, E25*3600 + F25*60, NA())</f>
        <v>39660</v>
      </c>
      <c r="H25" s="1" t="s">
        <v>31</v>
      </c>
      <c r="I25" s="2"/>
    </row>
    <row r="26" spans="1:9" x14ac:dyDescent="0.35">
      <c r="A26" s="11" t="s">
        <v>30</v>
      </c>
      <c r="B26" s="2">
        <v>4</v>
      </c>
      <c r="C26" s="2">
        <v>51</v>
      </c>
      <c r="D26" s="7">
        <f>IF(B26*3600 + C26*60 &gt; 0, B26*3600 + C26*60, NA())</f>
        <v>17460</v>
      </c>
      <c r="E26" s="2">
        <v>9</v>
      </c>
      <c r="F26" s="1">
        <v>41</v>
      </c>
      <c r="G26" s="7">
        <f>IF(E26*3600 + F26*60 &gt; 0, E26*3600 + F26*60, NA())</f>
        <v>34860</v>
      </c>
      <c r="H26" s="2"/>
      <c r="I26" s="2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3D72-70E1-427C-83B5-AFF0A593C12F}">
  <dimension ref="A1:N27"/>
  <sheetViews>
    <sheetView zoomScale="85" zoomScaleNormal="85" workbookViewId="0">
      <pane ySplit="1" topLeftCell="A2" activePane="bottomLeft" state="frozen"/>
      <selection pane="bottomLeft" activeCell="C32" sqref="C32"/>
    </sheetView>
  </sheetViews>
  <sheetFormatPr defaultRowHeight="14.5" x14ac:dyDescent="0.35"/>
  <cols>
    <col min="1" max="1" width="8.90625" bestFit="1" customWidth="1"/>
    <col min="2" max="2" width="5.6328125" bestFit="1" customWidth="1"/>
    <col min="3" max="3" width="7.54296875" bestFit="1" customWidth="1"/>
    <col min="4" max="4" width="7.36328125" bestFit="1" customWidth="1"/>
    <col min="5" max="5" width="5.6328125" bestFit="1" customWidth="1"/>
    <col min="6" max="6" width="7.54296875" bestFit="1" customWidth="1"/>
    <col min="7" max="7" width="8.1796875" bestFit="1" customWidth="1"/>
  </cols>
  <sheetData>
    <row r="1" spans="1:14" x14ac:dyDescent="0.35">
      <c r="A1" s="1"/>
      <c r="B1" s="6" t="s">
        <v>3</v>
      </c>
      <c r="C1" s="6"/>
      <c r="D1" s="6"/>
      <c r="E1" s="6" t="s">
        <v>4</v>
      </c>
      <c r="F1" s="6"/>
      <c r="G1" s="6"/>
    </row>
    <row r="2" spans="1:14" x14ac:dyDescent="0.35">
      <c r="A2" s="1" t="s">
        <v>0</v>
      </c>
      <c r="B2" s="1" t="s">
        <v>1</v>
      </c>
      <c r="C2" s="1" t="s">
        <v>2</v>
      </c>
      <c r="D2" s="7" t="s">
        <v>41</v>
      </c>
      <c r="E2" s="1" t="s">
        <v>1</v>
      </c>
      <c r="F2" s="1" t="s">
        <v>2</v>
      </c>
      <c r="G2" s="1" t="s">
        <v>42</v>
      </c>
    </row>
    <row r="3" spans="1:14" x14ac:dyDescent="0.35">
      <c r="A3" s="10" t="s">
        <v>8</v>
      </c>
      <c r="B3" s="2">
        <v>8</v>
      </c>
      <c r="C3" s="2">
        <v>50</v>
      </c>
      <c r="D3" s="7">
        <f>IF(B3*3600 + C3*60 &gt; 0, B3*3600 + C3*60, NA())</f>
        <v>31800</v>
      </c>
      <c r="E3" s="2">
        <v>11</v>
      </c>
      <c r="F3" s="2">
        <v>30</v>
      </c>
      <c r="G3" s="7">
        <f>IF(E3*3600 + F3*60 &gt; 0, E3*3600 + F3*60, NA())</f>
        <v>41400</v>
      </c>
    </row>
    <row r="4" spans="1:14" x14ac:dyDescent="0.35">
      <c r="A4" s="10" t="s">
        <v>9</v>
      </c>
      <c r="B4" s="2">
        <v>10</v>
      </c>
      <c r="C4" s="2">
        <v>30</v>
      </c>
      <c r="D4" s="7">
        <f>IF(B4*3600 + C4*60 &gt; 0, B4*3600 + C4*60, NA())</f>
        <v>37800</v>
      </c>
      <c r="E4" s="2">
        <v>11</v>
      </c>
      <c r="F4" s="2">
        <v>20</v>
      </c>
      <c r="G4" s="7">
        <f>IF(E4*3600 + F4*60 &gt; 0, E4*3600 + F4*60, NA())</f>
        <v>40800</v>
      </c>
      <c r="I4" s="8" t="s">
        <v>17</v>
      </c>
      <c r="J4" s="5"/>
      <c r="K4" s="5"/>
      <c r="L4" s="1"/>
      <c r="M4" s="1"/>
      <c r="N4" s="1"/>
    </row>
    <row r="5" spans="1:14" ht="14.5" customHeight="1" x14ac:dyDescent="0.35">
      <c r="A5" s="11" t="s">
        <v>10</v>
      </c>
      <c r="B5" s="2">
        <v>9</v>
      </c>
      <c r="C5" s="2">
        <v>9</v>
      </c>
      <c r="D5" s="7">
        <f>IF(B5*3600 + C5*60 &gt; 0, B5*3600 + C5*60, NA())</f>
        <v>32940</v>
      </c>
      <c r="E5" s="2">
        <v>11</v>
      </c>
      <c r="F5" s="1">
        <v>9</v>
      </c>
      <c r="G5" s="7">
        <f>IF(E5*3600 + F5*60 &gt; 0, E5*3600 + F5*60, NA())</f>
        <v>40140</v>
      </c>
      <c r="H5" t="s">
        <v>38</v>
      </c>
      <c r="I5" s="9" t="s">
        <v>40</v>
      </c>
      <c r="J5" s="9"/>
      <c r="K5" s="9"/>
      <c r="L5" s="9"/>
      <c r="M5" s="9"/>
      <c r="N5" s="9"/>
    </row>
    <row r="6" spans="1:14" x14ac:dyDescent="0.35">
      <c r="A6" s="11" t="s">
        <v>11</v>
      </c>
      <c r="B6" s="2">
        <v>9</v>
      </c>
      <c r="C6" s="3">
        <v>9</v>
      </c>
      <c r="D6" s="7">
        <f>IF(B6*3600 + C6*60 &gt; 0, B6*3600 + C6*60, NA())</f>
        <v>32940</v>
      </c>
      <c r="E6" s="3">
        <v>11</v>
      </c>
      <c r="F6" s="1">
        <v>59</v>
      </c>
      <c r="G6" s="7">
        <f>IF(E6*3600 + F6*60 &gt; 0, E6*3600 + F6*60, NA())</f>
        <v>43140</v>
      </c>
    </row>
    <row r="7" spans="1:14" x14ac:dyDescent="0.35">
      <c r="A7" s="11" t="s">
        <v>12</v>
      </c>
      <c r="B7" s="2">
        <v>8</v>
      </c>
      <c r="C7" s="3">
        <v>9</v>
      </c>
      <c r="D7" s="7">
        <f>IF(B7*3600 + C7*60 &gt; 0, B7*3600 + C7*60, NA())</f>
        <v>29340</v>
      </c>
      <c r="E7" s="3">
        <v>10</v>
      </c>
      <c r="F7" s="1">
        <v>49</v>
      </c>
      <c r="G7" s="7">
        <f>IF(E7*3600 + F7*60 &gt; 0, E7*3600 + F7*60, NA())</f>
        <v>38940</v>
      </c>
      <c r="H7" t="s">
        <v>38</v>
      </c>
    </row>
    <row r="8" spans="1:14" x14ac:dyDescent="0.35">
      <c r="A8" s="11" t="s">
        <v>13</v>
      </c>
      <c r="B8" s="2">
        <v>7</v>
      </c>
      <c r="C8" s="3">
        <v>19</v>
      </c>
      <c r="D8" s="7">
        <f>IF(B8*3600 + C8*60 &gt; 0, B8*3600 + C8*60, NA())</f>
        <v>26340</v>
      </c>
      <c r="E8" s="3">
        <v>11</v>
      </c>
      <c r="F8" s="1">
        <v>29</v>
      </c>
      <c r="G8" s="7">
        <f>IF(E8*3600 + F8*60 &gt; 0, E8*3600 + F8*60, NA())</f>
        <v>41340</v>
      </c>
      <c r="H8" t="s">
        <v>38</v>
      </c>
    </row>
    <row r="9" spans="1:14" x14ac:dyDescent="0.35">
      <c r="A9" s="7" t="s">
        <v>14</v>
      </c>
      <c r="B9" s="2">
        <v>7</v>
      </c>
      <c r="C9" s="3">
        <v>49</v>
      </c>
      <c r="D9" s="7">
        <f>IF(B9*3600 + C9*60 &gt; 0, B9*3600 + C9*60, NA())</f>
        <v>28140</v>
      </c>
      <c r="E9" s="3">
        <v>10</v>
      </c>
      <c r="F9" s="1">
        <v>59</v>
      </c>
      <c r="G9" s="7">
        <f>IF(E9*3600 + F9*60 &gt; 0, E9*3600 + F9*60, NA())</f>
        <v>39540</v>
      </c>
    </row>
    <row r="10" spans="1:14" x14ac:dyDescent="0.35">
      <c r="A10" s="7" t="s">
        <v>6</v>
      </c>
      <c r="B10" s="2">
        <v>7</v>
      </c>
      <c r="C10" s="3">
        <v>49</v>
      </c>
      <c r="D10" s="7">
        <f>IF(B10*3600 + C10*60 &gt; 0, B10*3600 + C10*60, NA())</f>
        <v>28140</v>
      </c>
      <c r="E10" s="3">
        <v>11</v>
      </c>
      <c r="F10" s="1">
        <v>0</v>
      </c>
      <c r="G10" s="7">
        <f>IF(E10*3600 + F10*60 &gt; 0, E10*3600 + F10*60, NA())</f>
        <v>39600</v>
      </c>
    </row>
    <row r="11" spans="1:14" x14ac:dyDescent="0.35">
      <c r="A11" s="7" t="s">
        <v>7</v>
      </c>
      <c r="B11" s="2">
        <v>7</v>
      </c>
      <c r="C11" s="3">
        <v>19</v>
      </c>
      <c r="D11" s="7">
        <f>IF(B11*3600 + C11*60 &gt; 0, B11*3600 + C11*60, NA())</f>
        <v>26340</v>
      </c>
      <c r="E11" s="3">
        <v>10</v>
      </c>
      <c r="F11" s="1">
        <v>9</v>
      </c>
      <c r="G11" s="7">
        <f>IF(E11*3600 + F11*60 &gt; 0, E11*3600 + F11*60, NA())</f>
        <v>36540</v>
      </c>
    </row>
    <row r="12" spans="1:14" x14ac:dyDescent="0.35">
      <c r="A12" s="7" t="s">
        <v>5</v>
      </c>
      <c r="B12" s="2">
        <v>7</v>
      </c>
      <c r="C12" s="3">
        <v>19</v>
      </c>
      <c r="D12" s="7">
        <f>IF(B12*3600 + C12*60 &gt; 0, B12*3600 + C12*60, NA())</f>
        <v>26340</v>
      </c>
      <c r="E12" s="3">
        <v>9</v>
      </c>
      <c r="F12" s="1">
        <v>39</v>
      </c>
      <c r="G12" s="7">
        <f>IF(E12*3600 + F12*60 &gt; 0, E12*3600 + F12*60, NA())</f>
        <v>34740</v>
      </c>
    </row>
    <row r="13" spans="1:14" x14ac:dyDescent="0.35">
      <c r="A13" s="7" t="s">
        <v>18</v>
      </c>
      <c r="B13" s="2">
        <v>7</v>
      </c>
      <c r="C13" s="3">
        <v>9</v>
      </c>
      <c r="D13" s="7">
        <f>IF(B13*3600 + C13*60 &gt; 0, B13*3600 + C13*60, NA())</f>
        <v>25740</v>
      </c>
      <c r="E13" s="3">
        <v>9</v>
      </c>
      <c r="F13" s="1">
        <v>49</v>
      </c>
      <c r="G13" s="7">
        <f>IF(E13*3600 + F13*60 &gt; 0, E13*3600 + F13*60, NA())</f>
        <v>35340</v>
      </c>
    </row>
    <row r="14" spans="1:14" x14ac:dyDescent="0.35">
      <c r="A14" s="7" t="s">
        <v>19</v>
      </c>
      <c r="B14" s="2">
        <v>7</v>
      </c>
      <c r="C14" s="3">
        <v>9</v>
      </c>
      <c r="D14" s="7">
        <f>IF(B14*3600 + C14*60 &gt; 0, B14*3600 + C14*60, NA())</f>
        <v>25740</v>
      </c>
      <c r="E14" s="3">
        <v>10</v>
      </c>
      <c r="F14" s="1">
        <v>59</v>
      </c>
      <c r="G14" s="7">
        <f>IF(E14*3600 + F14*60 &gt; 0, E14*3600 + F14*60, NA())</f>
        <v>39540</v>
      </c>
    </row>
    <row r="15" spans="1:14" x14ac:dyDescent="0.35">
      <c r="A15" s="7" t="s">
        <v>21</v>
      </c>
      <c r="B15" s="2">
        <v>7</v>
      </c>
      <c r="C15" s="3">
        <v>9</v>
      </c>
      <c r="D15" s="7">
        <f>IF(B15*3600 + C15*60 &gt; 0, B15*3600 + C15*60, NA())</f>
        <v>25740</v>
      </c>
      <c r="E15" s="3">
        <v>9</v>
      </c>
      <c r="F15" s="2">
        <v>49</v>
      </c>
      <c r="G15" s="7">
        <f>IF(E15*3600 + F15*60 &gt; 0, E15*3600 + F15*60, NA())</f>
        <v>35340</v>
      </c>
    </row>
    <row r="16" spans="1:14" x14ac:dyDescent="0.35">
      <c r="A16" s="7" t="s">
        <v>20</v>
      </c>
      <c r="B16" s="2">
        <v>7</v>
      </c>
      <c r="C16" s="3">
        <v>15</v>
      </c>
      <c r="D16" s="7">
        <f>IF(B16*3600 + C16*60 &gt; 0, B16*3600 + C16*60, NA())</f>
        <v>26100</v>
      </c>
      <c r="E16" s="3">
        <v>10</v>
      </c>
      <c r="F16" s="2">
        <v>55</v>
      </c>
      <c r="G16" s="7">
        <f>IF(E16*3600 + F16*60 &gt; 0, E16*3600 + F16*60, NA())</f>
        <v>39300</v>
      </c>
    </row>
    <row r="17" spans="1:8" x14ac:dyDescent="0.35">
      <c r="A17" s="7" t="s">
        <v>32</v>
      </c>
      <c r="B17" s="2">
        <v>7</v>
      </c>
      <c r="C17" s="3">
        <v>59</v>
      </c>
      <c r="D17" s="7">
        <f>IF(B17*3600 + C17*60 &gt; 0, B17*3600 + C17*60, NA())</f>
        <v>28740</v>
      </c>
      <c r="E17" s="3">
        <v>9</v>
      </c>
      <c r="F17" s="2">
        <v>59</v>
      </c>
      <c r="G17" s="7">
        <f>IF(E17*3600 + F17*60 &gt; 0, E17*3600 + F17*60, NA())</f>
        <v>35940</v>
      </c>
      <c r="H17" t="s">
        <v>38</v>
      </c>
    </row>
    <row r="18" spans="1:8" x14ac:dyDescent="0.35">
      <c r="A18" s="7" t="s">
        <v>22</v>
      </c>
      <c r="B18" s="2">
        <v>7</v>
      </c>
      <c r="C18" s="3">
        <v>59</v>
      </c>
      <c r="D18" s="7">
        <f>IF(B18*3600 + C18*60 &gt; 0, B18*3600 + C18*60, NA())</f>
        <v>28740</v>
      </c>
      <c r="E18" s="3">
        <v>11</v>
      </c>
      <c r="F18" s="2">
        <v>19</v>
      </c>
      <c r="G18" s="7">
        <f>IF(E18*3600 + F18*60 &gt; 0, E18*3600 + F18*60, NA())</f>
        <v>40740</v>
      </c>
    </row>
    <row r="19" spans="1:8" x14ac:dyDescent="0.35">
      <c r="A19" s="7" t="s">
        <v>33</v>
      </c>
      <c r="B19" s="2">
        <v>7</v>
      </c>
      <c r="C19" s="3">
        <v>49</v>
      </c>
      <c r="D19" s="7">
        <f>IF(B19*3600 + C19*60 &gt; 0, B19*3600 + C19*60, NA())</f>
        <v>28140</v>
      </c>
      <c r="E19" s="3">
        <v>10</v>
      </c>
      <c r="F19" s="2">
        <v>59</v>
      </c>
      <c r="G19" s="7">
        <f>IF(E19*3600 + F19*60 &gt; 0, E19*3600 + F19*60, NA())</f>
        <v>39540</v>
      </c>
    </row>
    <row r="20" spans="1:8" x14ac:dyDescent="0.35">
      <c r="A20" s="7" t="s">
        <v>34</v>
      </c>
      <c r="B20" s="2">
        <v>7</v>
      </c>
      <c r="C20" s="3">
        <v>20</v>
      </c>
      <c r="D20" s="7">
        <f>IF(B20*3600 + C20*60 &gt; 0, B20*3600 + C20*60, NA())</f>
        <v>26400</v>
      </c>
      <c r="E20" s="3">
        <v>11</v>
      </c>
      <c r="F20" s="2">
        <v>11</v>
      </c>
      <c r="G20" s="7">
        <f>IF(E20*3600 + F20*60 &gt; 0, E20*3600 + F20*60, NA())</f>
        <v>40260</v>
      </c>
    </row>
    <row r="21" spans="1:8" x14ac:dyDescent="0.35">
      <c r="A21" s="11" t="s">
        <v>35</v>
      </c>
      <c r="B21" s="2">
        <v>7</v>
      </c>
      <c r="C21" s="3">
        <v>49</v>
      </c>
      <c r="D21" s="7">
        <f>IF(B21*3600 + C21*60 &gt; 0, B21*3600 + C21*60, NA())</f>
        <v>28140</v>
      </c>
      <c r="E21" s="3">
        <v>11</v>
      </c>
      <c r="F21" s="2">
        <v>19</v>
      </c>
      <c r="G21" s="7">
        <f>IF(E21*3600 + F21*60 &gt; 0, E21*3600 + F21*60, NA())</f>
        <v>40740</v>
      </c>
    </row>
    <row r="22" spans="1:8" x14ac:dyDescent="0.35">
      <c r="A22" s="11" t="s">
        <v>36</v>
      </c>
      <c r="B22" s="2">
        <v>7</v>
      </c>
      <c r="C22" s="3">
        <v>49</v>
      </c>
      <c r="D22" s="7">
        <f>IF(B22*3600 + C22*60 &gt; 0, B22*3600 + C22*60, NA())</f>
        <v>28140</v>
      </c>
      <c r="E22" s="3">
        <v>10</v>
      </c>
      <c r="F22" s="2">
        <v>29</v>
      </c>
      <c r="G22" s="7">
        <f>IF(E22*3600 + F22*60 &gt; 0, E22*3600 + F22*60, NA())</f>
        <v>37740</v>
      </c>
    </row>
    <row r="23" spans="1:8" x14ac:dyDescent="0.35">
      <c r="A23" s="11" t="s">
        <v>28</v>
      </c>
      <c r="B23" s="2">
        <v>8</v>
      </c>
      <c r="C23" s="3">
        <v>19</v>
      </c>
      <c r="D23" s="7">
        <f>IF(B23*3600 + C23*60 &gt; 0, B23*3600 + C23*60, NA())</f>
        <v>29940</v>
      </c>
      <c r="E23" s="3">
        <v>9</v>
      </c>
      <c r="F23" s="1">
        <v>49</v>
      </c>
      <c r="G23" s="7">
        <f>IF(E23*3600 + F23*60 &gt; 0, E23*3600 + F23*60, NA())</f>
        <v>35340</v>
      </c>
    </row>
    <row r="24" spans="1:8" x14ac:dyDescent="0.35">
      <c r="A24" s="11" t="s">
        <v>29</v>
      </c>
      <c r="B24" s="2">
        <v>8</v>
      </c>
      <c r="C24" s="3">
        <v>19</v>
      </c>
      <c r="D24" s="7">
        <f>IF(B24*3600 + C24*60 &gt; 0, B24*3600 + C24*60, NA())</f>
        <v>29940</v>
      </c>
      <c r="E24" s="3">
        <v>10</v>
      </c>
      <c r="F24" s="1">
        <v>38</v>
      </c>
      <c r="G24" s="7">
        <f>IF(E24*3600 + F24*60 &gt; 0, E24*3600 + F24*60, NA())</f>
        <v>38280</v>
      </c>
    </row>
    <row r="25" spans="1:8" x14ac:dyDescent="0.35">
      <c r="A25" s="11" t="s">
        <v>37</v>
      </c>
      <c r="B25" s="2">
        <v>8</v>
      </c>
      <c r="C25" s="3">
        <v>29</v>
      </c>
      <c r="D25" s="7">
        <f>IF(B25*3600 + C25*60 &gt; 0, B25*3600 + C25*60, NA())</f>
        <v>30540</v>
      </c>
      <c r="E25" s="3">
        <v>10</v>
      </c>
      <c r="F25" s="1">
        <v>59</v>
      </c>
      <c r="G25" s="7">
        <f>IF(E25*3600 + F25*60 &gt; 0, E25*3600 + F25*60, NA())</f>
        <v>39540</v>
      </c>
    </row>
    <row r="26" spans="1:8" x14ac:dyDescent="0.35">
      <c r="A26" s="11"/>
      <c r="B26" s="2"/>
      <c r="C26" s="2"/>
      <c r="D26" s="2"/>
      <c r="E26" s="2"/>
      <c r="F26" s="1"/>
      <c r="G26" s="2"/>
    </row>
    <row r="27" spans="1:8" s="4" customFormat="1" ht="58" customHeight="1" x14ac:dyDescent="0.35"/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Tweed_Bar</vt:lpstr>
      <vt:lpstr>PBAR_line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 T</dc:creator>
  <cp:lastModifiedBy>Mikey T</cp:lastModifiedBy>
  <dcterms:created xsi:type="dcterms:W3CDTF">2021-01-06T23:44:26Z</dcterms:created>
  <dcterms:modified xsi:type="dcterms:W3CDTF">2022-07-06T01:53:31Z</dcterms:modified>
</cp:coreProperties>
</file>