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 activeTab="3"/>
  </bookViews>
  <sheets>
    <sheet name="ВЭД" sheetId="1" r:id="rId1"/>
    <sheet name="Услуги" sheetId="4" r:id="rId2"/>
    <sheet name="Товары" sheetId="5" r:id="rId3"/>
    <sheet name="Прямые инвестиции" sheetId="2" r:id="rId4"/>
    <sheet name="Прям. Инв. из стран мира" sheetId="3" r:id="rId5"/>
    <sheet name="Укр.-Рос." sheetId="6" r:id="rId6"/>
  </sheets>
  <calcPr calcId="124519"/>
</workbook>
</file>

<file path=xl/calcChain.xml><?xml version="1.0" encoding="utf-8"?>
<calcChain xmlns="http://schemas.openxmlformats.org/spreadsheetml/2006/main">
  <c r="AS5" i="1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4"/>
</calcChain>
</file>

<file path=xl/sharedStrings.xml><?xml version="1.0" encoding="utf-8"?>
<sst xmlns="http://schemas.openxmlformats.org/spreadsheetml/2006/main" count="301" uniqueCount="140">
  <si>
    <t>Африка</t>
  </si>
  <si>
    <t>Америка</t>
  </si>
  <si>
    <t>–</t>
  </si>
  <si>
    <t>Года</t>
  </si>
  <si>
    <t>Экспорт</t>
  </si>
  <si>
    <t>Всего</t>
  </si>
  <si>
    <t>Страны СНГ</t>
  </si>
  <si>
    <t>Другие страны мира</t>
  </si>
  <si>
    <t>Европа</t>
  </si>
  <si>
    <t>Страны ЕС (28)</t>
  </si>
  <si>
    <t>Азия</t>
  </si>
  <si>
    <t>Австралия и Океания</t>
  </si>
  <si>
    <t>Другие</t>
  </si>
  <si>
    <t>Импорт</t>
  </si>
  <si>
    <t>Данные изъяты с целью обеспечения выполнения требований Закона Украины "О государственной статистике" относительно конфиденциальности информации.</t>
  </si>
  <si>
    <r>
      <t>…</t>
    </r>
    <r>
      <rPr>
        <vertAlign val="superscript"/>
        <sz val="11"/>
        <color theme="1"/>
        <rFont val="Times New Roman"/>
        <family val="1"/>
        <charset val="204"/>
      </rPr>
      <t>1</t>
    </r>
  </si>
  <si>
    <t>Без учета Луганской, Донецкой обалсти и Республики Крым.</t>
  </si>
  <si>
    <r>
      <t xml:space="preserve">2014 </t>
    </r>
    <r>
      <rPr>
        <vertAlign val="superscript"/>
        <sz val="11"/>
        <color theme="1"/>
        <rFont val="Times New Roman"/>
        <family val="1"/>
        <charset val="204"/>
      </rPr>
      <t>2</t>
    </r>
  </si>
  <si>
    <r>
      <t xml:space="preserve">2015 </t>
    </r>
    <r>
      <rPr>
        <vertAlign val="superscript"/>
        <sz val="11"/>
        <color theme="1"/>
        <rFont val="Times New Roman"/>
        <family val="1"/>
        <charset val="204"/>
      </rPr>
      <t>2</t>
    </r>
  </si>
  <si>
    <t>−</t>
  </si>
  <si>
    <t>Прямые инностранные инвестиции в экономике Харьковской области</t>
  </si>
  <si>
    <t>Прямые инвестиции из Харьковской области</t>
  </si>
  <si>
    <t>Год</t>
  </si>
  <si>
    <t>Страны</t>
  </si>
  <si>
    <t>В % к итогу</t>
  </si>
  <si>
    <t>Панама</t>
  </si>
  <si>
    <t>США</t>
  </si>
  <si>
    <t>Великая Британия</t>
  </si>
  <si>
    <t>Кипр</t>
  </si>
  <si>
    <t>Франция</t>
  </si>
  <si>
    <t>в том числе</t>
  </si>
  <si>
    <t>Виргинские Острова (Брит.)</t>
  </si>
  <si>
    <t>Российска Федерация</t>
  </si>
  <si>
    <t>Нидерланды</t>
  </si>
  <si>
    <t>Швейцария</t>
  </si>
  <si>
    <t>Польша</t>
  </si>
  <si>
    <t>Белиз</t>
  </si>
  <si>
    <t>Другие страны</t>
  </si>
  <si>
    <t>¹ Перечень стран определен, исходя из наибольших объемов инвестиций, осуществленных в область.</t>
  </si>
  <si>
    <t>Прямые иностранные инвестиции (акционерный капитал) из стран мира¹ в экономике Харьковской области на 01.04.2016 г.</t>
  </si>
  <si>
    <t>Объемы прямых инвестиций (млн. долл. США)</t>
  </si>
  <si>
    <t>Прямые инвестиции (на конец года, млн. долл. США)</t>
  </si>
  <si>
    <t>Структура внешней торговли услугами</t>
  </si>
  <si>
    <t>В I квартале 2016 года</t>
  </si>
  <si>
    <t>Наименование услуги согласно с КЗЕП</t>
  </si>
  <si>
    <t>В % к І кварталу 2015</t>
  </si>
  <si>
    <t>В % к общему объему</t>
  </si>
  <si>
    <t>Услуги по переработке ресурсов</t>
  </si>
  <si>
    <t>Услуги для переработки товаров с целью реализации за рубежом</t>
  </si>
  <si>
    <t>Услуги по ремонту и техническому обслуживанию, которые не отнесены к другим категориям</t>
  </si>
  <si>
    <t>Ремонт машин и оборудования</t>
  </si>
  <si>
    <t>Транспортные услуги</t>
  </si>
  <si>
    <t>Услуги воздушного транспорта</t>
  </si>
  <si>
    <t>Железнодорожный транспорт</t>
  </si>
  <si>
    <t>Услуги автомобильного транспорта</t>
  </si>
  <si>
    <t>Услуги, связанные с путешествиями</t>
  </si>
  <si>
    <t>Услуги по строительству</t>
  </si>
  <si>
    <t>Строительство за рубежом</t>
  </si>
  <si>
    <t>Услуги по страхованию</t>
  </si>
  <si>
    <t>Роялти и другие услуги, связанные с использованием интеллектуальной собственности</t>
  </si>
  <si>
    <t>Услуги в сфере телекоммуникации, компьютерные и информационные услуги</t>
  </si>
  <si>
    <t>Телекоммуникационные услуги</t>
  </si>
  <si>
    <t>Компьютерные услуги</t>
  </si>
  <si>
    <t>Информационные услуги</t>
  </si>
  <si>
    <t>Деловые услуги</t>
  </si>
  <si>
    <t>Услуги исследования и разработки</t>
  </si>
  <si>
    <t>Научные и технические услуги</t>
  </si>
  <si>
    <t>Услуги частным лицам, культурные и рекреационные услуги</t>
  </si>
  <si>
    <t>Государственные и правительственные услуги</t>
  </si>
  <si>
    <r>
      <t>Всего</t>
    </r>
    <r>
      <rPr>
        <b/>
        <vertAlign val="superscript"/>
        <sz val="11"/>
        <color theme="1"/>
        <rFont val="Times New Roman"/>
        <family val="1"/>
        <charset val="204"/>
      </rPr>
      <t>1</t>
    </r>
  </si>
  <si>
    <r>
      <t>…</t>
    </r>
    <r>
      <rPr>
        <vertAlign val="superscript"/>
        <sz val="11"/>
        <color theme="1"/>
        <rFont val="Times New Roman"/>
        <family val="1"/>
        <charset val="204"/>
      </rPr>
      <t>2</t>
    </r>
  </si>
  <si>
    <r>
      <t xml:space="preserve">1 </t>
    </r>
    <r>
      <rPr>
        <sz val="11"/>
        <color theme="1"/>
        <rFont val="Times New Roman"/>
        <family val="1"/>
        <charset val="204"/>
      </rPr>
      <t>Данные предварительные, сумма составляющих по отдельным показателям может не равняться итоге в связи с округлением данных при электронной обработке информации.</t>
    </r>
  </si>
  <si>
    <r>
      <t xml:space="preserve">2 </t>
    </r>
    <r>
      <rPr>
        <sz val="11"/>
        <color theme="1"/>
        <rFont val="Times New Roman"/>
        <family val="1"/>
        <charset val="204"/>
      </rPr>
      <t>Данные изъяты с целью обеспечения выполнения требований Закона Украины "О государственной статистике" относительно конфиденциальности информации.</t>
    </r>
  </si>
  <si>
    <t>Наименование товаров согласно с УКТЗЕД</t>
  </si>
  <si>
    <r>
      <t>…</t>
    </r>
    <r>
      <rPr>
        <vertAlign val="superscript"/>
        <sz val="11"/>
        <color theme="1"/>
        <rFont val="Times New Roman"/>
        <family val="1"/>
        <charset val="204"/>
      </rPr>
      <t>3</t>
    </r>
  </si>
  <si>
    <t>вата</t>
  </si>
  <si>
    <t>судна</t>
  </si>
  <si>
    <r>
      <t xml:space="preserve">1 </t>
    </r>
    <r>
      <rPr>
        <sz val="11"/>
        <color theme="1"/>
        <rFont val="Times New Roman"/>
        <family val="1"/>
        <charset val="204"/>
      </rPr>
      <t>Данные приведены по группам товаров за наибольшими объемами в разделе.</t>
    </r>
  </si>
  <si>
    <r>
      <t xml:space="preserve">2 </t>
    </r>
    <r>
      <rPr>
        <sz val="11"/>
        <color theme="1"/>
        <rFont val="Times New Roman"/>
        <family val="1"/>
        <charset val="204"/>
      </rPr>
      <t>Данные предварительные.</t>
    </r>
  </si>
  <si>
    <r>
      <t xml:space="preserve">3 </t>
    </r>
    <r>
      <rPr>
        <sz val="11"/>
        <color theme="1"/>
        <rFont val="Times New Roman"/>
        <family val="1"/>
        <charset val="204"/>
      </rPr>
      <t>Данные изъяты с целью обеспечения выполнения требований Закона Украины "О государственной статистике" относительно конфиденциальности информации.</t>
    </r>
  </si>
  <si>
    <t>I. Живые животные; продукты животного происхождения</t>
  </si>
  <si>
    <t>рыба и ракообразные</t>
  </si>
  <si>
    <t>другие продукты животного происхождения</t>
  </si>
  <si>
    <t>II. Продукты растительного происхождения</t>
  </si>
  <si>
    <t>кофе, чай</t>
  </si>
  <si>
    <t>зерновые культуры</t>
  </si>
  <si>
    <t>III. Жиры и масла животного или растительного происхождения</t>
  </si>
  <si>
    <t>IV. Готовые пищевые продукты</t>
  </si>
  <si>
    <t>какао и продукты из него</t>
  </si>
  <si>
    <t>готовые продукты из зерна</t>
  </si>
  <si>
    <t>V. Минеральные продукты</t>
  </si>
  <si>
    <t>топлива минеральные; нефть и продукты ее перегонки</t>
  </si>
  <si>
    <t>VI. Продукция химической и связанных с ней отраслей промышленности</t>
  </si>
  <si>
    <t xml:space="preserve">
органические химические соединения</t>
  </si>
  <si>
    <t xml:space="preserve">
фармацевтическая продукция</t>
  </si>
  <si>
    <t>VII. Полимерные материалы, пластмассы и изделия из них</t>
  </si>
  <si>
    <t>пластмассы, полимерные материалы</t>
  </si>
  <si>
    <t>VIII. Шкуры необработанные, кожа вычищена</t>
  </si>
  <si>
    <t>IX. Древесина и изделия из древесины</t>
  </si>
  <si>
    <t>X. Масса из древесины или других волокнистых целлюлозных материалов</t>
  </si>
  <si>
    <t>бумага и картон</t>
  </si>
  <si>
    <t>ХI. Текстильные материалы и текстильные изделия</t>
  </si>
  <si>
    <t>синтетические или искусственные штапельные волокна</t>
  </si>
  <si>
    <t>XII. Обувь, головные уборы, зонты</t>
  </si>
  <si>
    <t>зонтики</t>
  </si>
  <si>
    <t>XIII. Изделия из камня, гипса, цемента</t>
  </si>
  <si>
    <t>керамические изделия</t>
  </si>
  <si>
    <t>стекло и изделия из стекла</t>
  </si>
  <si>
    <t>XIV. Жемчуг природный или культивированный, драгоценные или полудрагоценные камни</t>
  </si>
  <si>
    <t>XV. Недрагоценные металлы и изделия из них</t>
  </si>
  <si>
    <t>черные металлы</t>
  </si>
  <si>
    <t>изделия из черных металлов</t>
  </si>
  <si>
    <t>XVI. Машины, оборудование и механизмы; электротехническое оборудование</t>
  </si>
  <si>
    <t>реакторы ядерные, котлы, машины</t>
  </si>
  <si>
    <t>электрические машины</t>
  </si>
  <si>
    <t>XVII. Средства наземного транспорта, летательные аппараты, плавучие средства</t>
  </si>
  <si>
    <t>средства наземного транспорта, кроме железнодорожного</t>
  </si>
  <si>
    <t>XVIII. Приборы и аппараты оптические, фотографические</t>
  </si>
  <si>
    <t>приборы и аппараты оптические, фотографические</t>
  </si>
  <si>
    <t>мебель</t>
  </si>
  <si>
    <t>Динамика экономической связи Харьковской области с Россией</t>
  </si>
  <si>
    <t>Торговля</t>
  </si>
  <si>
    <t>млн. долл. США</t>
  </si>
  <si>
    <t>2014 год</t>
  </si>
  <si>
    <t>2015 год</t>
  </si>
  <si>
    <t>В % к 2013 году</t>
  </si>
  <si>
    <t>В % к 2014 году</t>
  </si>
  <si>
    <t>Экспорт товаров</t>
  </si>
  <si>
    <t>Импорт товаров</t>
  </si>
  <si>
    <t>Экспорт услуг</t>
  </si>
  <si>
    <t>Импорт услуг</t>
  </si>
  <si>
    <t>Сальдо</t>
  </si>
  <si>
    <t>Товары</t>
  </si>
  <si>
    <t>Услуги</t>
  </si>
  <si>
    <t>Профессиональные и консалтинговые услуги</t>
  </si>
  <si>
    <t>Услуги, связанные с финансовой деятельностью</t>
  </si>
  <si>
    <t>ХIX. Различные промышленные товары</t>
  </si>
  <si>
    <t>тыс. долл. США</t>
  </si>
  <si>
    <t>Географическая структура экспорта-импорта услуг Харьковской области (млн. долл. США)</t>
  </si>
  <si>
    <t>Географическая структура экспорта-импорта товаров Харьковской области (млн. долл. США)</t>
  </si>
</sst>
</file>

<file path=xl/styles.xml><?xml version="1.0" encoding="utf-8"?>
<styleSheet xmlns="http://schemas.openxmlformats.org/spreadsheetml/2006/main">
  <numFmts count="5">
    <numFmt numFmtId="43" formatCode="_-* #,##0.00_р_._-;\-* #,##0.00_р_._-;_-* &quot;-&quot;??_р_._-;_-@_-"/>
    <numFmt numFmtId="164" formatCode="0.0"/>
    <numFmt numFmtId="165" formatCode="_-* #,##0.0_р_._-;\-* #,##0.0_р_._-;_-* &quot;-&quot;??_р_._-;_-@_-"/>
    <numFmt numFmtId="166" formatCode="_-* #,##0_р_._-;\-* #,##0_р_._-;_-* &quot;-&quot;??_р_._-;_-@_-"/>
    <numFmt numFmtId="167" formatCode="#,##0.0"/>
  </numFmts>
  <fonts count="10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vertAlign val="superscript"/>
      <sz val="12"/>
      <color rgb="FF000000"/>
      <name val="Times New Roman"/>
      <family val="1"/>
      <charset val="204"/>
    </font>
    <font>
      <vertAlign val="superscript"/>
      <sz val="11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2" fillId="0" borderId="0" xfId="0" applyFont="1" applyAlignment="1"/>
    <xf numFmtId="165" fontId="2" fillId="0" borderId="1" xfId="1" applyNumberFormat="1" applyFont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/>
    <xf numFmtId="164" fontId="2" fillId="0" borderId="1" xfId="1" applyNumberFormat="1" applyFont="1" applyBorder="1" applyAlignment="1">
      <alignment horizontal="center" vertical="center"/>
    </xf>
    <xf numFmtId="165" fontId="2" fillId="0" borderId="22" xfId="1" applyNumberFormat="1" applyFont="1" applyBorder="1" applyAlignment="1">
      <alignment horizontal="center" vertical="center"/>
    </xf>
    <xf numFmtId="165" fontId="1" fillId="0" borderId="24" xfId="1" applyNumberFormat="1" applyFont="1" applyBorder="1" applyAlignment="1">
      <alignment horizontal="center" vertical="center"/>
    </xf>
    <xf numFmtId="166" fontId="1" fillId="0" borderId="25" xfId="1" applyNumberFormat="1" applyFont="1" applyBorder="1" applyAlignment="1">
      <alignment horizontal="center" vertical="center"/>
    </xf>
    <xf numFmtId="165" fontId="1" fillId="0" borderId="23" xfId="1" applyNumberFormat="1" applyFont="1" applyBorder="1" applyAlignment="1">
      <alignment horizontal="center" vertical="center"/>
    </xf>
    <xf numFmtId="165" fontId="2" fillId="0" borderId="31" xfId="1" applyNumberFormat="1" applyFont="1" applyBorder="1" applyAlignment="1">
      <alignment horizontal="center" vertical="center"/>
    </xf>
    <xf numFmtId="165" fontId="2" fillId="0" borderId="32" xfId="1" applyNumberFormat="1" applyFont="1" applyBorder="1" applyAlignment="1">
      <alignment horizontal="center" vertical="center"/>
    </xf>
    <xf numFmtId="165" fontId="2" fillId="0" borderId="11" xfId="1" applyNumberFormat="1" applyFont="1" applyBorder="1" applyAlignment="1">
      <alignment horizontal="center" vertical="center"/>
    </xf>
    <xf numFmtId="166" fontId="2" fillId="0" borderId="9" xfId="1" applyNumberFormat="1" applyFont="1" applyBorder="1" applyAlignment="1">
      <alignment horizontal="center" vertical="center"/>
    </xf>
    <xf numFmtId="165" fontId="2" fillId="0" borderId="9" xfId="1" applyNumberFormat="1" applyFont="1" applyBorder="1" applyAlignment="1">
      <alignment horizontal="center" vertical="center"/>
    </xf>
    <xf numFmtId="166" fontId="2" fillId="0" borderId="11" xfId="1" applyNumberFormat="1" applyFont="1" applyBorder="1" applyAlignment="1">
      <alignment horizontal="center" vertical="center"/>
    </xf>
    <xf numFmtId="0" fontId="2" fillId="0" borderId="11" xfId="0" applyFont="1" applyBorder="1" applyAlignment="1"/>
    <xf numFmtId="0" fontId="2" fillId="0" borderId="9" xfId="0" applyFont="1" applyBorder="1" applyAlignment="1"/>
    <xf numFmtId="164" fontId="2" fillId="0" borderId="11" xfId="1" applyNumberFormat="1" applyFont="1" applyBorder="1" applyAlignment="1">
      <alignment horizontal="center" vertical="center"/>
    </xf>
    <xf numFmtId="164" fontId="2" fillId="0" borderId="9" xfId="1" applyNumberFormat="1" applyFont="1" applyBorder="1" applyAlignment="1">
      <alignment horizontal="center" vertical="center"/>
    </xf>
    <xf numFmtId="165" fontId="2" fillId="0" borderId="12" xfId="1" applyNumberFormat="1" applyFont="1" applyBorder="1" applyAlignment="1">
      <alignment horizontal="center" vertical="center"/>
    </xf>
    <xf numFmtId="165" fontId="2" fillId="0" borderId="7" xfId="1" applyNumberFormat="1" applyFont="1" applyBorder="1" applyAlignment="1">
      <alignment horizontal="center" vertical="center"/>
    </xf>
    <xf numFmtId="165" fontId="2" fillId="0" borderId="10" xfId="1" applyNumberFormat="1" applyFont="1" applyBorder="1" applyAlignment="1">
      <alignment horizontal="center" vertical="center"/>
    </xf>
    <xf numFmtId="0" fontId="2" fillId="0" borderId="7" xfId="0" applyFont="1" applyBorder="1" applyAlignment="1"/>
    <xf numFmtId="0" fontId="1" fillId="0" borderId="21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165" fontId="2" fillId="0" borderId="0" xfId="1" applyNumberFormat="1" applyFont="1" applyBorder="1" applyAlignment="1">
      <alignment horizontal="center" vertical="center" wrapText="1"/>
    </xf>
    <xf numFmtId="166" fontId="2" fillId="0" borderId="0" xfId="1" applyNumberFormat="1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165" fontId="2" fillId="0" borderId="34" xfId="1" applyNumberFormat="1" applyFont="1" applyBorder="1" applyAlignment="1">
      <alignment horizontal="center" vertical="center" wrapText="1"/>
    </xf>
    <xf numFmtId="165" fontId="2" fillId="0" borderId="35" xfId="1" applyNumberFormat="1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166" fontId="2" fillId="0" borderId="35" xfId="1" applyNumberFormat="1" applyFont="1" applyBorder="1" applyAlignment="1">
      <alignment horizontal="center" vertical="center" wrapText="1"/>
    </xf>
    <xf numFmtId="165" fontId="1" fillId="0" borderId="24" xfId="1" applyNumberFormat="1" applyFont="1" applyBorder="1" applyAlignment="1">
      <alignment horizontal="center" vertical="center" wrapText="1"/>
    </xf>
    <xf numFmtId="166" fontId="1" fillId="0" borderId="25" xfId="1" applyNumberFormat="1" applyFont="1" applyBorder="1" applyAlignment="1">
      <alignment horizontal="center" vertical="center" wrapText="1"/>
    </xf>
    <xf numFmtId="165" fontId="1" fillId="0" borderId="23" xfId="1" applyNumberFormat="1" applyFont="1" applyBorder="1" applyAlignment="1">
      <alignment horizontal="center" vertical="center" wrapText="1"/>
    </xf>
    <xf numFmtId="0" fontId="1" fillId="0" borderId="36" xfId="0" applyFont="1" applyBorder="1" applyAlignment="1">
      <alignment horizontal="left" vertical="center" wrapText="1"/>
    </xf>
    <xf numFmtId="165" fontId="2" fillId="0" borderId="38" xfId="1" applyNumberFormat="1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165" fontId="2" fillId="0" borderId="30" xfId="1" applyNumberFormat="1" applyFont="1" applyBorder="1" applyAlignment="1">
      <alignment horizontal="center" vertical="center" wrapText="1"/>
    </xf>
    <xf numFmtId="166" fontId="2" fillId="0" borderId="38" xfId="1" applyNumberFormat="1" applyFont="1" applyBorder="1" applyAlignment="1">
      <alignment horizontal="center" vertical="center" wrapText="1"/>
    </xf>
    <xf numFmtId="165" fontId="2" fillId="0" borderId="6" xfId="1" applyNumberFormat="1" applyFont="1" applyBorder="1" applyAlignment="1">
      <alignment horizontal="center" vertical="center" wrapText="1"/>
    </xf>
    <xf numFmtId="0" fontId="2" fillId="0" borderId="39" xfId="0" applyFont="1" applyBorder="1" applyAlignment="1">
      <alignment horizontal="left" vertical="center" wrapText="1"/>
    </xf>
    <xf numFmtId="165" fontId="2" fillId="0" borderId="40" xfId="1" applyNumberFormat="1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left" vertical="center" wrapText="1"/>
    </xf>
    <xf numFmtId="165" fontId="2" fillId="0" borderId="42" xfId="1" applyNumberFormat="1" applyFont="1" applyBorder="1" applyAlignment="1">
      <alignment horizontal="center" vertical="center" wrapText="1"/>
    </xf>
    <xf numFmtId="0" fontId="2" fillId="0" borderId="43" xfId="0" applyFont="1" applyBorder="1" applyAlignment="1">
      <alignment horizontal="left" vertical="center" wrapText="1"/>
    </xf>
    <xf numFmtId="165" fontId="2" fillId="0" borderId="44" xfId="1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left" vertical="center" wrapText="1"/>
    </xf>
    <xf numFmtId="165" fontId="2" fillId="0" borderId="45" xfId="1" applyNumberFormat="1" applyFont="1" applyBorder="1" applyAlignment="1">
      <alignment horizontal="center" vertical="center" wrapText="1"/>
    </xf>
    <xf numFmtId="166" fontId="2" fillId="0" borderId="40" xfId="1" applyNumberFormat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left" vertical="center" wrapText="1"/>
    </xf>
    <xf numFmtId="166" fontId="2" fillId="0" borderId="47" xfId="1" applyNumberFormat="1" applyFont="1" applyBorder="1" applyAlignment="1">
      <alignment horizontal="center" vertical="center" wrapText="1"/>
    </xf>
    <xf numFmtId="165" fontId="2" fillId="0" borderId="48" xfId="1" applyNumberFormat="1" applyFont="1" applyBorder="1" applyAlignment="1">
      <alignment horizontal="center" vertical="center" wrapText="1"/>
    </xf>
    <xf numFmtId="43" fontId="2" fillId="0" borderId="19" xfId="1" applyFont="1" applyBorder="1" applyAlignment="1">
      <alignment horizontal="center" vertical="center" wrapText="1"/>
    </xf>
    <xf numFmtId="165" fontId="2" fillId="0" borderId="37" xfId="1" applyNumberFormat="1" applyFont="1" applyBorder="1" applyAlignment="1">
      <alignment horizontal="center" vertical="center" wrapText="1"/>
    </xf>
    <xf numFmtId="165" fontId="2" fillId="0" borderId="49" xfId="1" applyNumberFormat="1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166" fontId="2" fillId="0" borderId="29" xfId="1" applyNumberFormat="1" applyFont="1" applyBorder="1" applyAlignment="1">
      <alignment horizontal="center" vertical="center" wrapText="1"/>
    </xf>
    <xf numFmtId="166" fontId="2" fillId="0" borderId="26" xfId="1" applyNumberFormat="1" applyFont="1" applyBorder="1" applyAlignment="1">
      <alignment horizontal="center" vertical="center" wrapText="1"/>
    </xf>
    <xf numFmtId="165" fontId="2" fillId="0" borderId="29" xfId="1" applyNumberFormat="1" applyFont="1" applyBorder="1" applyAlignment="1">
      <alignment horizontal="center" vertical="center" wrapText="1"/>
    </xf>
    <xf numFmtId="165" fontId="2" fillId="0" borderId="26" xfId="1" applyNumberFormat="1" applyFont="1" applyBorder="1" applyAlignment="1">
      <alignment horizontal="center" vertical="center" wrapText="1"/>
    </xf>
    <xf numFmtId="166" fontId="2" fillId="0" borderId="49" xfId="1" applyNumberFormat="1" applyFont="1" applyBorder="1" applyAlignment="1">
      <alignment horizontal="center" vertical="center" wrapText="1"/>
    </xf>
    <xf numFmtId="166" fontId="2" fillId="0" borderId="37" xfId="1" applyNumberFormat="1" applyFont="1" applyBorder="1" applyAlignment="1">
      <alignment horizontal="center" vertical="center" wrapText="1"/>
    </xf>
    <xf numFmtId="165" fontId="2" fillId="0" borderId="5" xfId="1" applyNumberFormat="1" applyFont="1" applyBorder="1" applyAlignment="1">
      <alignment horizontal="center" vertical="center" wrapText="1"/>
    </xf>
    <xf numFmtId="165" fontId="2" fillId="0" borderId="50" xfId="1" applyNumberFormat="1" applyFont="1" applyBorder="1" applyAlignment="1">
      <alignment horizontal="center" vertical="center" wrapText="1"/>
    </xf>
    <xf numFmtId="166" fontId="2" fillId="0" borderId="6" xfId="1" applyNumberFormat="1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6" fontId="2" fillId="0" borderId="51" xfId="1" applyNumberFormat="1" applyFont="1" applyBorder="1" applyAlignment="1">
      <alignment horizontal="center" vertical="center" wrapText="1"/>
    </xf>
    <xf numFmtId="165" fontId="2" fillId="0" borderId="52" xfId="1" applyNumberFormat="1" applyFont="1" applyBorder="1" applyAlignment="1">
      <alignment horizontal="center" vertical="center" wrapText="1"/>
    </xf>
    <xf numFmtId="165" fontId="2" fillId="0" borderId="51" xfId="1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43" fontId="2" fillId="0" borderId="16" xfId="1" applyFont="1" applyBorder="1" applyAlignment="1">
      <alignment horizontal="center" vertical="center" wrapText="1"/>
    </xf>
    <xf numFmtId="43" fontId="2" fillId="0" borderId="53" xfId="1" applyFont="1" applyBorder="1" applyAlignment="1">
      <alignment horizontal="center" vertical="center" wrapText="1"/>
    </xf>
    <xf numFmtId="43" fontId="2" fillId="0" borderId="54" xfId="1" applyFont="1" applyBorder="1" applyAlignment="1">
      <alignment horizontal="center" vertical="center" wrapText="1"/>
    </xf>
    <xf numFmtId="1" fontId="2" fillId="0" borderId="1" xfId="1" applyNumberFormat="1" applyFont="1" applyBorder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 wrapText="1"/>
    </xf>
    <xf numFmtId="166" fontId="1" fillId="0" borderId="23" xfId="1" applyNumberFormat="1" applyFont="1" applyBorder="1" applyAlignment="1">
      <alignment horizontal="center" vertical="center"/>
    </xf>
    <xf numFmtId="166" fontId="2" fillId="0" borderId="37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90"/>
    </xf>
    <xf numFmtId="0" fontId="8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167" fontId="2" fillId="0" borderId="7" xfId="0" applyNumberFormat="1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30"/>
  <sheetViews>
    <sheetView topLeftCell="AA1" workbookViewId="0">
      <selection activeCell="AO23" sqref="AO23"/>
    </sheetView>
  </sheetViews>
  <sheetFormatPr defaultRowHeight="15"/>
  <cols>
    <col min="7" max="7" width="10.7109375" customWidth="1"/>
    <col min="17" max="17" width="10.7109375" customWidth="1"/>
    <col min="28" max="28" width="10.7109375" customWidth="1"/>
    <col min="37" max="37" width="10.7109375" customWidth="1"/>
  </cols>
  <sheetData>
    <row r="1" spans="1:45" ht="15" customHeight="1">
      <c r="A1" s="136" t="s">
        <v>138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4" t="s">
        <v>139</v>
      </c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R1" s="131" t="s">
        <v>131</v>
      </c>
      <c r="AS1" s="131"/>
    </row>
    <row r="2" spans="1:45" ht="15.75" thickBot="1">
      <c r="A2" s="133" t="s">
        <v>4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5" t="s">
        <v>13</v>
      </c>
      <c r="M2" s="135"/>
      <c r="N2" s="135"/>
      <c r="O2" s="135"/>
      <c r="P2" s="135"/>
      <c r="Q2" s="135"/>
      <c r="R2" s="135"/>
      <c r="S2" s="135"/>
      <c r="T2" s="135"/>
      <c r="U2" s="135"/>
      <c r="V2" s="133" t="s">
        <v>4</v>
      </c>
      <c r="W2" s="133"/>
      <c r="X2" s="133"/>
      <c r="Y2" s="133"/>
      <c r="Z2" s="133"/>
      <c r="AA2" s="133"/>
      <c r="AB2" s="133"/>
      <c r="AC2" s="133"/>
      <c r="AD2" s="133"/>
      <c r="AE2" s="133"/>
      <c r="AF2" s="133" t="s">
        <v>13</v>
      </c>
      <c r="AG2" s="133"/>
      <c r="AH2" s="133"/>
      <c r="AI2" s="133"/>
      <c r="AJ2" s="133"/>
      <c r="AK2" s="133"/>
      <c r="AL2" s="133"/>
      <c r="AM2" s="133"/>
      <c r="AN2" s="133"/>
      <c r="AO2" s="18"/>
      <c r="AP2" s="18"/>
      <c r="AR2" s="130" t="s">
        <v>133</v>
      </c>
      <c r="AS2" s="130" t="s">
        <v>132</v>
      </c>
    </row>
    <row r="3" spans="1:45" ht="45">
      <c r="A3" s="2" t="s">
        <v>3</v>
      </c>
      <c r="B3" s="16" t="s">
        <v>6</v>
      </c>
      <c r="C3" s="13" t="s">
        <v>8</v>
      </c>
      <c r="D3" s="13" t="s">
        <v>9</v>
      </c>
      <c r="E3" s="13" t="s">
        <v>10</v>
      </c>
      <c r="F3" s="13" t="s">
        <v>0</v>
      </c>
      <c r="G3" s="13" t="s">
        <v>11</v>
      </c>
      <c r="H3" s="13" t="s">
        <v>1</v>
      </c>
      <c r="I3" s="13" t="s">
        <v>7</v>
      </c>
      <c r="J3" s="14" t="s">
        <v>12</v>
      </c>
      <c r="K3" s="15" t="s">
        <v>5</v>
      </c>
      <c r="L3" s="12" t="s">
        <v>6</v>
      </c>
      <c r="M3" s="13" t="s">
        <v>8</v>
      </c>
      <c r="N3" s="13" t="s">
        <v>9</v>
      </c>
      <c r="O3" s="13" t="s">
        <v>10</v>
      </c>
      <c r="P3" s="13" t="s">
        <v>0</v>
      </c>
      <c r="Q3" s="13" t="s">
        <v>11</v>
      </c>
      <c r="R3" s="13" t="s">
        <v>1</v>
      </c>
      <c r="S3" s="13" t="s">
        <v>7</v>
      </c>
      <c r="T3" s="14" t="s">
        <v>12</v>
      </c>
      <c r="U3" s="19" t="s">
        <v>5</v>
      </c>
      <c r="V3" s="2" t="s">
        <v>3</v>
      </c>
      <c r="W3" s="16" t="s">
        <v>6</v>
      </c>
      <c r="X3" s="13" t="s">
        <v>8</v>
      </c>
      <c r="Y3" s="13" t="s">
        <v>9</v>
      </c>
      <c r="Z3" s="13" t="s">
        <v>10</v>
      </c>
      <c r="AA3" s="13" t="s">
        <v>0</v>
      </c>
      <c r="AB3" s="13" t="s">
        <v>11</v>
      </c>
      <c r="AC3" s="13" t="s">
        <v>1</v>
      </c>
      <c r="AD3" s="13" t="s">
        <v>7</v>
      </c>
      <c r="AE3" s="15" t="s">
        <v>5</v>
      </c>
      <c r="AF3" s="12" t="s">
        <v>6</v>
      </c>
      <c r="AG3" s="13" t="s">
        <v>8</v>
      </c>
      <c r="AH3" s="13" t="s">
        <v>9</v>
      </c>
      <c r="AI3" s="13" t="s">
        <v>10</v>
      </c>
      <c r="AJ3" s="13" t="s">
        <v>0</v>
      </c>
      <c r="AK3" s="13" t="s">
        <v>11</v>
      </c>
      <c r="AL3" s="13" t="s">
        <v>1</v>
      </c>
      <c r="AM3" s="13" t="s">
        <v>7</v>
      </c>
      <c r="AN3" s="15" t="s">
        <v>5</v>
      </c>
      <c r="AR3" s="130"/>
      <c r="AS3" s="130"/>
    </row>
    <row r="4" spans="1:45">
      <c r="A4" s="27">
        <v>1996</v>
      </c>
      <c r="B4" s="5">
        <v>16.2</v>
      </c>
      <c r="C4" s="3">
        <v>2.2999999999999998</v>
      </c>
      <c r="D4" s="3">
        <v>2.2999999999999998</v>
      </c>
      <c r="E4" s="3">
        <v>2.2000000000000002</v>
      </c>
      <c r="F4" s="3">
        <v>1.1000000000000001</v>
      </c>
      <c r="G4" s="3">
        <v>0</v>
      </c>
      <c r="H4" s="3">
        <v>0.8</v>
      </c>
      <c r="I4" s="3">
        <v>6.4</v>
      </c>
      <c r="J4" s="4" t="s">
        <v>2</v>
      </c>
      <c r="K4" s="8">
        <v>22.6</v>
      </c>
      <c r="L4" s="10">
        <v>1.7</v>
      </c>
      <c r="M4" s="3">
        <v>1.1000000000000001</v>
      </c>
      <c r="N4" s="3">
        <v>1.1000000000000001</v>
      </c>
      <c r="O4" s="3">
        <v>0.1</v>
      </c>
      <c r="P4" s="3" t="s">
        <v>2</v>
      </c>
      <c r="Q4" s="3" t="s">
        <v>2</v>
      </c>
      <c r="R4" s="3">
        <v>0.1</v>
      </c>
      <c r="S4" s="3">
        <v>1.3</v>
      </c>
      <c r="T4" s="4" t="s">
        <v>2</v>
      </c>
      <c r="U4" s="20">
        <v>3</v>
      </c>
      <c r="V4" s="22">
        <v>1996</v>
      </c>
      <c r="W4" s="5">
        <v>295.10000000000002</v>
      </c>
      <c r="X4" s="3">
        <v>36.1</v>
      </c>
      <c r="Y4" s="3">
        <v>53.6</v>
      </c>
      <c r="Z4" s="3">
        <v>17.8</v>
      </c>
      <c r="AA4" s="3">
        <v>1.1000000000000001</v>
      </c>
      <c r="AB4" s="3">
        <v>0</v>
      </c>
      <c r="AC4" s="3">
        <v>8.1</v>
      </c>
      <c r="AD4" s="3">
        <v>63.2</v>
      </c>
      <c r="AE4" s="8">
        <v>367.7</v>
      </c>
      <c r="AF4" s="10">
        <v>194.8</v>
      </c>
      <c r="AG4" s="3">
        <v>128.6</v>
      </c>
      <c r="AH4" s="3">
        <v>131.5</v>
      </c>
      <c r="AI4" s="3">
        <v>29.2</v>
      </c>
      <c r="AJ4" s="3">
        <v>0.5</v>
      </c>
      <c r="AK4" s="3">
        <v>0</v>
      </c>
      <c r="AL4" s="3">
        <v>24.1</v>
      </c>
      <c r="AM4" s="3">
        <v>182.4</v>
      </c>
      <c r="AN4" s="8">
        <v>387.4</v>
      </c>
      <c r="AR4" s="126">
        <f>K4-U4</f>
        <v>19.600000000000001</v>
      </c>
      <c r="AS4" s="126">
        <f>AE4-AN4</f>
        <v>-19.699999999999989</v>
      </c>
    </row>
    <row r="5" spans="1:45">
      <c r="A5" s="27">
        <v>1997</v>
      </c>
      <c r="B5" s="5">
        <v>22.3</v>
      </c>
      <c r="C5" s="3">
        <v>3.8</v>
      </c>
      <c r="D5" s="3">
        <v>3.8</v>
      </c>
      <c r="E5" s="3">
        <v>2</v>
      </c>
      <c r="F5" s="3">
        <v>1.2</v>
      </c>
      <c r="G5" s="3">
        <v>0</v>
      </c>
      <c r="H5" s="3">
        <v>1.2</v>
      </c>
      <c r="I5" s="3">
        <v>8.3000000000000007</v>
      </c>
      <c r="J5" s="4" t="s">
        <v>2</v>
      </c>
      <c r="K5" s="8">
        <v>30.5</v>
      </c>
      <c r="L5" s="10">
        <v>1.6</v>
      </c>
      <c r="M5" s="3">
        <v>1.4</v>
      </c>
      <c r="N5" s="3">
        <v>1.4</v>
      </c>
      <c r="O5" s="3">
        <v>0.1</v>
      </c>
      <c r="P5" s="3" t="s">
        <v>2</v>
      </c>
      <c r="Q5" s="3" t="s">
        <v>2</v>
      </c>
      <c r="R5" s="3">
        <v>0.3</v>
      </c>
      <c r="S5" s="3">
        <v>1.8</v>
      </c>
      <c r="T5" s="4" t="s">
        <v>2</v>
      </c>
      <c r="U5" s="20">
        <v>3.5</v>
      </c>
      <c r="V5" s="22">
        <v>1997</v>
      </c>
      <c r="W5" s="5">
        <v>273.7</v>
      </c>
      <c r="X5" s="3">
        <v>47.3</v>
      </c>
      <c r="Y5" s="3">
        <v>53</v>
      </c>
      <c r="Z5" s="3">
        <v>75.8</v>
      </c>
      <c r="AA5" s="3">
        <v>1.5</v>
      </c>
      <c r="AB5" s="3">
        <v>0.1</v>
      </c>
      <c r="AC5" s="3">
        <v>4.2</v>
      </c>
      <c r="AD5" s="3">
        <v>128.9</v>
      </c>
      <c r="AE5" s="8">
        <v>412.6</v>
      </c>
      <c r="AF5" s="10">
        <v>308.5</v>
      </c>
      <c r="AG5" s="3">
        <v>223.6</v>
      </c>
      <c r="AH5" s="3">
        <v>220.5</v>
      </c>
      <c r="AI5" s="3">
        <v>45.5</v>
      </c>
      <c r="AJ5" s="3">
        <v>4.9000000000000004</v>
      </c>
      <c r="AK5" s="3">
        <v>0.1</v>
      </c>
      <c r="AL5" s="3">
        <v>16.100000000000001</v>
      </c>
      <c r="AM5" s="3">
        <v>290.2</v>
      </c>
      <c r="AN5" s="8">
        <v>611.79999999999995</v>
      </c>
      <c r="AR5" s="126">
        <f t="shared" ref="AR5:AR23" si="0">K5-U5</f>
        <v>27</v>
      </c>
      <c r="AS5" s="126">
        <f t="shared" ref="AS5:AS23" si="1">AE5-AN5</f>
        <v>-199.19999999999993</v>
      </c>
    </row>
    <row r="6" spans="1:45">
      <c r="A6" s="27">
        <v>1998</v>
      </c>
      <c r="B6" s="5">
        <v>15.7</v>
      </c>
      <c r="C6" s="3">
        <v>5.3</v>
      </c>
      <c r="D6" s="3">
        <v>4.9000000000000004</v>
      </c>
      <c r="E6" s="3">
        <v>4.5</v>
      </c>
      <c r="F6" s="3">
        <v>1.5</v>
      </c>
      <c r="G6" s="3">
        <v>0</v>
      </c>
      <c r="H6" s="3">
        <v>1.5</v>
      </c>
      <c r="I6" s="3">
        <v>12.8</v>
      </c>
      <c r="J6" s="4" t="s">
        <v>2</v>
      </c>
      <c r="K6" s="8">
        <v>28.6</v>
      </c>
      <c r="L6" s="10">
        <v>2</v>
      </c>
      <c r="M6" s="3">
        <v>1.7</v>
      </c>
      <c r="N6" s="3">
        <v>5.3</v>
      </c>
      <c r="O6" s="3">
        <v>3.9</v>
      </c>
      <c r="P6" s="3">
        <v>0</v>
      </c>
      <c r="Q6" s="3" t="s">
        <v>2</v>
      </c>
      <c r="R6" s="3">
        <v>0.4</v>
      </c>
      <c r="S6" s="3">
        <v>6</v>
      </c>
      <c r="T6" s="4" t="s">
        <v>2</v>
      </c>
      <c r="U6" s="20">
        <v>8</v>
      </c>
      <c r="V6" s="22">
        <v>1998</v>
      </c>
      <c r="W6" s="5">
        <v>218.7</v>
      </c>
      <c r="X6" s="3">
        <v>50.6</v>
      </c>
      <c r="Y6" s="3">
        <v>55.9</v>
      </c>
      <c r="Z6" s="3">
        <v>74.2</v>
      </c>
      <c r="AA6" s="3">
        <v>3.4</v>
      </c>
      <c r="AB6" s="3">
        <v>0</v>
      </c>
      <c r="AC6" s="3">
        <v>7.2</v>
      </c>
      <c r="AD6" s="3">
        <v>135.4</v>
      </c>
      <c r="AE6" s="8">
        <v>360.6</v>
      </c>
      <c r="AF6" s="10">
        <v>368</v>
      </c>
      <c r="AG6" s="3">
        <v>368.6</v>
      </c>
      <c r="AH6" s="3">
        <v>363.1</v>
      </c>
      <c r="AI6" s="3">
        <v>67.400000000000006</v>
      </c>
      <c r="AJ6" s="3">
        <v>10.9</v>
      </c>
      <c r="AK6" s="3">
        <v>0</v>
      </c>
      <c r="AL6" s="3">
        <v>102.9</v>
      </c>
      <c r="AM6" s="3">
        <v>550</v>
      </c>
      <c r="AN6" s="8">
        <v>931.6</v>
      </c>
      <c r="AR6" s="126">
        <f t="shared" si="0"/>
        <v>20.6</v>
      </c>
      <c r="AS6" s="126">
        <f t="shared" si="1"/>
        <v>-571</v>
      </c>
    </row>
    <row r="7" spans="1:45">
      <c r="A7" s="27">
        <v>1999</v>
      </c>
      <c r="B7" s="5">
        <v>10.8</v>
      </c>
      <c r="C7" s="3">
        <v>5</v>
      </c>
      <c r="D7" s="3">
        <v>4.9000000000000004</v>
      </c>
      <c r="E7" s="3">
        <v>3.8</v>
      </c>
      <c r="F7" s="3">
        <v>1.7</v>
      </c>
      <c r="G7" s="3">
        <v>0</v>
      </c>
      <c r="H7" s="3">
        <v>3.2</v>
      </c>
      <c r="I7" s="3">
        <v>13.8</v>
      </c>
      <c r="J7" s="4" t="s">
        <v>2</v>
      </c>
      <c r="K7" s="8">
        <v>24.5</v>
      </c>
      <c r="L7" s="10">
        <v>1.9</v>
      </c>
      <c r="M7" s="3">
        <v>1.8</v>
      </c>
      <c r="N7" s="3">
        <v>2</v>
      </c>
      <c r="O7" s="3">
        <v>2.8</v>
      </c>
      <c r="P7" s="3">
        <v>0</v>
      </c>
      <c r="Q7" s="3" t="s">
        <v>2</v>
      </c>
      <c r="R7" s="3">
        <v>0.3</v>
      </c>
      <c r="S7" s="3">
        <v>5</v>
      </c>
      <c r="T7" s="4" t="s">
        <v>2</v>
      </c>
      <c r="U7" s="20">
        <v>6.8</v>
      </c>
      <c r="V7" s="22">
        <v>1999</v>
      </c>
      <c r="W7" s="5">
        <v>176.1</v>
      </c>
      <c r="X7" s="3">
        <v>46.5</v>
      </c>
      <c r="Y7" s="3">
        <v>49.5</v>
      </c>
      <c r="Z7" s="3">
        <v>66.900000000000006</v>
      </c>
      <c r="AA7" s="3">
        <v>6.2</v>
      </c>
      <c r="AB7" s="3">
        <v>0.1</v>
      </c>
      <c r="AC7" s="3">
        <v>12.4</v>
      </c>
      <c r="AD7" s="3">
        <v>132.1</v>
      </c>
      <c r="AE7" s="8">
        <v>313.8</v>
      </c>
      <c r="AF7" s="10">
        <v>374.7</v>
      </c>
      <c r="AG7" s="3">
        <v>263.89999999999998</v>
      </c>
      <c r="AH7" s="3">
        <v>257.2</v>
      </c>
      <c r="AI7" s="3">
        <v>49.8</v>
      </c>
      <c r="AJ7" s="3">
        <v>5.5</v>
      </c>
      <c r="AK7" s="3">
        <v>0.1</v>
      </c>
      <c r="AL7" s="3">
        <v>62.8</v>
      </c>
      <c r="AM7" s="3">
        <v>382.1</v>
      </c>
      <c r="AN7" s="8">
        <v>779.8</v>
      </c>
      <c r="AR7" s="126">
        <f t="shared" si="0"/>
        <v>17.7</v>
      </c>
      <c r="AS7" s="126">
        <f t="shared" si="1"/>
        <v>-465.99999999999994</v>
      </c>
    </row>
    <row r="8" spans="1:45">
      <c r="A8" s="27">
        <v>2000</v>
      </c>
      <c r="B8" s="5">
        <v>11.7</v>
      </c>
      <c r="C8" s="3">
        <v>4.5</v>
      </c>
      <c r="D8" s="3">
        <v>4.5</v>
      </c>
      <c r="E8" s="3">
        <v>3.4</v>
      </c>
      <c r="F8" s="3">
        <v>1.5</v>
      </c>
      <c r="G8" s="3">
        <v>0</v>
      </c>
      <c r="H8" s="3">
        <v>3.3</v>
      </c>
      <c r="I8" s="3">
        <v>12.8</v>
      </c>
      <c r="J8" s="4" t="s">
        <v>2</v>
      </c>
      <c r="K8" s="8">
        <v>25</v>
      </c>
      <c r="L8" s="10">
        <v>1.6</v>
      </c>
      <c r="M8" s="3">
        <v>2.1</v>
      </c>
      <c r="N8" s="3">
        <v>2.5</v>
      </c>
      <c r="O8" s="3">
        <v>1.1000000000000001</v>
      </c>
      <c r="P8" s="3" t="s">
        <v>2</v>
      </c>
      <c r="Q8" s="3">
        <v>0</v>
      </c>
      <c r="R8" s="3">
        <v>0.4</v>
      </c>
      <c r="S8" s="3">
        <v>3.5</v>
      </c>
      <c r="T8" s="4" t="s">
        <v>2</v>
      </c>
      <c r="U8" s="20">
        <v>5.0999999999999996</v>
      </c>
      <c r="V8" s="22">
        <v>2000</v>
      </c>
      <c r="W8" s="5">
        <v>229.3</v>
      </c>
      <c r="X8" s="3">
        <v>48.5</v>
      </c>
      <c r="Y8" s="3">
        <v>50.6</v>
      </c>
      <c r="Z8" s="3">
        <v>23.3</v>
      </c>
      <c r="AA8" s="3">
        <v>2.5</v>
      </c>
      <c r="AB8" s="3">
        <v>0</v>
      </c>
      <c r="AC8" s="3">
        <v>6.1</v>
      </c>
      <c r="AD8" s="3">
        <v>80.400000000000006</v>
      </c>
      <c r="AE8" s="8">
        <v>315.3</v>
      </c>
      <c r="AF8" s="10">
        <v>177.3</v>
      </c>
      <c r="AG8" s="3">
        <v>154.5</v>
      </c>
      <c r="AH8" s="3">
        <v>166</v>
      </c>
      <c r="AI8" s="3">
        <v>52</v>
      </c>
      <c r="AJ8" s="3">
        <v>10.6</v>
      </c>
      <c r="AK8" s="3">
        <v>0.1</v>
      </c>
      <c r="AL8" s="3">
        <v>41.1</v>
      </c>
      <c r="AM8" s="3">
        <v>258.3</v>
      </c>
      <c r="AN8" s="8">
        <v>450.5</v>
      </c>
      <c r="AR8" s="126">
        <f t="shared" si="0"/>
        <v>19.899999999999999</v>
      </c>
      <c r="AS8" s="126">
        <f t="shared" si="1"/>
        <v>-135.19999999999999</v>
      </c>
    </row>
    <row r="9" spans="1:45">
      <c r="A9" s="27">
        <v>2001</v>
      </c>
      <c r="B9" s="5">
        <v>16.600000000000001</v>
      </c>
      <c r="C9" s="3">
        <v>5.5</v>
      </c>
      <c r="D9" s="3">
        <v>5.8</v>
      </c>
      <c r="E9" s="3">
        <v>5.6</v>
      </c>
      <c r="F9" s="3">
        <v>1.7</v>
      </c>
      <c r="G9" s="3">
        <v>0.3</v>
      </c>
      <c r="H9" s="3">
        <v>3.7</v>
      </c>
      <c r="I9" s="3">
        <v>16.8</v>
      </c>
      <c r="J9" s="4" t="s">
        <v>2</v>
      </c>
      <c r="K9" s="8">
        <v>33.4</v>
      </c>
      <c r="L9" s="10">
        <v>2.6</v>
      </c>
      <c r="M9" s="3">
        <v>5.6</v>
      </c>
      <c r="N9" s="3">
        <v>5.6</v>
      </c>
      <c r="O9" s="3">
        <v>0.2</v>
      </c>
      <c r="P9" s="3">
        <v>0</v>
      </c>
      <c r="Q9" s="3">
        <v>0</v>
      </c>
      <c r="R9" s="3">
        <v>0.8</v>
      </c>
      <c r="S9" s="3">
        <v>6.6</v>
      </c>
      <c r="T9" s="4" t="s">
        <v>2</v>
      </c>
      <c r="U9" s="20">
        <v>9.1999999999999993</v>
      </c>
      <c r="V9" s="22">
        <v>2001</v>
      </c>
      <c r="W9" s="5">
        <v>265.8</v>
      </c>
      <c r="X9" s="3">
        <v>92.8</v>
      </c>
      <c r="Y9" s="3">
        <v>101.6</v>
      </c>
      <c r="Z9" s="3">
        <v>51.1</v>
      </c>
      <c r="AA9" s="3">
        <v>2.2999999999999998</v>
      </c>
      <c r="AB9" s="3">
        <v>0</v>
      </c>
      <c r="AC9" s="3">
        <v>6.3</v>
      </c>
      <c r="AD9" s="3">
        <v>152.6</v>
      </c>
      <c r="AE9" s="8">
        <v>425.6</v>
      </c>
      <c r="AF9" s="10">
        <v>185.5</v>
      </c>
      <c r="AG9" s="3">
        <v>194.4</v>
      </c>
      <c r="AH9" s="3">
        <v>181.9</v>
      </c>
      <c r="AI9" s="3">
        <v>41.3</v>
      </c>
      <c r="AJ9" s="3">
        <v>11.9</v>
      </c>
      <c r="AK9" s="3">
        <v>0.1</v>
      </c>
      <c r="AL9" s="3">
        <v>35.6</v>
      </c>
      <c r="AM9" s="3">
        <v>28.6</v>
      </c>
      <c r="AN9" s="8">
        <v>474.8</v>
      </c>
      <c r="AR9" s="126">
        <f t="shared" si="0"/>
        <v>24.2</v>
      </c>
      <c r="AS9" s="126">
        <f t="shared" si="1"/>
        <v>-49.199999999999989</v>
      </c>
    </row>
    <row r="10" spans="1:45">
      <c r="A10" s="27">
        <v>2002</v>
      </c>
      <c r="B10" s="5">
        <v>14</v>
      </c>
      <c r="C10" s="3">
        <v>10.1</v>
      </c>
      <c r="D10" s="3">
        <v>9.9</v>
      </c>
      <c r="E10" s="3">
        <v>6.4</v>
      </c>
      <c r="F10" s="3">
        <v>1.7</v>
      </c>
      <c r="G10" s="3">
        <v>0.6</v>
      </c>
      <c r="H10" s="3">
        <v>2.7</v>
      </c>
      <c r="I10" s="3">
        <v>21.5</v>
      </c>
      <c r="J10" s="4" t="s">
        <v>2</v>
      </c>
      <c r="K10" s="8">
        <v>35.5</v>
      </c>
      <c r="L10" s="10">
        <v>3.2</v>
      </c>
      <c r="M10" s="3">
        <v>4.9000000000000004</v>
      </c>
      <c r="N10" s="3">
        <v>6.2</v>
      </c>
      <c r="O10" s="3">
        <v>1.6</v>
      </c>
      <c r="P10" s="3">
        <v>0</v>
      </c>
      <c r="Q10" s="3">
        <v>0</v>
      </c>
      <c r="R10" s="3">
        <v>4.5999999999999996</v>
      </c>
      <c r="S10" s="3">
        <v>11.1</v>
      </c>
      <c r="T10" s="4" t="s">
        <v>2</v>
      </c>
      <c r="U10" s="20">
        <v>14.3</v>
      </c>
      <c r="V10" s="22">
        <v>2002</v>
      </c>
      <c r="W10" s="5">
        <v>234.4</v>
      </c>
      <c r="X10" s="3">
        <v>82.6</v>
      </c>
      <c r="Y10" s="3">
        <v>77.900000000000006</v>
      </c>
      <c r="Z10" s="3">
        <v>54.6</v>
      </c>
      <c r="AA10" s="3">
        <v>3.7</v>
      </c>
      <c r="AB10" s="3">
        <v>0</v>
      </c>
      <c r="AC10" s="3">
        <v>17.8</v>
      </c>
      <c r="AD10" s="3">
        <v>158.80000000000001</v>
      </c>
      <c r="AE10" s="8">
        <v>393.2</v>
      </c>
      <c r="AF10" s="10">
        <v>220.3</v>
      </c>
      <c r="AG10" s="3">
        <v>222.8</v>
      </c>
      <c r="AH10" s="3">
        <v>204.3</v>
      </c>
      <c r="AI10" s="3">
        <v>52.7</v>
      </c>
      <c r="AJ10" s="3">
        <v>7.5</v>
      </c>
      <c r="AK10" s="3">
        <v>0</v>
      </c>
      <c r="AL10" s="3">
        <v>53</v>
      </c>
      <c r="AM10" s="3">
        <v>336.1</v>
      </c>
      <c r="AN10" s="8">
        <v>556.4</v>
      </c>
      <c r="AR10" s="126">
        <f t="shared" si="0"/>
        <v>21.2</v>
      </c>
      <c r="AS10" s="126">
        <f t="shared" si="1"/>
        <v>-163.19999999999999</v>
      </c>
    </row>
    <row r="11" spans="1:45">
      <c r="A11" s="27">
        <v>2003</v>
      </c>
      <c r="B11" s="5">
        <v>15.1</v>
      </c>
      <c r="C11" s="3">
        <v>5.5</v>
      </c>
      <c r="D11" s="3">
        <v>4.7</v>
      </c>
      <c r="E11" s="3">
        <v>8.4</v>
      </c>
      <c r="F11" s="3">
        <v>1.7</v>
      </c>
      <c r="G11" s="3">
        <v>0.4</v>
      </c>
      <c r="H11" s="3">
        <v>3.2</v>
      </c>
      <c r="I11" s="3">
        <v>19.2</v>
      </c>
      <c r="J11" s="4">
        <v>0</v>
      </c>
      <c r="K11" s="8">
        <v>34.299999999999997</v>
      </c>
      <c r="L11" s="10">
        <v>3.6</v>
      </c>
      <c r="M11" s="3">
        <v>6.9</v>
      </c>
      <c r="N11" s="3">
        <v>9.1999999999999993</v>
      </c>
      <c r="O11" s="3">
        <v>3.2</v>
      </c>
      <c r="P11" s="3">
        <v>0</v>
      </c>
      <c r="Q11" s="3">
        <v>0</v>
      </c>
      <c r="R11" s="3">
        <v>1.1000000000000001</v>
      </c>
      <c r="S11" s="3">
        <v>11.2</v>
      </c>
      <c r="T11" s="4" t="s">
        <v>2</v>
      </c>
      <c r="U11" s="20">
        <v>14.8</v>
      </c>
      <c r="V11" s="22">
        <v>2003</v>
      </c>
      <c r="W11" s="5">
        <v>279.2</v>
      </c>
      <c r="X11" s="3">
        <v>152.4</v>
      </c>
      <c r="Y11" s="3">
        <v>140.80000000000001</v>
      </c>
      <c r="Z11" s="3">
        <v>57.9</v>
      </c>
      <c r="AA11" s="3">
        <v>2.7</v>
      </c>
      <c r="AB11" s="3">
        <v>0</v>
      </c>
      <c r="AC11" s="3">
        <v>30</v>
      </c>
      <c r="AD11" s="3">
        <v>243</v>
      </c>
      <c r="AE11" s="8">
        <v>522.20000000000005</v>
      </c>
      <c r="AF11" s="10">
        <v>373.6</v>
      </c>
      <c r="AG11" s="3">
        <v>280.8</v>
      </c>
      <c r="AH11" s="3">
        <v>251.6</v>
      </c>
      <c r="AI11" s="3">
        <v>81.3</v>
      </c>
      <c r="AJ11" s="3">
        <v>9.5</v>
      </c>
      <c r="AK11" s="3">
        <v>0.1</v>
      </c>
      <c r="AL11" s="3">
        <v>74.599999999999994</v>
      </c>
      <c r="AM11" s="3">
        <v>446.3</v>
      </c>
      <c r="AN11" s="8">
        <v>819.9</v>
      </c>
      <c r="AR11" s="126">
        <f t="shared" si="0"/>
        <v>19.499999999999996</v>
      </c>
      <c r="AS11" s="126">
        <f t="shared" si="1"/>
        <v>-297.69999999999993</v>
      </c>
    </row>
    <row r="12" spans="1:45">
      <c r="A12" s="27">
        <v>2004</v>
      </c>
      <c r="B12" s="5">
        <v>22.4</v>
      </c>
      <c r="C12" s="3">
        <v>9.4</v>
      </c>
      <c r="D12" s="3">
        <v>9.1</v>
      </c>
      <c r="E12" s="3">
        <v>10.4</v>
      </c>
      <c r="F12" s="3">
        <v>1.8</v>
      </c>
      <c r="G12" s="3">
        <v>0.4</v>
      </c>
      <c r="H12" s="3">
        <v>3.9</v>
      </c>
      <c r="I12" s="3">
        <v>25.9</v>
      </c>
      <c r="J12" s="4">
        <v>0</v>
      </c>
      <c r="K12" s="8">
        <v>48.3</v>
      </c>
      <c r="L12" s="10">
        <v>7.7</v>
      </c>
      <c r="M12" s="3">
        <v>31.7</v>
      </c>
      <c r="N12" s="3">
        <v>25.4</v>
      </c>
      <c r="O12" s="3">
        <v>5.0999999999999996</v>
      </c>
      <c r="P12" s="3">
        <v>0</v>
      </c>
      <c r="Q12" s="3">
        <v>0</v>
      </c>
      <c r="R12" s="3">
        <v>1.8</v>
      </c>
      <c r="S12" s="3">
        <v>38.6</v>
      </c>
      <c r="T12" s="4" t="s">
        <v>2</v>
      </c>
      <c r="U12" s="20">
        <v>47.8</v>
      </c>
      <c r="V12" s="22">
        <v>2004</v>
      </c>
      <c r="W12" s="5">
        <v>407.4</v>
      </c>
      <c r="X12" s="3">
        <v>180.9</v>
      </c>
      <c r="Y12" s="3">
        <v>175.5</v>
      </c>
      <c r="Z12" s="3">
        <v>92.5</v>
      </c>
      <c r="AA12" s="3">
        <v>5.9</v>
      </c>
      <c r="AB12" s="3">
        <v>0.2</v>
      </c>
      <c r="AC12" s="3">
        <v>37.5</v>
      </c>
      <c r="AD12" s="3">
        <v>317</v>
      </c>
      <c r="AE12" s="8">
        <v>724.4</v>
      </c>
      <c r="AF12" s="10">
        <v>873.9</v>
      </c>
      <c r="AG12" s="3">
        <v>318.7</v>
      </c>
      <c r="AH12" s="3">
        <v>293.7</v>
      </c>
      <c r="AI12" s="3">
        <v>98.1</v>
      </c>
      <c r="AJ12" s="3">
        <v>13.2</v>
      </c>
      <c r="AK12" s="3">
        <v>0.1</v>
      </c>
      <c r="AL12" s="3">
        <v>221.5</v>
      </c>
      <c r="AM12" s="3">
        <v>651.5</v>
      </c>
      <c r="AN12" s="8">
        <v>1525.4</v>
      </c>
      <c r="AR12" s="126">
        <f t="shared" si="0"/>
        <v>0.5</v>
      </c>
      <c r="AS12" s="126">
        <f t="shared" si="1"/>
        <v>-801.00000000000011</v>
      </c>
    </row>
    <row r="13" spans="1:45">
      <c r="A13" s="27">
        <v>2005</v>
      </c>
      <c r="B13" s="5">
        <v>29.8</v>
      </c>
      <c r="C13" s="3">
        <v>9.1</v>
      </c>
      <c r="D13" s="3">
        <v>8.6999999999999993</v>
      </c>
      <c r="E13" s="3">
        <v>10.5</v>
      </c>
      <c r="F13" s="3">
        <v>2.7</v>
      </c>
      <c r="G13" s="3">
        <v>0.5</v>
      </c>
      <c r="H13" s="3">
        <v>6.4</v>
      </c>
      <c r="I13" s="3">
        <v>29.2</v>
      </c>
      <c r="J13" s="4">
        <v>0</v>
      </c>
      <c r="K13" s="8">
        <v>58.9</v>
      </c>
      <c r="L13" s="10">
        <v>10</v>
      </c>
      <c r="M13" s="3">
        <v>69</v>
      </c>
      <c r="N13" s="3">
        <v>69.5</v>
      </c>
      <c r="O13" s="3">
        <v>13.8</v>
      </c>
      <c r="P13" s="3">
        <v>0.2</v>
      </c>
      <c r="Q13" s="3">
        <v>0</v>
      </c>
      <c r="R13" s="3">
        <v>3.8</v>
      </c>
      <c r="S13" s="3">
        <v>86.8</v>
      </c>
      <c r="T13" s="4" t="s">
        <v>2</v>
      </c>
      <c r="U13" s="20">
        <v>96.8</v>
      </c>
      <c r="V13" s="22">
        <v>2005</v>
      </c>
      <c r="W13" s="5">
        <v>496</v>
      </c>
      <c r="X13" s="3">
        <v>105.4</v>
      </c>
      <c r="Y13" s="3">
        <v>103.5</v>
      </c>
      <c r="Z13" s="3">
        <v>88.8</v>
      </c>
      <c r="AA13" s="3">
        <v>18.2</v>
      </c>
      <c r="AB13" s="3">
        <v>0.4</v>
      </c>
      <c r="AC13" s="3">
        <v>12.8</v>
      </c>
      <c r="AD13" s="3">
        <v>225.6</v>
      </c>
      <c r="AE13" s="8">
        <v>721.6</v>
      </c>
      <c r="AF13" s="10">
        <v>861.6</v>
      </c>
      <c r="AG13" s="3">
        <v>430.8</v>
      </c>
      <c r="AH13" s="3">
        <v>396.8</v>
      </c>
      <c r="AI13" s="3">
        <v>164.3</v>
      </c>
      <c r="AJ13" s="3">
        <v>19.899999999999999</v>
      </c>
      <c r="AK13" s="3">
        <v>0.3</v>
      </c>
      <c r="AL13" s="3">
        <v>94.7</v>
      </c>
      <c r="AM13" s="3">
        <v>710</v>
      </c>
      <c r="AN13" s="8">
        <v>1571.6</v>
      </c>
      <c r="AR13" s="126">
        <f t="shared" si="0"/>
        <v>-37.9</v>
      </c>
      <c r="AS13" s="126">
        <f t="shared" si="1"/>
        <v>-849.99999999999989</v>
      </c>
    </row>
    <row r="14" spans="1:45">
      <c r="A14" s="27">
        <v>2006</v>
      </c>
      <c r="B14" s="5">
        <v>42</v>
      </c>
      <c r="C14" s="3">
        <v>19.8</v>
      </c>
      <c r="D14" s="3">
        <v>23</v>
      </c>
      <c r="E14" s="3">
        <v>18.899999999999999</v>
      </c>
      <c r="F14" s="3">
        <v>3.5</v>
      </c>
      <c r="G14" s="3">
        <v>0.6</v>
      </c>
      <c r="H14" s="3">
        <v>12.4</v>
      </c>
      <c r="I14" s="3">
        <v>55.2</v>
      </c>
      <c r="J14" s="4">
        <v>0</v>
      </c>
      <c r="K14" s="8">
        <v>97.1</v>
      </c>
      <c r="L14" s="10">
        <v>11.8</v>
      </c>
      <c r="M14" s="3">
        <v>119.9</v>
      </c>
      <c r="N14" s="3">
        <v>103.9</v>
      </c>
      <c r="O14" s="3">
        <v>9</v>
      </c>
      <c r="P14" s="3">
        <v>1.5</v>
      </c>
      <c r="Q14" s="3">
        <v>0</v>
      </c>
      <c r="R14" s="3">
        <v>11.1</v>
      </c>
      <c r="S14" s="3">
        <v>141.5</v>
      </c>
      <c r="T14" s="4" t="s">
        <v>2</v>
      </c>
      <c r="U14" s="20">
        <v>153.30000000000001</v>
      </c>
      <c r="V14" s="22">
        <v>2006</v>
      </c>
      <c r="W14" s="5">
        <v>647.29999999999995</v>
      </c>
      <c r="X14" s="3">
        <v>121.1</v>
      </c>
      <c r="Y14" s="3">
        <v>117.9</v>
      </c>
      <c r="Z14" s="3">
        <v>102.3</v>
      </c>
      <c r="AA14" s="3">
        <v>8.6999999999999993</v>
      </c>
      <c r="AB14" s="3">
        <v>0.5</v>
      </c>
      <c r="AC14" s="3">
        <v>8.8000000000000007</v>
      </c>
      <c r="AD14" s="3">
        <v>241.3</v>
      </c>
      <c r="AE14" s="8">
        <v>888.6</v>
      </c>
      <c r="AF14" s="10">
        <v>995.7</v>
      </c>
      <c r="AG14" s="3">
        <v>558.5</v>
      </c>
      <c r="AH14" s="3">
        <v>507.5</v>
      </c>
      <c r="AI14" s="3">
        <v>238.2</v>
      </c>
      <c r="AJ14" s="3">
        <v>17.600000000000001</v>
      </c>
      <c r="AK14" s="3">
        <v>0.5</v>
      </c>
      <c r="AL14" s="3">
        <v>125.9</v>
      </c>
      <c r="AM14" s="3">
        <v>940.7</v>
      </c>
      <c r="AN14" s="8">
        <v>1936.4</v>
      </c>
      <c r="AR14" s="126">
        <f t="shared" si="0"/>
        <v>-56.200000000000017</v>
      </c>
      <c r="AS14" s="126">
        <f t="shared" si="1"/>
        <v>-1047.8000000000002</v>
      </c>
    </row>
    <row r="15" spans="1:45">
      <c r="A15" s="27">
        <v>2007</v>
      </c>
      <c r="B15" s="5">
        <v>172</v>
      </c>
      <c r="C15" s="3">
        <v>25.6</v>
      </c>
      <c r="D15" s="3">
        <v>28.4</v>
      </c>
      <c r="E15" s="3">
        <v>19.8</v>
      </c>
      <c r="F15" s="3">
        <v>4.4000000000000004</v>
      </c>
      <c r="G15" s="3">
        <v>0.3</v>
      </c>
      <c r="H15" s="3">
        <v>19.3</v>
      </c>
      <c r="I15" s="3">
        <v>69.400000000000006</v>
      </c>
      <c r="J15" s="4">
        <v>0</v>
      </c>
      <c r="K15" s="8">
        <v>241.4</v>
      </c>
      <c r="L15" s="10">
        <v>18.399999999999999</v>
      </c>
      <c r="M15" s="3">
        <v>233.8</v>
      </c>
      <c r="N15" s="3">
        <v>220.3</v>
      </c>
      <c r="O15" s="3">
        <v>9.3000000000000007</v>
      </c>
      <c r="P15" s="3">
        <v>0.1</v>
      </c>
      <c r="Q15" s="3">
        <v>0</v>
      </c>
      <c r="R15" s="3">
        <v>6.3</v>
      </c>
      <c r="S15" s="3">
        <v>249.6</v>
      </c>
      <c r="T15" s="4" t="s">
        <v>2</v>
      </c>
      <c r="U15" s="20">
        <v>268</v>
      </c>
      <c r="V15" s="22">
        <v>2007</v>
      </c>
      <c r="W15" s="5">
        <v>890.9</v>
      </c>
      <c r="X15" s="3">
        <v>130.19999999999999</v>
      </c>
      <c r="Y15" s="3">
        <v>122.5</v>
      </c>
      <c r="Z15" s="3">
        <v>95.1</v>
      </c>
      <c r="AA15" s="3">
        <v>18.399999999999999</v>
      </c>
      <c r="AB15" s="3">
        <v>0.7</v>
      </c>
      <c r="AC15" s="3">
        <v>7.7</v>
      </c>
      <c r="AD15" s="3">
        <v>252.1</v>
      </c>
      <c r="AE15" s="8">
        <v>1143</v>
      </c>
      <c r="AF15" s="10">
        <v>1143.3</v>
      </c>
      <c r="AG15" s="3">
        <v>629.6</v>
      </c>
      <c r="AH15" s="3">
        <v>558.5</v>
      </c>
      <c r="AI15" s="3">
        <v>290.8</v>
      </c>
      <c r="AJ15" s="3">
        <v>20.6</v>
      </c>
      <c r="AK15" s="3">
        <v>2.8</v>
      </c>
      <c r="AL15" s="3">
        <v>178.3</v>
      </c>
      <c r="AM15" s="3">
        <v>1122.0999999999999</v>
      </c>
      <c r="AN15" s="8">
        <v>2265.4</v>
      </c>
      <c r="AR15" s="126">
        <f t="shared" si="0"/>
        <v>-26.599999999999994</v>
      </c>
      <c r="AS15" s="126">
        <f t="shared" si="1"/>
        <v>-1122.4000000000001</v>
      </c>
    </row>
    <row r="16" spans="1:45">
      <c r="A16" s="27">
        <v>2008</v>
      </c>
      <c r="B16" s="5">
        <v>127.4</v>
      </c>
      <c r="C16" s="3">
        <v>54.3</v>
      </c>
      <c r="D16" s="3">
        <v>54.9</v>
      </c>
      <c r="E16" s="3">
        <v>25</v>
      </c>
      <c r="F16" s="3">
        <v>4.3</v>
      </c>
      <c r="G16" s="3">
        <v>0.1</v>
      </c>
      <c r="H16" s="3">
        <v>23</v>
      </c>
      <c r="I16" s="3">
        <v>106.6</v>
      </c>
      <c r="J16" s="4" t="s">
        <v>2</v>
      </c>
      <c r="K16" s="8">
        <v>234</v>
      </c>
      <c r="L16" s="10">
        <v>24.4</v>
      </c>
      <c r="M16" s="3">
        <v>386.4</v>
      </c>
      <c r="N16" s="3">
        <v>358.3</v>
      </c>
      <c r="O16" s="3">
        <v>10</v>
      </c>
      <c r="P16" s="3">
        <v>0.1</v>
      </c>
      <c r="Q16" s="3">
        <v>0.1</v>
      </c>
      <c r="R16" s="3">
        <v>7.1</v>
      </c>
      <c r="S16" s="3">
        <v>403.7</v>
      </c>
      <c r="T16" s="4" t="s">
        <v>2</v>
      </c>
      <c r="U16" s="20">
        <v>428.1</v>
      </c>
      <c r="V16" s="22">
        <v>2008</v>
      </c>
      <c r="W16" s="5">
        <v>1165.9000000000001</v>
      </c>
      <c r="X16" s="3">
        <v>155.6</v>
      </c>
      <c r="Y16" s="3">
        <v>145.4</v>
      </c>
      <c r="Z16" s="3">
        <v>199.3</v>
      </c>
      <c r="AA16" s="3">
        <v>14.3</v>
      </c>
      <c r="AB16" s="3">
        <v>0.9</v>
      </c>
      <c r="AC16" s="3">
        <v>15.5</v>
      </c>
      <c r="AD16" s="3">
        <v>385.6</v>
      </c>
      <c r="AE16" s="8">
        <v>1551.5</v>
      </c>
      <c r="AF16" s="10">
        <v>1200.5</v>
      </c>
      <c r="AG16" s="3">
        <v>651</v>
      </c>
      <c r="AH16" s="3">
        <v>587.9</v>
      </c>
      <c r="AI16" s="3">
        <v>439.8</v>
      </c>
      <c r="AJ16" s="3">
        <v>23</v>
      </c>
      <c r="AK16" s="3">
        <v>5.4</v>
      </c>
      <c r="AL16" s="3">
        <v>160.5</v>
      </c>
      <c r="AM16" s="3">
        <v>1279.7</v>
      </c>
      <c r="AN16" s="8">
        <v>2480.1999999999998</v>
      </c>
      <c r="AR16" s="126">
        <f t="shared" si="0"/>
        <v>-194.10000000000002</v>
      </c>
      <c r="AS16" s="126">
        <f t="shared" si="1"/>
        <v>-928.69999999999982</v>
      </c>
    </row>
    <row r="17" spans="1:45">
      <c r="A17" s="27">
        <v>2009</v>
      </c>
      <c r="B17" s="5">
        <v>101.4</v>
      </c>
      <c r="C17" s="3">
        <v>47.2</v>
      </c>
      <c r="D17" s="3">
        <v>47.7</v>
      </c>
      <c r="E17" s="3">
        <v>29.9</v>
      </c>
      <c r="F17" s="3">
        <v>5.0999999999999996</v>
      </c>
      <c r="G17" s="3">
        <v>0.6</v>
      </c>
      <c r="H17" s="3">
        <v>20.399999999999999</v>
      </c>
      <c r="I17" s="3">
        <v>103.2</v>
      </c>
      <c r="J17" s="4" t="s">
        <v>2</v>
      </c>
      <c r="K17" s="8">
        <v>207.3</v>
      </c>
      <c r="L17" s="10">
        <v>22.2</v>
      </c>
      <c r="M17" s="3">
        <v>342.6</v>
      </c>
      <c r="N17" s="3">
        <v>321.89999999999998</v>
      </c>
      <c r="O17" s="3">
        <v>7.1</v>
      </c>
      <c r="P17" s="3">
        <v>0.1</v>
      </c>
      <c r="Q17" s="3">
        <v>0.1</v>
      </c>
      <c r="R17" s="3">
        <v>4.2</v>
      </c>
      <c r="S17" s="3">
        <v>354.2</v>
      </c>
      <c r="T17" s="4" t="s">
        <v>2</v>
      </c>
      <c r="U17" s="20">
        <v>376.5</v>
      </c>
      <c r="V17" s="22">
        <v>2009</v>
      </c>
      <c r="W17" s="5">
        <v>787.6</v>
      </c>
      <c r="X17" s="3">
        <v>113</v>
      </c>
      <c r="Y17" s="3">
        <v>109.1</v>
      </c>
      <c r="Z17" s="3">
        <v>308.39999999999998</v>
      </c>
      <c r="AA17" s="3">
        <v>63</v>
      </c>
      <c r="AB17" s="3">
        <v>1</v>
      </c>
      <c r="AC17" s="3">
        <v>34.200000000000003</v>
      </c>
      <c r="AD17" s="3">
        <v>519.6</v>
      </c>
      <c r="AE17" s="8">
        <v>1307.2</v>
      </c>
      <c r="AF17" s="10">
        <v>655.29999999999995</v>
      </c>
      <c r="AG17" s="3">
        <v>421</v>
      </c>
      <c r="AH17" s="3">
        <v>382.8</v>
      </c>
      <c r="AI17" s="3">
        <v>232</v>
      </c>
      <c r="AJ17" s="3">
        <v>23.4</v>
      </c>
      <c r="AK17" s="3">
        <v>0.7</v>
      </c>
      <c r="AL17" s="3">
        <v>118.5</v>
      </c>
      <c r="AM17" s="3">
        <v>795.7</v>
      </c>
      <c r="AN17" s="8">
        <v>1451</v>
      </c>
      <c r="AR17" s="126">
        <f t="shared" si="0"/>
        <v>-169.2</v>
      </c>
      <c r="AS17" s="126">
        <f t="shared" si="1"/>
        <v>-143.79999999999995</v>
      </c>
    </row>
    <row r="18" spans="1:45">
      <c r="A18" s="27">
        <v>2010</v>
      </c>
      <c r="B18" s="5">
        <v>100</v>
      </c>
      <c r="C18" s="3">
        <v>41.4</v>
      </c>
      <c r="D18" s="3">
        <v>38.9</v>
      </c>
      <c r="E18" s="3">
        <v>28.8</v>
      </c>
      <c r="F18" s="3">
        <v>5.4</v>
      </c>
      <c r="G18" s="3">
        <v>0.4</v>
      </c>
      <c r="H18" s="3">
        <v>21.7</v>
      </c>
      <c r="I18" s="3">
        <v>97.4</v>
      </c>
      <c r="J18" s="4" t="s">
        <v>2</v>
      </c>
      <c r="K18" s="8">
        <v>199.3</v>
      </c>
      <c r="L18" s="10">
        <v>20.8</v>
      </c>
      <c r="M18" s="3">
        <v>284.8</v>
      </c>
      <c r="N18" s="3">
        <v>264.8</v>
      </c>
      <c r="O18" s="3">
        <v>9.4</v>
      </c>
      <c r="P18" s="3">
        <v>0.2</v>
      </c>
      <c r="Q18" s="3">
        <v>0.1</v>
      </c>
      <c r="R18" s="3">
        <v>2.1</v>
      </c>
      <c r="S18" s="3">
        <v>296.7</v>
      </c>
      <c r="T18" s="4" t="s">
        <v>2</v>
      </c>
      <c r="U18" s="20">
        <v>317.5</v>
      </c>
      <c r="V18" s="22">
        <v>2010</v>
      </c>
      <c r="W18" s="5">
        <v>1018.2</v>
      </c>
      <c r="X18" s="3">
        <v>101.6</v>
      </c>
      <c r="Y18" s="3">
        <v>96.2</v>
      </c>
      <c r="Z18" s="3">
        <v>213</v>
      </c>
      <c r="AA18" s="3">
        <v>64.099999999999994</v>
      </c>
      <c r="AB18" s="3">
        <v>0.8</v>
      </c>
      <c r="AC18" s="3">
        <v>35.5</v>
      </c>
      <c r="AD18" s="3">
        <v>414.9</v>
      </c>
      <c r="AE18" s="8">
        <v>1433.1</v>
      </c>
      <c r="AF18" s="10">
        <v>842.8</v>
      </c>
      <c r="AG18" s="3">
        <v>489.1</v>
      </c>
      <c r="AH18" s="3">
        <v>434</v>
      </c>
      <c r="AI18" s="3">
        <v>350.7</v>
      </c>
      <c r="AJ18" s="3">
        <v>31</v>
      </c>
      <c r="AK18" s="3">
        <v>0.5</v>
      </c>
      <c r="AL18" s="3">
        <v>119.9</v>
      </c>
      <c r="AM18" s="3">
        <v>991.3</v>
      </c>
      <c r="AN18" s="8">
        <v>1834.1</v>
      </c>
      <c r="AR18" s="126">
        <f t="shared" si="0"/>
        <v>-118.19999999999999</v>
      </c>
      <c r="AS18" s="126">
        <f t="shared" si="1"/>
        <v>-401</v>
      </c>
    </row>
    <row r="19" spans="1:45" ht="18">
      <c r="A19" s="27">
        <v>2011</v>
      </c>
      <c r="B19" s="5">
        <v>171.2</v>
      </c>
      <c r="C19" s="3">
        <v>51.9</v>
      </c>
      <c r="D19" s="3">
        <v>49.7</v>
      </c>
      <c r="E19" s="3">
        <v>41.7</v>
      </c>
      <c r="F19" s="3">
        <v>8</v>
      </c>
      <c r="G19" s="3">
        <v>0.4</v>
      </c>
      <c r="H19" s="3">
        <v>35.6</v>
      </c>
      <c r="I19" s="3">
        <v>137.5</v>
      </c>
      <c r="J19" s="4" t="s">
        <v>2</v>
      </c>
      <c r="K19" s="8">
        <v>308.8</v>
      </c>
      <c r="L19" s="10">
        <v>34.200000000000003</v>
      </c>
      <c r="M19" s="3">
        <v>179.2</v>
      </c>
      <c r="N19" s="3">
        <v>152.5</v>
      </c>
      <c r="O19" s="3">
        <v>9.6999999999999993</v>
      </c>
      <c r="P19" s="3">
        <v>0.4</v>
      </c>
      <c r="Q19" s="3">
        <v>0.1</v>
      </c>
      <c r="R19" s="3">
        <v>5.5</v>
      </c>
      <c r="S19" s="3">
        <v>194.8</v>
      </c>
      <c r="T19" s="4" t="s">
        <v>2</v>
      </c>
      <c r="U19" s="20">
        <v>229.1</v>
      </c>
      <c r="V19" s="22">
        <v>2011</v>
      </c>
      <c r="W19" s="5">
        <v>1380.7</v>
      </c>
      <c r="X19" s="3">
        <v>169.6</v>
      </c>
      <c r="Y19" s="3">
        <v>167.4</v>
      </c>
      <c r="Z19" s="3">
        <v>218.9</v>
      </c>
      <c r="AA19" s="3">
        <v>66.8</v>
      </c>
      <c r="AB19" s="3">
        <v>1.4</v>
      </c>
      <c r="AC19" s="3">
        <v>8.4</v>
      </c>
      <c r="AD19" s="3">
        <v>465.1</v>
      </c>
      <c r="AE19" s="8">
        <v>1845.8</v>
      </c>
      <c r="AF19" s="10">
        <v>1007.8</v>
      </c>
      <c r="AG19" s="3">
        <v>660.1</v>
      </c>
      <c r="AH19" s="3">
        <v>580.70000000000005</v>
      </c>
      <c r="AI19" s="3">
        <v>439.6</v>
      </c>
      <c r="AJ19" s="3">
        <v>34</v>
      </c>
      <c r="AK19" s="3" t="s">
        <v>15</v>
      </c>
      <c r="AL19" s="3">
        <v>133.1</v>
      </c>
      <c r="AM19" s="3">
        <v>1269.5</v>
      </c>
      <c r="AN19" s="8">
        <v>2277.3000000000002</v>
      </c>
      <c r="AR19" s="126">
        <f t="shared" si="0"/>
        <v>79.700000000000017</v>
      </c>
      <c r="AS19" s="126">
        <f t="shared" si="1"/>
        <v>-431.50000000000023</v>
      </c>
    </row>
    <row r="20" spans="1:45" ht="18">
      <c r="A20" s="27">
        <v>2012</v>
      </c>
      <c r="B20" s="5">
        <v>172.5</v>
      </c>
      <c r="C20" s="3">
        <v>46.7</v>
      </c>
      <c r="D20" s="3">
        <v>42.5</v>
      </c>
      <c r="E20" s="3">
        <v>39.4</v>
      </c>
      <c r="F20" s="3">
        <v>13.6</v>
      </c>
      <c r="G20" s="3">
        <v>0.4</v>
      </c>
      <c r="H20" s="3">
        <v>35.5</v>
      </c>
      <c r="I20" s="3">
        <v>135.5</v>
      </c>
      <c r="J20" s="4" t="s">
        <v>2</v>
      </c>
      <c r="K20" s="8">
        <v>308.10000000000002</v>
      </c>
      <c r="L20" s="10">
        <v>36.700000000000003</v>
      </c>
      <c r="M20" s="3">
        <v>138.5</v>
      </c>
      <c r="N20" s="3">
        <v>112.6</v>
      </c>
      <c r="O20" s="3">
        <v>13.5</v>
      </c>
      <c r="P20" s="3">
        <v>0.4</v>
      </c>
      <c r="Q20" s="3">
        <v>0.2</v>
      </c>
      <c r="R20" s="3">
        <v>8.1</v>
      </c>
      <c r="S20" s="3">
        <v>160.69999999999999</v>
      </c>
      <c r="T20" s="4" t="s">
        <v>2</v>
      </c>
      <c r="U20" s="20">
        <v>197.4</v>
      </c>
      <c r="V20" s="22">
        <v>2012</v>
      </c>
      <c r="W20" s="5">
        <v>1320.1</v>
      </c>
      <c r="X20" s="3">
        <v>267.3</v>
      </c>
      <c r="Y20" s="3">
        <v>286.10000000000002</v>
      </c>
      <c r="Z20" s="3">
        <v>279.7</v>
      </c>
      <c r="AA20" s="3">
        <v>139.9</v>
      </c>
      <c r="AB20" s="3" t="s">
        <v>15</v>
      </c>
      <c r="AC20" s="3">
        <v>13.5</v>
      </c>
      <c r="AD20" s="3">
        <v>702.1</v>
      </c>
      <c r="AE20" s="8">
        <v>2022.1</v>
      </c>
      <c r="AF20" s="10">
        <v>958.3</v>
      </c>
      <c r="AG20" s="3">
        <v>737.6</v>
      </c>
      <c r="AH20" s="3">
        <v>655.5</v>
      </c>
      <c r="AI20" s="3">
        <v>845.9</v>
      </c>
      <c r="AJ20" s="3">
        <v>30.5</v>
      </c>
      <c r="AK20" s="3" t="s">
        <v>15</v>
      </c>
      <c r="AL20" s="3">
        <v>167.7</v>
      </c>
      <c r="AM20" s="3">
        <v>1782.7</v>
      </c>
      <c r="AN20" s="8">
        <v>2741.1</v>
      </c>
      <c r="AR20" s="126">
        <f t="shared" si="0"/>
        <v>110.70000000000002</v>
      </c>
      <c r="AS20" s="126">
        <f t="shared" si="1"/>
        <v>-719</v>
      </c>
    </row>
    <row r="21" spans="1:45" ht="18">
      <c r="A21" s="27">
        <v>2013</v>
      </c>
      <c r="B21" s="5">
        <v>171.8</v>
      </c>
      <c r="C21" s="3">
        <v>55.2</v>
      </c>
      <c r="D21" s="3">
        <v>52.1</v>
      </c>
      <c r="E21" s="3">
        <v>53.7</v>
      </c>
      <c r="F21" s="3">
        <v>13.3</v>
      </c>
      <c r="G21" s="3">
        <v>0.6</v>
      </c>
      <c r="H21" s="3">
        <v>50.3</v>
      </c>
      <c r="I21" s="3">
        <v>173.1</v>
      </c>
      <c r="J21" s="4" t="s">
        <v>2</v>
      </c>
      <c r="K21" s="8">
        <v>345</v>
      </c>
      <c r="L21" s="10">
        <v>30.9</v>
      </c>
      <c r="M21" s="3">
        <v>120.4</v>
      </c>
      <c r="N21" s="3">
        <v>98.7</v>
      </c>
      <c r="O21" s="3">
        <v>17.7</v>
      </c>
      <c r="P21" s="3">
        <v>5.5</v>
      </c>
      <c r="Q21" s="3" t="s">
        <v>15</v>
      </c>
      <c r="R21" s="3">
        <v>6.8</v>
      </c>
      <c r="S21" s="3">
        <v>150.5</v>
      </c>
      <c r="T21" s="4" t="s">
        <v>2</v>
      </c>
      <c r="U21" s="20">
        <v>181.4</v>
      </c>
      <c r="V21" s="22">
        <v>2013</v>
      </c>
      <c r="W21" s="5">
        <v>1316.5</v>
      </c>
      <c r="X21" s="3">
        <v>216.5</v>
      </c>
      <c r="Y21" s="3">
        <v>309.7</v>
      </c>
      <c r="Z21" s="3">
        <v>348.4</v>
      </c>
      <c r="AA21" s="3">
        <v>72.3</v>
      </c>
      <c r="AB21" s="3">
        <v>2.2999999999999998</v>
      </c>
      <c r="AC21" s="3">
        <v>31.3</v>
      </c>
      <c r="AD21" s="3">
        <v>670.8</v>
      </c>
      <c r="AE21" s="8">
        <v>1987.3</v>
      </c>
      <c r="AF21" s="10">
        <v>855</v>
      </c>
      <c r="AG21" s="3">
        <v>740.3</v>
      </c>
      <c r="AH21" s="3">
        <v>658.4</v>
      </c>
      <c r="AI21" s="3">
        <v>536.29999999999995</v>
      </c>
      <c r="AJ21" s="3">
        <v>34.200000000000003</v>
      </c>
      <c r="AK21" s="3">
        <v>0.4</v>
      </c>
      <c r="AL21" s="3">
        <v>171.2</v>
      </c>
      <c r="AM21" s="3">
        <v>1482.3</v>
      </c>
      <c r="AN21" s="8">
        <v>2337.3000000000002</v>
      </c>
      <c r="AR21" s="126">
        <f t="shared" si="0"/>
        <v>163.6</v>
      </c>
      <c r="AS21" s="126">
        <f t="shared" si="1"/>
        <v>-350.00000000000023</v>
      </c>
    </row>
    <row r="22" spans="1:45" ht="18">
      <c r="A22" s="27" t="s">
        <v>17</v>
      </c>
      <c r="B22" s="5">
        <v>103.4</v>
      </c>
      <c r="C22" s="3">
        <v>52.2</v>
      </c>
      <c r="D22" s="3">
        <v>51.5</v>
      </c>
      <c r="E22" s="3">
        <v>63.2</v>
      </c>
      <c r="F22" s="3">
        <v>11.5</v>
      </c>
      <c r="G22" s="3">
        <v>0.6</v>
      </c>
      <c r="H22" s="3">
        <v>68.7</v>
      </c>
      <c r="I22" s="3">
        <v>196.3</v>
      </c>
      <c r="J22" s="4" t="s">
        <v>2</v>
      </c>
      <c r="K22" s="8">
        <v>299.7</v>
      </c>
      <c r="L22" s="10">
        <v>17.5</v>
      </c>
      <c r="M22" s="3">
        <v>91.8</v>
      </c>
      <c r="N22" s="3">
        <v>67.8</v>
      </c>
      <c r="O22" s="3">
        <v>11.1</v>
      </c>
      <c r="P22" s="3">
        <v>0.8</v>
      </c>
      <c r="Q22" s="3">
        <v>0</v>
      </c>
      <c r="R22" s="3">
        <v>7.1</v>
      </c>
      <c r="S22" s="3">
        <v>110.8</v>
      </c>
      <c r="T22" s="4" t="s">
        <v>2</v>
      </c>
      <c r="U22" s="20">
        <v>128.30000000000001</v>
      </c>
      <c r="V22" s="22">
        <v>2014</v>
      </c>
      <c r="W22" s="5">
        <v>1127.3</v>
      </c>
      <c r="X22" s="3">
        <v>266.10000000000002</v>
      </c>
      <c r="Y22" s="3">
        <v>302.10000000000002</v>
      </c>
      <c r="Z22" s="3">
        <v>287.39999999999998</v>
      </c>
      <c r="AA22" s="3">
        <v>107.8</v>
      </c>
      <c r="AB22" s="3">
        <v>2.1</v>
      </c>
      <c r="AC22" s="3">
        <v>30.4</v>
      </c>
      <c r="AD22" s="3">
        <v>693.8</v>
      </c>
      <c r="AE22" s="8">
        <v>1821.1</v>
      </c>
      <c r="AF22" s="10">
        <v>656.2</v>
      </c>
      <c r="AG22" s="3">
        <v>552</v>
      </c>
      <c r="AH22" s="3">
        <v>464.5</v>
      </c>
      <c r="AI22" s="3">
        <v>520.20000000000005</v>
      </c>
      <c r="AJ22" s="3">
        <v>47</v>
      </c>
      <c r="AK22" s="3">
        <v>1.7</v>
      </c>
      <c r="AL22" s="3">
        <v>111.7</v>
      </c>
      <c r="AM22" s="3">
        <v>1232.5999999999999</v>
      </c>
      <c r="AN22" s="8">
        <v>1888.8</v>
      </c>
      <c r="AR22" s="126">
        <f t="shared" si="0"/>
        <v>171.39999999999998</v>
      </c>
      <c r="AS22" s="126">
        <f t="shared" si="1"/>
        <v>-67.700000000000045</v>
      </c>
    </row>
    <row r="23" spans="1:45" ht="18.75" thickBot="1">
      <c r="A23" s="28" t="s">
        <v>18</v>
      </c>
      <c r="B23" s="17">
        <v>55.6</v>
      </c>
      <c r="C23" s="6">
        <v>60</v>
      </c>
      <c r="D23" s="6">
        <v>59.9</v>
      </c>
      <c r="E23" s="6">
        <v>72</v>
      </c>
      <c r="F23" s="6">
        <v>12.9</v>
      </c>
      <c r="G23" s="6">
        <v>0.5</v>
      </c>
      <c r="H23" s="6">
        <v>60.8</v>
      </c>
      <c r="I23" s="6">
        <v>206.2</v>
      </c>
      <c r="J23" s="7" t="s">
        <v>2</v>
      </c>
      <c r="K23" s="9">
        <v>261.8</v>
      </c>
      <c r="L23" s="11">
        <v>10.9</v>
      </c>
      <c r="M23" s="6">
        <v>77.5</v>
      </c>
      <c r="N23" s="6">
        <v>62.2</v>
      </c>
      <c r="O23" s="6">
        <v>10.4</v>
      </c>
      <c r="P23" s="6" t="s">
        <v>15</v>
      </c>
      <c r="Q23" s="6" t="s">
        <v>15</v>
      </c>
      <c r="R23" s="6">
        <v>4.8</v>
      </c>
      <c r="S23" s="6">
        <v>92.7</v>
      </c>
      <c r="T23" s="7" t="s">
        <v>2</v>
      </c>
      <c r="U23" s="21">
        <v>103.6</v>
      </c>
      <c r="V23" s="23">
        <v>2015</v>
      </c>
      <c r="W23" s="17">
        <v>660.1</v>
      </c>
      <c r="X23" s="6">
        <v>206.2</v>
      </c>
      <c r="Y23" s="6">
        <v>201.6</v>
      </c>
      <c r="Z23" s="6">
        <v>305.89999999999998</v>
      </c>
      <c r="AA23" s="6">
        <v>125.2</v>
      </c>
      <c r="AB23" s="6">
        <v>2.2999999999999998</v>
      </c>
      <c r="AC23" s="6">
        <v>11.9</v>
      </c>
      <c r="AD23" s="6">
        <v>651.5</v>
      </c>
      <c r="AE23" s="9">
        <v>1311.6</v>
      </c>
      <c r="AF23" s="11">
        <v>412.9</v>
      </c>
      <c r="AG23" s="6">
        <v>381.2</v>
      </c>
      <c r="AH23" s="6">
        <v>347.7</v>
      </c>
      <c r="AI23" s="6">
        <v>366.7</v>
      </c>
      <c r="AJ23" s="6">
        <v>39.5</v>
      </c>
      <c r="AK23" s="6">
        <v>3.4</v>
      </c>
      <c r="AL23" s="6">
        <v>81.2</v>
      </c>
      <c r="AM23" s="6">
        <v>872.1</v>
      </c>
      <c r="AN23" s="9">
        <v>1284.9000000000001</v>
      </c>
      <c r="AR23" s="126">
        <f t="shared" si="0"/>
        <v>158.20000000000002</v>
      </c>
      <c r="AS23" s="126">
        <f t="shared" si="1"/>
        <v>26.699999999999818</v>
      </c>
    </row>
    <row r="25" spans="1:45" ht="18">
      <c r="A25" s="25">
        <v>1</v>
      </c>
      <c r="B25" s="132" t="s">
        <v>14</v>
      </c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26"/>
    </row>
    <row r="26" spans="1:45" ht="18.75">
      <c r="A26" s="24">
        <v>2</v>
      </c>
      <c r="B26" s="132" t="s">
        <v>16</v>
      </c>
      <c r="C26" s="132"/>
      <c r="D26" s="132"/>
      <c r="E26" s="132"/>
      <c r="F26" s="132"/>
      <c r="G26" s="132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</row>
    <row r="27" spans="1:4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U27" s="1"/>
      <c r="AE27" s="1"/>
      <c r="AN27" s="1"/>
    </row>
    <row r="28" spans="1:4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U28" s="1"/>
      <c r="AE28" s="1"/>
      <c r="AN28" s="1"/>
    </row>
    <row r="29" spans="1: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U29" s="1"/>
      <c r="AE29" s="1"/>
      <c r="AN29" s="1"/>
    </row>
    <row r="30" spans="1: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mergeCells count="11">
    <mergeCell ref="AR2:AR3"/>
    <mergeCell ref="AS2:AS3"/>
    <mergeCell ref="AR1:AS1"/>
    <mergeCell ref="B25:Q25"/>
    <mergeCell ref="B26:G26"/>
    <mergeCell ref="AF2:AN2"/>
    <mergeCell ref="V1:AN1"/>
    <mergeCell ref="A2:K2"/>
    <mergeCell ref="L2:U2"/>
    <mergeCell ref="A1:U1"/>
    <mergeCell ref="V2:AE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9"/>
  <sheetViews>
    <sheetView topLeftCell="A22" workbookViewId="0">
      <selection activeCell="H30" sqref="H30"/>
    </sheetView>
  </sheetViews>
  <sheetFormatPr defaultRowHeight="15"/>
  <cols>
    <col min="1" max="1" width="36.42578125" bestFit="1" customWidth="1"/>
    <col min="2" max="2" width="12.140625" customWidth="1"/>
    <col min="3" max="3" width="10.7109375" customWidth="1"/>
    <col min="4" max="4" width="9.5703125" bestFit="1" customWidth="1"/>
    <col min="5" max="5" width="12.140625" customWidth="1"/>
    <col min="6" max="7" width="10.7109375" customWidth="1"/>
  </cols>
  <sheetData>
    <row r="1" spans="1:15">
      <c r="A1" s="137" t="s">
        <v>42</v>
      </c>
      <c r="B1" s="138"/>
      <c r="C1" s="138"/>
      <c r="D1" s="138"/>
      <c r="E1" s="138"/>
      <c r="F1" s="138"/>
      <c r="G1" s="139"/>
      <c r="H1" s="43"/>
      <c r="I1" s="38"/>
      <c r="J1" s="38"/>
      <c r="K1" s="38"/>
      <c r="L1" s="38"/>
      <c r="M1" s="38"/>
      <c r="N1" s="38"/>
      <c r="O1" s="38"/>
    </row>
    <row r="2" spans="1:15" ht="15.75" thickBot="1">
      <c r="A2" s="140" t="s">
        <v>43</v>
      </c>
      <c r="B2" s="141"/>
      <c r="C2" s="141"/>
      <c r="D2" s="141"/>
      <c r="E2" s="141"/>
      <c r="F2" s="141"/>
      <c r="G2" s="142"/>
      <c r="H2" s="43"/>
      <c r="I2" s="38"/>
      <c r="J2" s="38"/>
      <c r="K2" s="38"/>
      <c r="L2" s="38"/>
      <c r="M2" s="38"/>
      <c r="N2" s="38"/>
      <c r="O2" s="38"/>
    </row>
    <row r="3" spans="1:15">
      <c r="A3" s="144" t="s">
        <v>44</v>
      </c>
      <c r="B3" s="147" t="s">
        <v>4</v>
      </c>
      <c r="C3" s="148"/>
      <c r="D3" s="149"/>
      <c r="E3" s="147" t="s">
        <v>13</v>
      </c>
      <c r="F3" s="148"/>
      <c r="G3" s="149"/>
      <c r="H3" s="29"/>
      <c r="I3" s="38"/>
      <c r="J3" s="38"/>
      <c r="K3" s="38"/>
      <c r="L3" s="38"/>
      <c r="M3" s="38"/>
      <c r="N3" s="38"/>
      <c r="O3" s="38"/>
    </row>
    <row r="4" spans="1:15">
      <c r="A4" s="145"/>
      <c r="B4" s="150"/>
      <c r="C4" s="151"/>
      <c r="D4" s="152"/>
      <c r="E4" s="150"/>
      <c r="F4" s="151"/>
      <c r="G4" s="152"/>
      <c r="H4" s="29"/>
      <c r="I4" s="38"/>
      <c r="J4" s="38"/>
      <c r="K4" s="38"/>
      <c r="L4" s="38"/>
      <c r="M4" s="38"/>
      <c r="N4" s="38"/>
      <c r="O4" s="38"/>
    </row>
    <row r="5" spans="1:15" ht="45.75" thickBot="1">
      <c r="A5" s="146"/>
      <c r="B5" s="11" t="s">
        <v>137</v>
      </c>
      <c r="C5" s="6" t="s">
        <v>45</v>
      </c>
      <c r="D5" s="37" t="s">
        <v>46</v>
      </c>
      <c r="E5" s="11" t="s">
        <v>137</v>
      </c>
      <c r="F5" s="6" t="s">
        <v>45</v>
      </c>
      <c r="G5" s="37" t="s">
        <v>46</v>
      </c>
      <c r="I5" s="38"/>
      <c r="J5" s="38"/>
      <c r="K5" s="38"/>
      <c r="L5" s="38"/>
      <c r="M5" s="38"/>
      <c r="N5" s="38"/>
      <c r="O5" s="38"/>
    </row>
    <row r="6" spans="1:15" ht="17.25" thickBot="1">
      <c r="A6" s="66" t="s">
        <v>69</v>
      </c>
      <c r="B6" s="51">
        <v>61663.5</v>
      </c>
      <c r="C6" s="49">
        <v>98.6</v>
      </c>
      <c r="D6" s="50">
        <v>100</v>
      </c>
      <c r="E6" s="51">
        <v>11669.2</v>
      </c>
      <c r="F6" s="49">
        <v>80.400000000000006</v>
      </c>
      <c r="G6" s="50">
        <v>100</v>
      </c>
      <c r="I6" s="38"/>
      <c r="J6" s="38"/>
      <c r="K6" s="38"/>
      <c r="L6" s="38"/>
      <c r="M6" s="38"/>
      <c r="N6" s="38"/>
      <c r="O6" s="38"/>
    </row>
    <row r="7" spans="1:15">
      <c r="A7" s="67" t="s">
        <v>47</v>
      </c>
      <c r="B7" s="52">
        <v>796.4</v>
      </c>
      <c r="C7" s="48">
        <v>335.8</v>
      </c>
      <c r="D7" s="53">
        <v>1.3</v>
      </c>
      <c r="E7" s="52" t="s">
        <v>2</v>
      </c>
      <c r="F7" s="48" t="s">
        <v>2</v>
      </c>
      <c r="G7" s="53" t="s">
        <v>2</v>
      </c>
      <c r="I7" s="38"/>
      <c r="J7" s="38"/>
      <c r="K7" s="38"/>
      <c r="L7" s="38"/>
      <c r="M7" s="38"/>
      <c r="N7" s="38"/>
      <c r="O7" s="38"/>
    </row>
    <row r="8" spans="1:15" ht="30">
      <c r="A8" s="68" t="s">
        <v>48</v>
      </c>
      <c r="B8" s="54">
        <v>796.4</v>
      </c>
      <c r="C8" s="44">
        <v>335.8</v>
      </c>
      <c r="D8" s="55">
        <v>100</v>
      </c>
      <c r="E8" s="54" t="s">
        <v>2</v>
      </c>
      <c r="F8" s="44" t="s">
        <v>2</v>
      </c>
      <c r="G8" s="56" t="s">
        <v>2</v>
      </c>
      <c r="I8" s="38"/>
      <c r="J8" s="38"/>
      <c r="K8" s="38"/>
      <c r="L8" s="38"/>
      <c r="M8" s="38"/>
      <c r="N8" s="38"/>
      <c r="O8" s="38"/>
    </row>
    <row r="9" spans="1:15" ht="45">
      <c r="A9" s="68" t="s">
        <v>49</v>
      </c>
      <c r="B9" s="54">
        <v>1216.2</v>
      </c>
      <c r="C9" s="44">
        <v>240.2</v>
      </c>
      <c r="D9" s="55">
        <v>2</v>
      </c>
      <c r="E9" s="54">
        <v>256.7</v>
      </c>
      <c r="F9" s="44">
        <v>85.6</v>
      </c>
      <c r="G9" s="56">
        <v>2.2000000000000002</v>
      </c>
      <c r="I9" s="38"/>
      <c r="J9" s="38"/>
      <c r="K9" s="38"/>
      <c r="L9" s="38"/>
      <c r="M9" s="38"/>
      <c r="N9" s="38"/>
      <c r="O9" s="38"/>
    </row>
    <row r="10" spans="1:15" ht="18">
      <c r="A10" s="68" t="s">
        <v>50</v>
      </c>
      <c r="B10" s="54">
        <v>218.9</v>
      </c>
      <c r="C10" s="44">
        <v>142.9</v>
      </c>
      <c r="D10" s="55">
        <v>18</v>
      </c>
      <c r="E10" s="58" t="s">
        <v>70</v>
      </c>
      <c r="F10" s="46" t="s">
        <v>70</v>
      </c>
      <c r="G10" s="59" t="s">
        <v>70</v>
      </c>
      <c r="I10" s="38"/>
      <c r="J10" s="38"/>
      <c r="K10" s="38"/>
      <c r="L10" s="38"/>
      <c r="M10" s="38"/>
      <c r="N10" s="38"/>
      <c r="O10" s="38"/>
    </row>
    <row r="11" spans="1:15">
      <c r="A11" s="68" t="s">
        <v>51</v>
      </c>
      <c r="B11" s="54">
        <v>2666.9</v>
      </c>
      <c r="C11" s="44">
        <v>74.2</v>
      </c>
      <c r="D11" s="56">
        <v>4.3</v>
      </c>
      <c r="E11" s="57">
        <v>1931</v>
      </c>
      <c r="F11" s="44">
        <v>89.5</v>
      </c>
      <c r="G11" s="56">
        <v>16.5</v>
      </c>
      <c r="I11" s="38"/>
      <c r="J11" s="38"/>
      <c r="K11" s="38"/>
      <c r="L11" s="38"/>
      <c r="M11" s="38"/>
      <c r="N11" s="38"/>
      <c r="O11" s="38"/>
    </row>
    <row r="12" spans="1:15" ht="18">
      <c r="A12" s="68" t="s">
        <v>52</v>
      </c>
      <c r="B12" s="54">
        <v>683.2</v>
      </c>
      <c r="C12" s="46" t="s">
        <v>70</v>
      </c>
      <c r="D12" s="56">
        <v>25.6</v>
      </c>
      <c r="E12" s="54">
        <v>682.2</v>
      </c>
      <c r="F12" s="44">
        <v>118.2</v>
      </c>
      <c r="G12" s="56">
        <v>35.299999999999997</v>
      </c>
      <c r="I12" s="38"/>
      <c r="J12" s="38"/>
      <c r="K12" s="38"/>
      <c r="L12" s="38"/>
      <c r="M12" s="38"/>
      <c r="N12" s="38"/>
      <c r="O12" s="38"/>
    </row>
    <row r="13" spans="1:15">
      <c r="A13" s="68" t="s">
        <v>53</v>
      </c>
      <c r="B13" s="54">
        <v>856.6</v>
      </c>
      <c r="C13" s="44">
        <v>101.7</v>
      </c>
      <c r="D13" s="56">
        <v>32.1</v>
      </c>
      <c r="E13" s="54">
        <v>732.5</v>
      </c>
      <c r="F13" s="44">
        <v>90.8</v>
      </c>
      <c r="G13" s="56">
        <v>37.9</v>
      </c>
      <c r="I13" s="38"/>
      <c r="J13" s="38"/>
      <c r="K13" s="38"/>
      <c r="L13" s="38"/>
      <c r="M13" s="38"/>
      <c r="N13" s="38"/>
      <c r="O13" s="38"/>
    </row>
    <row r="14" spans="1:15">
      <c r="A14" s="68" t="s">
        <v>54</v>
      </c>
      <c r="B14" s="54">
        <v>1080.2</v>
      </c>
      <c r="C14" s="44">
        <v>50.2</v>
      </c>
      <c r="D14" s="56">
        <v>40.5</v>
      </c>
      <c r="E14" s="54">
        <v>423.4</v>
      </c>
      <c r="F14" s="44">
        <v>69.7</v>
      </c>
      <c r="G14" s="56">
        <v>21.9</v>
      </c>
      <c r="I14" s="38"/>
      <c r="J14" s="38"/>
      <c r="K14" s="38"/>
      <c r="L14" s="38"/>
      <c r="M14" s="38"/>
      <c r="N14" s="38"/>
      <c r="O14" s="38"/>
    </row>
    <row r="15" spans="1:15">
      <c r="A15" s="68" t="s">
        <v>55</v>
      </c>
      <c r="B15" s="54">
        <v>10180.1</v>
      </c>
      <c r="C15" s="44">
        <v>91.7</v>
      </c>
      <c r="D15" s="56">
        <v>16.5</v>
      </c>
      <c r="E15" s="54">
        <v>692.3</v>
      </c>
      <c r="F15" s="45">
        <v>58</v>
      </c>
      <c r="G15" s="56">
        <v>5.9</v>
      </c>
      <c r="I15" s="38"/>
      <c r="J15" s="38"/>
      <c r="K15" s="38"/>
      <c r="L15" s="38"/>
      <c r="M15" s="38"/>
      <c r="N15" s="38"/>
      <c r="O15" s="38"/>
    </row>
    <row r="16" spans="1:15" ht="18">
      <c r="A16" s="68" t="s">
        <v>56</v>
      </c>
      <c r="B16" s="54">
        <v>237.1</v>
      </c>
      <c r="C16" s="44">
        <v>48.7</v>
      </c>
      <c r="D16" s="56">
        <v>0.4</v>
      </c>
      <c r="E16" s="58" t="s">
        <v>70</v>
      </c>
      <c r="F16" s="46" t="s">
        <v>70</v>
      </c>
      <c r="G16" s="59" t="s">
        <v>70</v>
      </c>
      <c r="I16" s="38"/>
      <c r="J16" s="38"/>
      <c r="K16" s="38"/>
      <c r="L16" s="38"/>
      <c r="M16" s="38"/>
      <c r="N16" s="38"/>
      <c r="O16" s="38"/>
    </row>
    <row r="17" spans="1:15">
      <c r="A17" s="68" t="s">
        <v>57</v>
      </c>
      <c r="B17" s="54">
        <v>237.1</v>
      </c>
      <c r="C17" s="44">
        <v>48.7</v>
      </c>
      <c r="D17" s="55">
        <v>100</v>
      </c>
      <c r="E17" s="54" t="s">
        <v>2</v>
      </c>
      <c r="F17" s="44" t="s">
        <v>2</v>
      </c>
      <c r="G17" s="56" t="s">
        <v>2</v>
      </c>
      <c r="I17" s="38"/>
      <c r="J17" s="38"/>
      <c r="K17" s="38"/>
      <c r="L17" s="38"/>
      <c r="M17" s="38"/>
      <c r="N17" s="38"/>
      <c r="O17" s="38"/>
    </row>
    <row r="18" spans="1:15">
      <c r="A18" s="68" t="s">
        <v>58</v>
      </c>
      <c r="B18" s="54" t="s">
        <v>2</v>
      </c>
      <c r="C18" s="44" t="s">
        <v>2</v>
      </c>
      <c r="D18" s="56" t="s">
        <v>2</v>
      </c>
      <c r="E18" s="57">
        <v>8</v>
      </c>
      <c r="F18" s="44">
        <v>111.4</v>
      </c>
      <c r="G18" s="56">
        <v>0.1</v>
      </c>
      <c r="I18" s="38"/>
      <c r="J18" s="38"/>
      <c r="K18" s="38"/>
      <c r="L18" s="38"/>
      <c r="M18" s="38"/>
      <c r="N18" s="38"/>
      <c r="O18" s="38"/>
    </row>
    <row r="19" spans="1:15" ht="30">
      <c r="A19" s="68" t="s">
        <v>135</v>
      </c>
      <c r="B19" s="57">
        <v>68</v>
      </c>
      <c r="C19" s="44">
        <v>48.6</v>
      </c>
      <c r="D19" s="56">
        <v>0.1</v>
      </c>
      <c r="E19" s="54">
        <v>2704.7</v>
      </c>
      <c r="F19" s="44">
        <v>67.2</v>
      </c>
      <c r="G19" s="56">
        <v>23.2</v>
      </c>
      <c r="I19" s="38"/>
      <c r="J19" s="38"/>
      <c r="K19" s="38"/>
      <c r="L19" s="38"/>
      <c r="M19" s="38"/>
      <c r="N19" s="38"/>
      <c r="O19" s="38"/>
    </row>
    <row r="20" spans="1:15" ht="45">
      <c r="A20" s="68" t="s">
        <v>59</v>
      </c>
      <c r="B20" s="54">
        <v>169.4</v>
      </c>
      <c r="C20" s="44">
        <v>54.6</v>
      </c>
      <c r="D20" s="56">
        <v>0.3</v>
      </c>
      <c r="E20" s="54">
        <v>584.79999999999995</v>
      </c>
      <c r="F20" s="44">
        <v>111.9</v>
      </c>
      <c r="G20" s="55">
        <v>5</v>
      </c>
      <c r="I20" s="38"/>
      <c r="J20" s="38"/>
      <c r="K20" s="38"/>
      <c r="L20" s="38"/>
      <c r="M20" s="38"/>
      <c r="N20" s="38"/>
      <c r="O20" s="38"/>
    </row>
    <row r="21" spans="1:15" ht="45">
      <c r="A21" s="68" t="s">
        <v>60</v>
      </c>
      <c r="B21" s="54">
        <v>39328.699999999997</v>
      </c>
      <c r="C21" s="44">
        <v>111.1</v>
      </c>
      <c r="D21" s="56">
        <v>63.8</v>
      </c>
      <c r="E21" s="54">
        <v>1109.0999999999999</v>
      </c>
      <c r="F21" s="44">
        <v>218.1</v>
      </c>
      <c r="G21" s="56">
        <v>9.5</v>
      </c>
      <c r="I21" s="38"/>
      <c r="J21" s="38"/>
      <c r="K21" s="38"/>
      <c r="L21" s="38"/>
      <c r="M21" s="38"/>
      <c r="N21" s="38"/>
      <c r="O21" s="38"/>
    </row>
    <row r="22" spans="1:15" ht="18">
      <c r="A22" s="68" t="s">
        <v>61</v>
      </c>
      <c r="B22" s="58" t="s">
        <v>70</v>
      </c>
      <c r="C22" s="46" t="s">
        <v>70</v>
      </c>
      <c r="D22" s="59" t="s">
        <v>70</v>
      </c>
      <c r="E22" s="54">
        <v>64.3</v>
      </c>
      <c r="F22" s="44">
        <v>95.8</v>
      </c>
      <c r="G22" s="56">
        <v>5.8</v>
      </c>
      <c r="I22" s="38"/>
      <c r="J22" s="38"/>
      <c r="K22" s="38"/>
      <c r="L22" s="38"/>
      <c r="M22" s="38"/>
      <c r="N22" s="38"/>
      <c r="O22" s="38"/>
    </row>
    <row r="23" spans="1:15">
      <c r="A23" s="68" t="s">
        <v>62</v>
      </c>
      <c r="B23" s="54">
        <v>38556.699999999997</v>
      </c>
      <c r="C23" s="44">
        <v>112.9</v>
      </c>
      <c r="D23" s="55">
        <v>98</v>
      </c>
      <c r="E23" s="57">
        <v>947</v>
      </c>
      <c r="F23" s="44">
        <v>265.89999999999998</v>
      </c>
      <c r="G23" s="56">
        <v>85.4</v>
      </c>
      <c r="I23" s="38"/>
      <c r="J23" s="38"/>
      <c r="K23" s="38"/>
      <c r="L23" s="38"/>
      <c r="M23" s="38"/>
      <c r="N23" s="38"/>
      <c r="O23" s="38"/>
    </row>
    <row r="24" spans="1:15" ht="18">
      <c r="A24" s="68" t="s">
        <v>63</v>
      </c>
      <c r="B24" s="58" t="s">
        <v>70</v>
      </c>
      <c r="C24" s="46" t="s">
        <v>70</v>
      </c>
      <c r="D24" s="59" t="s">
        <v>70</v>
      </c>
      <c r="E24" s="54">
        <v>97.9</v>
      </c>
      <c r="F24" s="44">
        <v>114.9</v>
      </c>
      <c r="G24" s="56">
        <v>8.8000000000000007</v>
      </c>
      <c r="I24" s="38"/>
      <c r="J24" s="38"/>
      <c r="K24" s="38"/>
      <c r="L24" s="38"/>
      <c r="M24" s="38"/>
      <c r="N24" s="38"/>
      <c r="O24" s="38"/>
    </row>
    <row r="25" spans="1:15">
      <c r="A25" s="68" t="s">
        <v>64</v>
      </c>
      <c r="B25" s="54">
        <v>6921.3</v>
      </c>
      <c r="C25" s="44">
        <v>65</v>
      </c>
      <c r="D25" s="56">
        <v>11.2</v>
      </c>
      <c r="E25" s="54">
        <v>4361.3999999999996</v>
      </c>
      <c r="F25" s="44">
        <v>75.3</v>
      </c>
      <c r="G25" s="56">
        <v>37.4</v>
      </c>
      <c r="I25" s="38"/>
      <c r="J25" s="38"/>
      <c r="K25" s="38"/>
      <c r="L25" s="38"/>
      <c r="M25" s="38"/>
      <c r="N25" s="38"/>
      <c r="O25" s="38"/>
    </row>
    <row r="26" spans="1:15">
      <c r="A26" s="68" t="s">
        <v>65</v>
      </c>
      <c r="B26" s="54">
        <v>2177.9</v>
      </c>
      <c r="C26" s="44">
        <v>54.7</v>
      </c>
      <c r="D26" s="56">
        <v>31.5</v>
      </c>
      <c r="E26" s="54">
        <v>165.5</v>
      </c>
      <c r="F26" s="44">
        <v>24</v>
      </c>
      <c r="G26" s="56">
        <v>3.8</v>
      </c>
      <c r="I26" s="38"/>
      <c r="J26" s="38"/>
      <c r="K26" s="38"/>
      <c r="L26" s="38"/>
      <c r="M26" s="38"/>
      <c r="N26" s="38"/>
      <c r="O26" s="38"/>
    </row>
    <row r="27" spans="1:15" ht="30">
      <c r="A27" s="68" t="s">
        <v>134</v>
      </c>
      <c r="B27" s="54">
        <v>570.1</v>
      </c>
      <c r="C27" s="44">
        <v>112.9</v>
      </c>
      <c r="D27" s="56">
        <v>8.1999999999999993</v>
      </c>
      <c r="E27" s="54">
        <v>2920.9</v>
      </c>
      <c r="F27" s="44">
        <v>75.099999999999994</v>
      </c>
      <c r="G27" s="55">
        <v>67</v>
      </c>
      <c r="I27" s="38"/>
      <c r="J27" s="38"/>
      <c r="K27" s="38"/>
      <c r="L27" s="38"/>
      <c r="M27" s="38"/>
      <c r="N27" s="38"/>
      <c r="O27" s="38"/>
    </row>
    <row r="28" spans="1:15">
      <c r="A28" s="68" t="s">
        <v>66</v>
      </c>
      <c r="B28" s="57">
        <v>3681</v>
      </c>
      <c r="C28" s="44">
        <v>67.599999999999994</v>
      </c>
      <c r="D28" s="56">
        <v>53.2</v>
      </c>
      <c r="E28" s="54">
        <v>570.70000000000005</v>
      </c>
      <c r="F28" s="44">
        <v>72.900000000000006</v>
      </c>
      <c r="G28" s="56">
        <v>13.1</v>
      </c>
      <c r="I28" s="38"/>
      <c r="J28" s="38"/>
      <c r="K28" s="38"/>
      <c r="L28" s="38"/>
      <c r="M28" s="38"/>
      <c r="N28" s="38"/>
      <c r="O28" s="38"/>
    </row>
    <row r="29" spans="1:15" ht="30">
      <c r="A29" s="68" t="s">
        <v>67</v>
      </c>
      <c r="B29" s="60">
        <v>79.5</v>
      </c>
      <c r="C29" s="47">
        <v>70.8</v>
      </c>
      <c r="D29" s="61">
        <v>0.1</v>
      </c>
      <c r="E29" s="58" t="s">
        <v>70</v>
      </c>
      <c r="F29" s="44" t="s">
        <v>2</v>
      </c>
      <c r="G29" s="59" t="s">
        <v>70</v>
      </c>
      <c r="I29" s="38"/>
      <c r="J29" s="38"/>
      <c r="K29" s="38"/>
      <c r="L29" s="38"/>
      <c r="M29" s="38"/>
      <c r="N29" s="38"/>
      <c r="O29" s="38"/>
    </row>
    <row r="30" spans="1:15" ht="30.75" thickBot="1">
      <c r="A30" s="69" t="s">
        <v>68</v>
      </c>
      <c r="B30" s="62" t="s">
        <v>2</v>
      </c>
      <c r="C30" s="63" t="s">
        <v>2</v>
      </c>
      <c r="D30" s="64" t="s">
        <v>2</v>
      </c>
      <c r="E30" s="62">
        <v>6.4</v>
      </c>
      <c r="F30" s="65" t="s">
        <v>70</v>
      </c>
      <c r="G30" s="64">
        <v>0.1</v>
      </c>
      <c r="I30" s="38"/>
      <c r="J30" s="38"/>
      <c r="K30" s="38"/>
      <c r="L30" s="38"/>
      <c r="M30" s="38"/>
      <c r="N30" s="38"/>
      <c r="O30" s="38"/>
    </row>
    <row r="31" spans="1: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1:15" ht="32.25" customHeight="1">
      <c r="A32" s="143" t="s">
        <v>71</v>
      </c>
      <c r="B32" s="143"/>
      <c r="C32" s="143"/>
      <c r="D32" s="143"/>
      <c r="E32" s="143"/>
      <c r="F32" s="143"/>
      <c r="G32" s="143"/>
      <c r="H32" s="143"/>
      <c r="I32" s="38"/>
      <c r="J32" s="38"/>
      <c r="K32" s="38"/>
      <c r="L32" s="38"/>
      <c r="M32" s="38"/>
      <c r="N32" s="38"/>
      <c r="O32" s="38"/>
    </row>
    <row r="33" spans="1:15" ht="32.25" customHeight="1">
      <c r="A33" s="143" t="s">
        <v>72</v>
      </c>
      <c r="B33" s="143"/>
      <c r="C33" s="143"/>
      <c r="D33" s="143"/>
      <c r="E33" s="143"/>
      <c r="F33" s="143"/>
      <c r="G33" s="143"/>
      <c r="H33" s="143"/>
      <c r="I33" s="38"/>
      <c r="J33" s="38"/>
      <c r="K33" s="38"/>
      <c r="L33" s="38"/>
      <c r="M33" s="38"/>
      <c r="N33" s="38"/>
      <c r="O33" s="38"/>
    </row>
    <row r="34" spans="1:1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</row>
    <row r="35" spans="1: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1: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</row>
    <row r="37" spans="1:1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</row>
    <row r="38" spans="1:1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1:1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1:1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1:1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</row>
    <row r="42" spans="1:1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</row>
    <row r="43" spans="1: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</row>
    <row r="45" spans="1: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</row>
    <row r="46" spans="1: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</row>
    <row r="47" spans="1: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</row>
    <row r="48" spans="1: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</row>
    <row r="49" spans="1: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</row>
  </sheetData>
  <mergeCells count="7">
    <mergeCell ref="A1:G1"/>
    <mergeCell ref="A2:G2"/>
    <mergeCell ref="A32:H32"/>
    <mergeCell ref="A33:H33"/>
    <mergeCell ref="A3:A5"/>
    <mergeCell ref="B3:D4"/>
    <mergeCell ref="E3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9"/>
  <sheetViews>
    <sheetView topLeftCell="A49" workbookViewId="0">
      <selection activeCell="H65" sqref="H65"/>
    </sheetView>
  </sheetViews>
  <sheetFormatPr defaultRowHeight="15"/>
  <cols>
    <col min="1" max="1" width="41.28515625" bestFit="1" customWidth="1"/>
    <col min="2" max="2" width="13.5703125" customWidth="1"/>
    <col min="3" max="4" width="10.7109375" customWidth="1"/>
    <col min="5" max="5" width="13.5703125" customWidth="1"/>
    <col min="6" max="7" width="10.7109375" customWidth="1"/>
  </cols>
  <sheetData>
    <row r="1" spans="1:7">
      <c r="A1" s="137" t="s">
        <v>42</v>
      </c>
      <c r="B1" s="138"/>
      <c r="C1" s="138"/>
      <c r="D1" s="138"/>
      <c r="E1" s="138"/>
      <c r="F1" s="138"/>
      <c r="G1" s="139"/>
    </row>
    <row r="2" spans="1:7" ht="15.75" thickBot="1">
      <c r="A2" s="140" t="s">
        <v>43</v>
      </c>
      <c r="B2" s="141"/>
      <c r="C2" s="141"/>
      <c r="D2" s="141"/>
      <c r="E2" s="141"/>
      <c r="F2" s="141"/>
      <c r="G2" s="142"/>
    </row>
    <row r="3" spans="1:7">
      <c r="A3" s="144" t="s">
        <v>73</v>
      </c>
      <c r="B3" s="147" t="s">
        <v>4</v>
      </c>
      <c r="C3" s="148"/>
      <c r="D3" s="149"/>
      <c r="E3" s="147" t="s">
        <v>13</v>
      </c>
      <c r="F3" s="148"/>
      <c r="G3" s="149"/>
    </row>
    <row r="4" spans="1:7">
      <c r="A4" s="145"/>
      <c r="B4" s="150"/>
      <c r="C4" s="151"/>
      <c r="D4" s="152"/>
      <c r="E4" s="150"/>
      <c r="F4" s="151"/>
      <c r="G4" s="152"/>
    </row>
    <row r="5" spans="1:7" ht="45.75" thickBot="1">
      <c r="A5" s="146"/>
      <c r="B5" s="11" t="s">
        <v>137</v>
      </c>
      <c r="C5" s="6" t="s">
        <v>45</v>
      </c>
      <c r="D5" s="37" t="s">
        <v>46</v>
      </c>
      <c r="E5" s="11" t="s">
        <v>137</v>
      </c>
      <c r="F5" s="6" t="s">
        <v>45</v>
      </c>
      <c r="G5" s="37" t="s">
        <v>46</v>
      </c>
    </row>
    <row r="6" spans="1:7" ht="17.25" thickBot="1">
      <c r="A6" s="81" t="s">
        <v>69</v>
      </c>
      <c r="B6" s="128">
        <v>318147</v>
      </c>
      <c r="C6" s="78">
        <v>82.7</v>
      </c>
      <c r="D6" s="79">
        <v>100</v>
      </c>
      <c r="E6" s="80">
        <v>445368.4</v>
      </c>
      <c r="F6" s="78">
        <v>115.5</v>
      </c>
      <c r="G6" s="79">
        <v>100</v>
      </c>
    </row>
    <row r="7" spans="1:7" ht="35.1" customHeight="1">
      <c r="A7" s="120" t="s">
        <v>30</v>
      </c>
      <c r="B7" s="121"/>
      <c r="C7" s="122"/>
      <c r="D7" s="102"/>
      <c r="E7" s="121"/>
      <c r="F7" s="122"/>
      <c r="G7" s="123"/>
    </row>
    <row r="8" spans="1:7" ht="30">
      <c r="A8" s="87" t="s">
        <v>80</v>
      </c>
      <c r="B8" s="75">
        <v>1102.0999999999999</v>
      </c>
      <c r="C8" s="71">
        <v>56.4</v>
      </c>
      <c r="D8" s="71">
        <v>0.3</v>
      </c>
      <c r="E8" s="75">
        <v>5022.8999999999996</v>
      </c>
      <c r="F8" s="71">
        <v>29.5</v>
      </c>
      <c r="G8" s="92">
        <v>1.1000000000000001</v>
      </c>
    </row>
    <row r="9" spans="1:7" ht="35.1" customHeight="1">
      <c r="A9" s="89" t="s">
        <v>30</v>
      </c>
      <c r="B9" s="76"/>
      <c r="C9" s="70"/>
      <c r="D9" s="70"/>
      <c r="E9" s="76"/>
      <c r="F9" s="70"/>
      <c r="G9" s="90"/>
    </row>
    <row r="10" spans="1:7" ht="18">
      <c r="A10" s="91" t="s">
        <v>81</v>
      </c>
      <c r="B10" s="76" t="s">
        <v>74</v>
      </c>
      <c r="C10" s="70" t="s">
        <v>2</v>
      </c>
      <c r="D10" s="70" t="s">
        <v>74</v>
      </c>
      <c r="E10" s="77">
        <v>2890</v>
      </c>
      <c r="F10" s="71">
        <v>19.7</v>
      </c>
      <c r="G10" s="92">
        <v>0.6</v>
      </c>
    </row>
    <row r="11" spans="1:7" ht="18">
      <c r="A11" s="93" t="s">
        <v>82</v>
      </c>
      <c r="B11" s="76" t="s">
        <v>74</v>
      </c>
      <c r="C11" s="70" t="s">
        <v>74</v>
      </c>
      <c r="D11" s="70" t="s">
        <v>74</v>
      </c>
      <c r="E11" s="107">
        <v>3225</v>
      </c>
      <c r="F11" s="108">
        <v>42</v>
      </c>
      <c r="G11" s="94">
        <v>0.1</v>
      </c>
    </row>
    <row r="12" spans="1:7">
      <c r="A12" s="87" t="s">
        <v>83</v>
      </c>
      <c r="B12" s="103">
        <v>47812.4</v>
      </c>
      <c r="C12" s="104">
        <v>86.1</v>
      </c>
      <c r="D12" s="85">
        <v>15</v>
      </c>
      <c r="E12" s="112">
        <v>17390</v>
      </c>
      <c r="F12" s="111">
        <v>140</v>
      </c>
      <c r="G12" s="88">
        <v>3.9</v>
      </c>
    </row>
    <row r="13" spans="1:7" ht="35.1" customHeight="1">
      <c r="A13" s="89" t="s">
        <v>30</v>
      </c>
      <c r="B13" s="76"/>
      <c r="C13" s="70"/>
      <c r="D13" s="73"/>
      <c r="E13" s="76"/>
      <c r="F13" s="70"/>
      <c r="G13" s="90"/>
    </row>
    <row r="14" spans="1:7">
      <c r="A14" s="91" t="s">
        <v>84</v>
      </c>
      <c r="B14" s="75">
        <v>312.3</v>
      </c>
      <c r="C14" s="71">
        <v>51.8</v>
      </c>
      <c r="D14" s="74">
        <v>0.1</v>
      </c>
      <c r="E14" s="77">
        <v>4091</v>
      </c>
      <c r="F14" s="72">
        <v>150</v>
      </c>
      <c r="G14" s="92">
        <v>0.9</v>
      </c>
    </row>
    <row r="15" spans="1:7">
      <c r="A15" s="93" t="s">
        <v>85</v>
      </c>
      <c r="B15" s="109">
        <v>32481.9</v>
      </c>
      <c r="C15" s="110">
        <v>81.900000000000006</v>
      </c>
      <c r="D15" s="84">
        <v>10.199999999999999</v>
      </c>
      <c r="E15" s="109">
        <v>2432.6</v>
      </c>
      <c r="F15" s="110">
        <v>195.7</v>
      </c>
      <c r="G15" s="94">
        <v>0.5</v>
      </c>
    </row>
    <row r="16" spans="1:7" ht="30">
      <c r="A16" s="95" t="s">
        <v>86</v>
      </c>
      <c r="B16" s="113">
        <v>19171.099999999999</v>
      </c>
      <c r="C16" s="114">
        <v>110.9</v>
      </c>
      <c r="D16" s="115">
        <v>6</v>
      </c>
      <c r="E16" s="113">
        <v>3220.5</v>
      </c>
      <c r="F16" s="114">
        <v>61.8</v>
      </c>
      <c r="G16" s="96">
        <v>0.7</v>
      </c>
    </row>
    <row r="17" spans="1:7">
      <c r="A17" s="87" t="s">
        <v>87</v>
      </c>
      <c r="B17" s="103">
        <v>74673.399999999994</v>
      </c>
      <c r="C17" s="104">
        <v>98.7</v>
      </c>
      <c r="D17" s="82">
        <v>23.5</v>
      </c>
      <c r="E17" s="103">
        <v>59752.4</v>
      </c>
      <c r="F17" s="104">
        <v>116.1</v>
      </c>
      <c r="G17" s="88">
        <v>13.4</v>
      </c>
    </row>
    <row r="18" spans="1:7" ht="35.1" customHeight="1">
      <c r="A18" s="89" t="s">
        <v>30</v>
      </c>
      <c r="B18" s="76"/>
      <c r="C18" s="70"/>
      <c r="D18" s="73"/>
      <c r="E18" s="76"/>
      <c r="F18" s="70"/>
      <c r="G18" s="90"/>
    </row>
    <row r="19" spans="1:7">
      <c r="A19" s="91" t="s">
        <v>88</v>
      </c>
      <c r="B19" s="75">
        <v>2937.8</v>
      </c>
      <c r="C19" s="71">
        <v>114.9</v>
      </c>
      <c r="D19" s="74">
        <v>0.9</v>
      </c>
      <c r="E19" s="75">
        <v>3211.9</v>
      </c>
      <c r="F19" s="72">
        <v>166</v>
      </c>
      <c r="G19" s="92">
        <v>0.7</v>
      </c>
    </row>
    <row r="20" spans="1:7">
      <c r="A20" s="93" t="s">
        <v>89</v>
      </c>
      <c r="B20" s="107">
        <v>13476</v>
      </c>
      <c r="C20" s="110">
        <v>98.9</v>
      </c>
      <c r="D20" s="84">
        <v>4.2</v>
      </c>
      <c r="E20" s="109">
        <v>603.1</v>
      </c>
      <c r="F20" s="110">
        <v>65.400000000000006</v>
      </c>
      <c r="G20" s="94">
        <v>0.1</v>
      </c>
    </row>
    <row r="21" spans="1:7">
      <c r="A21" s="87" t="s">
        <v>90</v>
      </c>
      <c r="B21" s="112">
        <v>6961</v>
      </c>
      <c r="C21" s="104">
        <v>48.5</v>
      </c>
      <c r="D21" s="82">
        <v>2.2000000000000002</v>
      </c>
      <c r="E21" s="103">
        <v>42478.1</v>
      </c>
      <c r="F21" s="111">
        <v>100</v>
      </c>
      <c r="G21" s="88">
        <v>9.5</v>
      </c>
    </row>
    <row r="22" spans="1:7" ht="35.1" customHeight="1">
      <c r="A22" s="89" t="s">
        <v>30</v>
      </c>
      <c r="B22" s="76"/>
      <c r="C22" s="70"/>
      <c r="D22" s="73"/>
      <c r="E22" s="76"/>
      <c r="F22" s="70"/>
      <c r="G22" s="90"/>
    </row>
    <row r="23" spans="1:7" ht="30">
      <c r="A23" s="93" t="s">
        <v>91</v>
      </c>
      <c r="B23" s="109">
        <v>5999.8</v>
      </c>
      <c r="C23" s="110">
        <v>46.9</v>
      </c>
      <c r="D23" s="84">
        <v>1.9</v>
      </c>
      <c r="E23" s="109">
        <v>39378.6</v>
      </c>
      <c r="F23" s="110">
        <v>120.2</v>
      </c>
      <c r="G23" s="94">
        <v>8.8000000000000007</v>
      </c>
    </row>
    <row r="24" spans="1:7" ht="30">
      <c r="A24" s="87" t="s">
        <v>92</v>
      </c>
      <c r="B24" s="103">
        <v>11198.5</v>
      </c>
      <c r="C24" s="104">
        <v>101.1</v>
      </c>
      <c r="D24" s="82">
        <v>3.5</v>
      </c>
      <c r="E24" s="103">
        <v>49552.2</v>
      </c>
      <c r="F24" s="104">
        <v>126.2</v>
      </c>
      <c r="G24" s="88">
        <v>11.1</v>
      </c>
    </row>
    <row r="25" spans="1:7" ht="35.1" customHeight="1">
      <c r="A25" s="89" t="s">
        <v>30</v>
      </c>
      <c r="B25" s="76"/>
      <c r="C25" s="70"/>
      <c r="D25" s="73"/>
      <c r="E25" s="76"/>
      <c r="F25" s="70"/>
      <c r="G25" s="90"/>
    </row>
    <row r="26" spans="1:7" ht="30">
      <c r="A26" s="91" t="s">
        <v>93</v>
      </c>
      <c r="B26" s="75">
        <v>355.8</v>
      </c>
      <c r="C26" s="71">
        <v>155.9</v>
      </c>
      <c r="D26" s="74">
        <v>0.1</v>
      </c>
      <c r="E26" s="75">
        <v>19005.3</v>
      </c>
      <c r="F26" s="71">
        <v>106.2</v>
      </c>
      <c r="G26" s="92">
        <v>4.3</v>
      </c>
    </row>
    <row r="27" spans="1:7" ht="30">
      <c r="A27" s="93" t="s">
        <v>94</v>
      </c>
      <c r="B27" s="107">
        <v>5415</v>
      </c>
      <c r="C27" s="110">
        <v>99.2</v>
      </c>
      <c r="D27" s="84">
        <v>1.7</v>
      </c>
      <c r="E27" s="109">
        <v>7546.7</v>
      </c>
      <c r="F27" s="108">
        <v>152</v>
      </c>
      <c r="G27" s="94">
        <v>1.7</v>
      </c>
    </row>
    <row r="28" spans="1:7" ht="30">
      <c r="A28" s="87" t="s">
        <v>95</v>
      </c>
      <c r="B28" s="103">
        <v>12381.8</v>
      </c>
      <c r="C28" s="104">
        <v>94.3</v>
      </c>
      <c r="D28" s="82">
        <v>3.9</v>
      </c>
      <c r="E28" s="103">
        <v>66796.5</v>
      </c>
      <c r="F28" s="104">
        <v>125.5</v>
      </c>
      <c r="G28" s="97">
        <v>15</v>
      </c>
    </row>
    <row r="29" spans="1:7" ht="35.1" customHeight="1">
      <c r="A29" s="89" t="s">
        <v>30</v>
      </c>
      <c r="B29" s="76"/>
      <c r="C29" s="70"/>
      <c r="D29" s="73"/>
      <c r="E29" s="76"/>
      <c r="F29" s="70"/>
      <c r="G29" s="90"/>
    </row>
    <row r="30" spans="1:7">
      <c r="A30" s="93" t="s">
        <v>96</v>
      </c>
      <c r="B30" s="109">
        <v>11847.1</v>
      </c>
      <c r="C30" s="110">
        <v>93.2</v>
      </c>
      <c r="D30" s="84">
        <v>3.7</v>
      </c>
      <c r="E30" s="109">
        <v>52394.400000000001</v>
      </c>
      <c r="F30" s="110">
        <v>121.9</v>
      </c>
      <c r="G30" s="94">
        <v>11.8</v>
      </c>
    </row>
    <row r="31" spans="1:7" ht="30">
      <c r="A31" s="95" t="s">
        <v>97</v>
      </c>
      <c r="B31" s="113">
        <v>220.9</v>
      </c>
      <c r="C31" s="114">
        <v>18.399999999999999</v>
      </c>
      <c r="D31" s="86">
        <v>0.1</v>
      </c>
      <c r="E31" s="113">
        <v>1368.3</v>
      </c>
      <c r="F31" s="114">
        <v>145.4</v>
      </c>
      <c r="G31" s="96">
        <v>0.3</v>
      </c>
    </row>
    <row r="32" spans="1:7">
      <c r="A32" s="95" t="s">
        <v>98</v>
      </c>
      <c r="B32" s="113">
        <v>3518.2</v>
      </c>
      <c r="C32" s="114">
        <v>103.4</v>
      </c>
      <c r="D32" s="86">
        <v>1.1000000000000001</v>
      </c>
      <c r="E32" s="113">
        <v>1029.3</v>
      </c>
      <c r="F32" s="114">
        <v>84.9</v>
      </c>
      <c r="G32" s="96">
        <v>0.2</v>
      </c>
    </row>
    <row r="33" spans="1:7" ht="30">
      <c r="A33" s="87" t="s">
        <v>99</v>
      </c>
      <c r="B33" s="103">
        <v>6434.4</v>
      </c>
      <c r="C33" s="104">
        <v>82.8</v>
      </c>
      <c r="D33" s="85">
        <v>2</v>
      </c>
      <c r="E33" s="103">
        <v>31263.8</v>
      </c>
      <c r="F33" s="104">
        <v>145.6</v>
      </c>
      <c r="G33" s="97">
        <v>7</v>
      </c>
    </row>
    <row r="34" spans="1:7" ht="35.1" customHeight="1">
      <c r="A34" s="89" t="s">
        <v>30</v>
      </c>
      <c r="B34" s="76"/>
      <c r="C34" s="70"/>
      <c r="D34" s="73"/>
      <c r="E34" s="76"/>
      <c r="F34" s="70"/>
      <c r="G34" s="90"/>
    </row>
    <row r="35" spans="1:7">
      <c r="A35" s="93" t="s">
        <v>100</v>
      </c>
      <c r="B35" s="107">
        <v>4275</v>
      </c>
      <c r="C35" s="110">
        <v>108.1</v>
      </c>
      <c r="D35" s="84">
        <v>1.3</v>
      </c>
      <c r="E35" s="109">
        <v>30756.3</v>
      </c>
      <c r="F35" s="108">
        <v>150</v>
      </c>
      <c r="G35" s="94">
        <v>6.9</v>
      </c>
    </row>
    <row r="36" spans="1:7" ht="30">
      <c r="A36" s="87" t="s">
        <v>101</v>
      </c>
      <c r="B36" s="103">
        <v>7859.9</v>
      </c>
      <c r="C36" s="104">
        <v>74.3</v>
      </c>
      <c r="D36" s="82">
        <v>2.5</v>
      </c>
      <c r="E36" s="103">
        <v>24888.1</v>
      </c>
      <c r="F36" s="104">
        <v>114.5</v>
      </c>
      <c r="G36" s="88">
        <v>5.6</v>
      </c>
    </row>
    <row r="37" spans="1:7" ht="35.1" customHeight="1">
      <c r="A37" s="89" t="s">
        <v>30</v>
      </c>
      <c r="B37" s="76"/>
      <c r="C37" s="70"/>
      <c r="D37" s="73"/>
      <c r="E37" s="76"/>
      <c r="F37" s="70"/>
      <c r="G37" s="90"/>
    </row>
    <row r="38" spans="1:7" ht="30">
      <c r="A38" s="91" t="s">
        <v>102</v>
      </c>
      <c r="B38" s="76" t="s">
        <v>2</v>
      </c>
      <c r="C38" s="70" t="s">
        <v>2</v>
      </c>
      <c r="D38" s="73" t="s">
        <v>2</v>
      </c>
      <c r="E38" s="77">
        <v>9264</v>
      </c>
      <c r="F38" s="71">
        <v>107.3</v>
      </c>
      <c r="G38" s="92">
        <v>2.1</v>
      </c>
    </row>
    <row r="39" spans="1:7">
      <c r="A39" s="93" t="s">
        <v>75</v>
      </c>
      <c r="B39" s="107">
        <v>3987</v>
      </c>
      <c r="C39" s="110">
        <v>120.5</v>
      </c>
      <c r="D39" s="84">
        <v>1.3</v>
      </c>
      <c r="E39" s="109">
        <v>6386.1</v>
      </c>
      <c r="F39" s="110">
        <v>134.19999999999999</v>
      </c>
      <c r="G39" s="94">
        <v>1.4</v>
      </c>
    </row>
    <row r="40" spans="1:7">
      <c r="A40" s="87" t="s">
        <v>103</v>
      </c>
      <c r="B40" s="103">
        <v>3439.3</v>
      </c>
      <c r="C40" s="104">
        <v>165.6</v>
      </c>
      <c r="D40" s="82">
        <v>1.1000000000000001</v>
      </c>
      <c r="E40" s="103">
        <v>578.20000000000005</v>
      </c>
      <c r="F40" s="104">
        <v>106.6</v>
      </c>
      <c r="G40" s="88">
        <v>0.1</v>
      </c>
    </row>
    <row r="41" spans="1:7" ht="35.1" customHeight="1">
      <c r="A41" s="89" t="s">
        <v>30</v>
      </c>
      <c r="B41" s="76"/>
      <c r="C41" s="70"/>
      <c r="D41" s="73"/>
      <c r="E41" s="76"/>
      <c r="F41" s="70"/>
      <c r="G41" s="90"/>
    </row>
    <row r="42" spans="1:7">
      <c r="A42" s="93" t="s">
        <v>104</v>
      </c>
      <c r="B42" s="109">
        <v>3345.9</v>
      </c>
      <c r="C42" s="110">
        <v>167.2</v>
      </c>
      <c r="D42" s="84">
        <v>1.1000000000000001</v>
      </c>
      <c r="E42" s="109">
        <v>62.1</v>
      </c>
      <c r="F42" s="110">
        <v>81.5</v>
      </c>
      <c r="G42" s="94" t="s">
        <v>2</v>
      </c>
    </row>
    <row r="43" spans="1:7">
      <c r="A43" s="87" t="s">
        <v>105</v>
      </c>
      <c r="B43" s="103">
        <v>8131.2</v>
      </c>
      <c r="C43" s="111">
        <v>65</v>
      </c>
      <c r="D43" s="82">
        <v>2.6</v>
      </c>
      <c r="E43" s="103">
        <v>5737.9</v>
      </c>
      <c r="F43" s="104">
        <v>124.6</v>
      </c>
      <c r="G43" s="88">
        <v>1.3</v>
      </c>
    </row>
    <row r="44" spans="1:7" ht="35.1" customHeight="1">
      <c r="A44" s="89" t="s">
        <v>30</v>
      </c>
      <c r="B44" s="76"/>
      <c r="C44" s="70"/>
      <c r="D44" s="73"/>
      <c r="E44" s="76"/>
      <c r="F44" s="70"/>
      <c r="G44" s="90"/>
    </row>
    <row r="45" spans="1:7">
      <c r="A45" s="91" t="s">
        <v>106</v>
      </c>
      <c r="B45" s="75">
        <v>5945.3</v>
      </c>
      <c r="C45" s="71">
        <v>59.5</v>
      </c>
      <c r="D45" s="74">
        <v>1.9</v>
      </c>
      <c r="E45" s="75">
        <v>1021.2</v>
      </c>
      <c r="F45" s="71">
        <v>167.2</v>
      </c>
      <c r="G45" s="92">
        <v>0.2</v>
      </c>
    </row>
    <row r="46" spans="1:7">
      <c r="A46" s="93" t="s">
        <v>107</v>
      </c>
      <c r="B46" s="109">
        <v>1735.4</v>
      </c>
      <c r="C46" s="110">
        <v>94.2</v>
      </c>
      <c r="D46" s="84">
        <v>0.5</v>
      </c>
      <c r="E46" s="109">
        <v>3465.5</v>
      </c>
      <c r="F46" s="110">
        <v>116.8</v>
      </c>
      <c r="G46" s="94">
        <v>0.8</v>
      </c>
    </row>
    <row r="47" spans="1:7" ht="45">
      <c r="A47" s="95" t="s">
        <v>108</v>
      </c>
      <c r="B47" s="4" t="s">
        <v>74</v>
      </c>
      <c r="C47" s="116" t="s">
        <v>74</v>
      </c>
      <c r="D47" s="5" t="s">
        <v>74</v>
      </c>
      <c r="E47" s="113">
        <v>134.6</v>
      </c>
      <c r="F47" s="114">
        <v>131.5</v>
      </c>
      <c r="G47" s="96" t="s">
        <v>2</v>
      </c>
    </row>
    <row r="48" spans="1:7" ht="30">
      <c r="A48" s="87" t="s">
        <v>109</v>
      </c>
      <c r="B48" s="103">
        <v>11256.1</v>
      </c>
      <c r="C48" s="111">
        <v>56</v>
      </c>
      <c r="D48" s="82">
        <v>3.5</v>
      </c>
      <c r="E48" s="103">
        <v>27809.8</v>
      </c>
      <c r="F48" s="104">
        <v>103.4</v>
      </c>
      <c r="G48" s="88">
        <v>6.2</v>
      </c>
    </row>
    <row r="49" spans="1:7" ht="35.1" customHeight="1">
      <c r="A49" s="89" t="s">
        <v>30</v>
      </c>
      <c r="B49" s="76"/>
      <c r="C49" s="70"/>
      <c r="D49" s="73"/>
      <c r="E49" s="76"/>
      <c r="F49" s="70"/>
      <c r="G49" s="90"/>
    </row>
    <row r="50" spans="1:7">
      <c r="A50" s="91" t="s">
        <v>110</v>
      </c>
      <c r="B50" s="75">
        <v>569.6</v>
      </c>
      <c r="C50" s="71">
        <v>37.6</v>
      </c>
      <c r="D50" s="74">
        <v>0.2</v>
      </c>
      <c r="E50" s="75">
        <v>6918.7</v>
      </c>
      <c r="F50" s="71">
        <v>117.6</v>
      </c>
      <c r="G50" s="92">
        <v>1.6</v>
      </c>
    </row>
    <row r="51" spans="1:7">
      <c r="A51" s="93" t="s">
        <v>111</v>
      </c>
      <c r="B51" s="109">
        <v>5411.1</v>
      </c>
      <c r="C51" s="110">
        <v>46.4</v>
      </c>
      <c r="D51" s="84">
        <v>1.7</v>
      </c>
      <c r="E51" s="109">
        <v>7573.9</v>
      </c>
      <c r="F51" s="110">
        <v>104.2</v>
      </c>
      <c r="G51" s="94">
        <v>1.7</v>
      </c>
    </row>
    <row r="52" spans="1:7" ht="30">
      <c r="A52" s="87" t="s">
        <v>112</v>
      </c>
      <c r="B52" s="103">
        <v>73650.7</v>
      </c>
      <c r="C52" s="104">
        <v>76.2</v>
      </c>
      <c r="D52" s="82">
        <v>23.1</v>
      </c>
      <c r="E52" s="129">
        <v>76438</v>
      </c>
      <c r="F52" s="104">
        <v>125.6</v>
      </c>
      <c r="G52" s="88">
        <v>17.2</v>
      </c>
    </row>
    <row r="53" spans="1:7" ht="35.1" customHeight="1">
      <c r="A53" s="89" t="s">
        <v>30</v>
      </c>
      <c r="B53" s="76"/>
      <c r="C53" s="70"/>
      <c r="D53" s="73"/>
      <c r="E53" s="76"/>
      <c r="F53" s="70"/>
      <c r="G53" s="90"/>
    </row>
    <row r="54" spans="1:7">
      <c r="A54" s="91" t="s">
        <v>113</v>
      </c>
      <c r="B54" s="75">
        <v>44210.6</v>
      </c>
      <c r="C54" s="71">
        <v>68.3</v>
      </c>
      <c r="D54" s="74">
        <v>13.9</v>
      </c>
      <c r="E54" s="77">
        <v>59398</v>
      </c>
      <c r="F54" s="71">
        <v>133.80000000000001</v>
      </c>
      <c r="G54" s="92">
        <v>13.3</v>
      </c>
    </row>
    <row r="55" spans="1:7">
      <c r="A55" s="93" t="s">
        <v>114</v>
      </c>
      <c r="B55" s="109">
        <v>29440.1</v>
      </c>
      <c r="C55" s="110">
        <v>92.3</v>
      </c>
      <c r="D55" s="84">
        <v>9.3000000000000007</v>
      </c>
      <c r="E55" s="109">
        <v>17039.900000000001</v>
      </c>
      <c r="F55" s="110">
        <v>103.4</v>
      </c>
      <c r="G55" s="94">
        <v>3.8</v>
      </c>
    </row>
    <row r="56" spans="1:7" ht="30">
      <c r="A56" s="87" t="s">
        <v>115</v>
      </c>
      <c r="B56" s="103">
        <v>9315.6</v>
      </c>
      <c r="C56" s="104">
        <v>63.7</v>
      </c>
      <c r="D56" s="82">
        <v>2.9</v>
      </c>
      <c r="E56" s="103">
        <v>21213.9</v>
      </c>
      <c r="F56" s="111">
        <v>152</v>
      </c>
      <c r="G56" s="88">
        <v>4.8</v>
      </c>
    </row>
    <row r="57" spans="1:7" ht="35.1" customHeight="1">
      <c r="A57" s="89" t="s">
        <v>30</v>
      </c>
      <c r="B57" s="76"/>
      <c r="C57" s="70"/>
      <c r="D57" s="73"/>
      <c r="E57" s="76"/>
      <c r="F57" s="70"/>
      <c r="G57" s="90"/>
    </row>
    <row r="58" spans="1:7" ht="30">
      <c r="A58" s="91" t="s">
        <v>116</v>
      </c>
      <c r="B58" s="75">
        <v>4069.8</v>
      </c>
      <c r="C58" s="71">
        <v>44.7</v>
      </c>
      <c r="D58" s="74">
        <v>1.3</v>
      </c>
      <c r="E58" s="77">
        <v>20619</v>
      </c>
      <c r="F58" s="71">
        <v>155.5</v>
      </c>
      <c r="G58" s="92">
        <v>4.5999999999999996</v>
      </c>
    </row>
    <row r="59" spans="1:7" ht="18">
      <c r="A59" s="93" t="s">
        <v>76</v>
      </c>
      <c r="B59" s="109">
        <v>5156.6000000000004</v>
      </c>
      <c r="C59" s="108">
        <v>114</v>
      </c>
      <c r="D59" s="84">
        <v>1.6</v>
      </c>
      <c r="E59" s="105" t="s">
        <v>74</v>
      </c>
      <c r="F59" s="106" t="s">
        <v>74</v>
      </c>
      <c r="G59" s="98" t="s">
        <v>74</v>
      </c>
    </row>
    <row r="60" spans="1:7" ht="30">
      <c r="A60" s="87" t="s">
        <v>117</v>
      </c>
      <c r="B60" s="103">
        <v>9831.9</v>
      </c>
      <c r="C60" s="111">
        <v>104</v>
      </c>
      <c r="D60" s="82">
        <v>3.1</v>
      </c>
      <c r="E60" s="112">
        <v>6158</v>
      </c>
      <c r="F60" s="111">
        <v>73</v>
      </c>
      <c r="G60" s="88">
        <v>1.4</v>
      </c>
    </row>
    <row r="61" spans="1:7" ht="35.1" customHeight="1">
      <c r="A61" s="89" t="s">
        <v>30</v>
      </c>
      <c r="B61" s="76"/>
      <c r="C61" s="70"/>
      <c r="D61" s="73"/>
      <c r="E61" s="76"/>
      <c r="F61" s="70"/>
      <c r="G61" s="90"/>
    </row>
    <row r="62" spans="1:7" ht="30">
      <c r="A62" s="93" t="s">
        <v>118</v>
      </c>
      <c r="B62" s="105" t="s">
        <v>74</v>
      </c>
      <c r="C62" s="106" t="s">
        <v>74</v>
      </c>
      <c r="D62" s="83" t="s">
        <v>74</v>
      </c>
      <c r="E62" s="109">
        <v>6117.7</v>
      </c>
      <c r="F62" s="110">
        <v>73.099999999999994</v>
      </c>
      <c r="G62" s="94">
        <v>1.4</v>
      </c>
    </row>
    <row r="63" spans="1:7">
      <c r="A63" s="87" t="s">
        <v>136</v>
      </c>
      <c r="B63" s="103">
        <v>11085.6</v>
      </c>
      <c r="C63" s="104">
        <v>63.9</v>
      </c>
      <c r="D63" s="82">
        <v>3.5</v>
      </c>
      <c r="E63" s="103">
        <v>4423.6000000000004</v>
      </c>
      <c r="F63" s="104">
        <v>119.5</v>
      </c>
      <c r="G63" s="97">
        <v>1</v>
      </c>
    </row>
    <row r="64" spans="1:7" ht="35.1" customHeight="1">
      <c r="A64" s="89" t="s">
        <v>30</v>
      </c>
      <c r="B64" s="76"/>
      <c r="C64" s="70"/>
      <c r="D64" s="73"/>
      <c r="E64" s="76"/>
      <c r="F64" s="70"/>
      <c r="G64" s="90"/>
    </row>
    <row r="65" spans="1:7" ht="15.75" thickBot="1">
      <c r="A65" s="99" t="s">
        <v>119</v>
      </c>
      <c r="B65" s="117">
        <v>9623</v>
      </c>
      <c r="C65" s="118">
        <v>60.7</v>
      </c>
      <c r="D65" s="100">
        <v>3</v>
      </c>
      <c r="E65" s="119">
        <v>3087.8</v>
      </c>
      <c r="F65" s="118">
        <v>146.6</v>
      </c>
      <c r="G65" s="101">
        <v>0.7</v>
      </c>
    </row>
    <row r="67" spans="1:7" ht="17.25" customHeight="1">
      <c r="A67" s="143" t="s">
        <v>77</v>
      </c>
      <c r="B67" s="143"/>
      <c r="C67" s="143"/>
      <c r="D67" s="143"/>
      <c r="E67" s="143"/>
      <c r="F67" s="143"/>
      <c r="G67" s="143"/>
    </row>
    <row r="68" spans="1:7" ht="17.25" customHeight="1">
      <c r="A68" s="143" t="s">
        <v>78</v>
      </c>
      <c r="B68" s="143"/>
      <c r="C68" s="143"/>
      <c r="D68" s="143"/>
      <c r="E68" s="143"/>
      <c r="F68" s="143"/>
      <c r="G68" s="143"/>
    </row>
    <row r="69" spans="1:7" ht="32.25" customHeight="1">
      <c r="A69" s="143" t="s">
        <v>79</v>
      </c>
      <c r="B69" s="143"/>
      <c r="C69" s="143"/>
      <c r="D69" s="143"/>
      <c r="E69" s="143"/>
      <c r="F69" s="143"/>
      <c r="G69" s="143"/>
    </row>
  </sheetData>
  <mergeCells count="8">
    <mergeCell ref="A68:G68"/>
    <mergeCell ref="A69:G69"/>
    <mergeCell ref="A1:G1"/>
    <mergeCell ref="A2:G2"/>
    <mergeCell ref="A3:A5"/>
    <mergeCell ref="B3:D4"/>
    <mergeCell ref="E3:G4"/>
    <mergeCell ref="A67:G6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selection activeCell="D24" sqref="D24"/>
    </sheetView>
  </sheetViews>
  <sheetFormatPr defaultRowHeight="15"/>
  <cols>
    <col min="1" max="1" width="13.140625" customWidth="1"/>
    <col min="2" max="2" width="38.42578125" customWidth="1"/>
    <col min="3" max="3" width="27.7109375" customWidth="1"/>
  </cols>
  <sheetData>
    <row r="1" spans="1:3" ht="15" customHeight="1" thickBot="1">
      <c r="A1" s="153" t="s">
        <v>41</v>
      </c>
      <c r="B1" s="154"/>
      <c r="C1" s="155"/>
    </row>
    <row r="2" spans="1:3" ht="47.25" customHeight="1" thickBot="1">
      <c r="A2" s="30" t="s">
        <v>22</v>
      </c>
      <c r="B2" s="31" t="s">
        <v>20</v>
      </c>
      <c r="C2" s="32" t="s">
        <v>21</v>
      </c>
    </row>
    <row r="3" spans="1:3">
      <c r="A3" s="12">
        <v>1994</v>
      </c>
      <c r="B3" s="13">
        <v>2.7</v>
      </c>
      <c r="C3" s="34" t="s">
        <v>19</v>
      </c>
    </row>
    <row r="4" spans="1:3">
      <c r="A4" s="10">
        <v>1995</v>
      </c>
      <c r="B4" s="3">
        <v>8.1999999999999993</v>
      </c>
      <c r="C4" s="35">
        <v>3.9</v>
      </c>
    </row>
    <row r="5" spans="1:3">
      <c r="A5" s="10">
        <v>1996</v>
      </c>
      <c r="B5" s="3">
        <v>19.5</v>
      </c>
      <c r="C5" s="35">
        <v>3.7</v>
      </c>
    </row>
    <row r="6" spans="1:3">
      <c r="A6" s="10">
        <v>1997</v>
      </c>
      <c r="B6" s="3">
        <v>41.5</v>
      </c>
      <c r="C6" s="35">
        <v>3.7</v>
      </c>
    </row>
    <row r="7" spans="1:3">
      <c r="A7" s="10">
        <v>1998</v>
      </c>
      <c r="B7" s="3">
        <v>51.3</v>
      </c>
      <c r="C7" s="35">
        <v>1.9</v>
      </c>
    </row>
    <row r="8" spans="1:3">
      <c r="A8" s="10">
        <v>1999</v>
      </c>
      <c r="B8" s="3">
        <v>74.900000000000006</v>
      </c>
      <c r="C8" s="35">
        <v>1.3</v>
      </c>
    </row>
    <row r="9" spans="1:3">
      <c r="A9" s="10">
        <v>2000</v>
      </c>
      <c r="B9" s="3">
        <v>121</v>
      </c>
      <c r="C9" s="35">
        <v>53.2</v>
      </c>
    </row>
    <row r="10" spans="1:3">
      <c r="A10" s="10">
        <v>2001</v>
      </c>
      <c r="B10" s="3">
        <v>150.19999999999999</v>
      </c>
      <c r="C10" s="35">
        <v>49.9</v>
      </c>
    </row>
    <row r="11" spans="1:3">
      <c r="A11" s="10">
        <v>2002</v>
      </c>
      <c r="B11" s="3">
        <v>164.6</v>
      </c>
      <c r="C11" s="35">
        <v>44.1</v>
      </c>
    </row>
    <row r="12" spans="1:3">
      <c r="A12" s="10">
        <v>2003</v>
      </c>
      <c r="B12" s="3">
        <v>272.89999999999998</v>
      </c>
      <c r="C12" s="35">
        <v>52.2</v>
      </c>
    </row>
    <row r="13" spans="1:3">
      <c r="A13" s="10">
        <v>2004</v>
      </c>
      <c r="B13" s="3">
        <v>387.7</v>
      </c>
      <c r="C13" s="35">
        <v>55.4</v>
      </c>
    </row>
    <row r="14" spans="1:3">
      <c r="A14" s="10">
        <v>2005</v>
      </c>
      <c r="B14" s="3">
        <v>485.7</v>
      </c>
      <c r="C14" s="35">
        <v>59.3</v>
      </c>
    </row>
    <row r="15" spans="1:3">
      <c r="A15" s="10">
        <v>2006</v>
      </c>
      <c r="B15" s="3">
        <v>983.7</v>
      </c>
      <c r="C15" s="35">
        <v>65.5</v>
      </c>
    </row>
    <row r="16" spans="1:3">
      <c r="A16" s="10">
        <v>2007</v>
      </c>
      <c r="B16" s="127">
        <v>1278.8</v>
      </c>
      <c r="C16" s="35">
        <v>63.9</v>
      </c>
    </row>
    <row r="17" spans="1:3">
      <c r="A17" s="10">
        <v>2008</v>
      </c>
      <c r="B17" s="127">
        <v>1609.9</v>
      </c>
      <c r="C17" s="35">
        <v>9.8000000000000007</v>
      </c>
    </row>
    <row r="18" spans="1:3">
      <c r="A18" s="10">
        <v>2009</v>
      </c>
      <c r="B18" s="127">
        <v>2082.6999999999998</v>
      </c>
      <c r="C18" s="35">
        <v>10.199999999999999</v>
      </c>
    </row>
    <row r="19" spans="1:3">
      <c r="A19" s="10">
        <v>2010</v>
      </c>
      <c r="B19" s="127">
        <v>2716.9</v>
      </c>
      <c r="C19" s="35">
        <v>13.4</v>
      </c>
    </row>
    <row r="20" spans="1:3">
      <c r="A20" s="10">
        <v>2011</v>
      </c>
      <c r="B20" s="127">
        <v>2814.3</v>
      </c>
      <c r="C20" s="35">
        <v>11.2</v>
      </c>
    </row>
    <row r="21" spans="1:3">
      <c r="A21" s="10">
        <v>2012</v>
      </c>
      <c r="B21" s="127">
        <v>2174.3000000000002</v>
      </c>
      <c r="C21" s="35">
        <v>12.9</v>
      </c>
    </row>
    <row r="22" spans="1:3">
      <c r="A22" s="10">
        <v>2013</v>
      </c>
      <c r="B22" s="127">
        <v>2131.9</v>
      </c>
      <c r="C22" s="35">
        <v>18.399999999999999</v>
      </c>
    </row>
    <row r="23" spans="1:3">
      <c r="A23" s="10">
        <v>2014</v>
      </c>
      <c r="B23" s="127">
        <v>1728.8</v>
      </c>
      <c r="C23" s="35">
        <v>13.6</v>
      </c>
    </row>
    <row r="24" spans="1:3" ht="15.75" thickBot="1">
      <c r="A24" s="36">
        <v>2015</v>
      </c>
      <c r="B24" s="160">
        <v>1569.5</v>
      </c>
      <c r="C24" s="37">
        <v>10.3</v>
      </c>
    </row>
  </sheetData>
  <mergeCells count="1">
    <mergeCell ref="A1:C1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D16" sqref="D16"/>
    </sheetView>
  </sheetViews>
  <sheetFormatPr defaultRowHeight="15"/>
  <cols>
    <col min="1" max="1" width="34.42578125" customWidth="1"/>
    <col min="2" max="2" width="47.28515625" customWidth="1"/>
    <col min="3" max="3" width="47.5703125" customWidth="1"/>
  </cols>
  <sheetData>
    <row r="1" spans="1:6">
      <c r="A1" s="134" t="s">
        <v>39</v>
      </c>
      <c r="B1" s="134"/>
      <c r="C1" s="134"/>
    </row>
    <row r="2" spans="1:6" ht="33.75" customHeight="1">
      <c r="A2" s="39" t="s">
        <v>23</v>
      </c>
      <c r="B2" s="3" t="s">
        <v>40</v>
      </c>
      <c r="C2" s="3" t="s">
        <v>24</v>
      </c>
    </row>
    <row r="3" spans="1:6">
      <c r="A3" s="40" t="s">
        <v>5</v>
      </c>
      <c r="B3" s="127">
        <v>1663.6</v>
      </c>
      <c r="C3" s="3">
        <v>100</v>
      </c>
    </row>
    <row r="4" spans="1:6" ht="36.75" customHeight="1">
      <c r="A4" s="3" t="s">
        <v>30</v>
      </c>
      <c r="B4" s="3"/>
      <c r="C4" s="3"/>
    </row>
    <row r="5" spans="1:6" ht="15.75">
      <c r="A5" s="42" t="s">
        <v>29</v>
      </c>
      <c r="B5" s="3">
        <v>840.9</v>
      </c>
      <c r="C5" s="3">
        <v>50.5</v>
      </c>
    </row>
    <row r="6" spans="1:6" ht="15.75">
      <c r="A6" s="42" t="s">
        <v>28</v>
      </c>
      <c r="B6" s="3">
        <v>303.3</v>
      </c>
      <c r="C6" s="3">
        <v>18.2</v>
      </c>
    </row>
    <row r="7" spans="1:6" ht="15.75">
      <c r="A7" s="42" t="s">
        <v>27</v>
      </c>
      <c r="B7" s="3">
        <v>270.8</v>
      </c>
      <c r="C7" s="3">
        <v>16.3</v>
      </c>
      <c r="F7" s="33"/>
    </row>
    <row r="8" spans="1:6" ht="15.75">
      <c r="A8" s="42" t="s">
        <v>31</v>
      </c>
      <c r="B8" s="3">
        <v>44.3</v>
      </c>
      <c r="C8" s="3">
        <v>2.7</v>
      </c>
      <c r="F8" s="33"/>
    </row>
    <row r="9" spans="1:6" ht="15.75">
      <c r="A9" s="42" t="s">
        <v>32</v>
      </c>
      <c r="B9" s="3">
        <v>29.9</v>
      </c>
      <c r="C9" s="3">
        <v>1.8</v>
      </c>
      <c r="F9" s="33"/>
    </row>
    <row r="10" spans="1:6" ht="15.75">
      <c r="A10" s="42" t="s">
        <v>33</v>
      </c>
      <c r="B10" s="3">
        <v>27.4</v>
      </c>
      <c r="C10" s="3">
        <v>1.6</v>
      </c>
    </row>
    <row r="11" spans="1:6" ht="15.75">
      <c r="A11" s="42" t="s">
        <v>34</v>
      </c>
      <c r="B11" s="3">
        <v>24.8</v>
      </c>
      <c r="C11" s="3">
        <v>1.5</v>
      </c>
    </row>
    <row r="12" spans="1:6" ht="15.75">
      <c r="A12" s="42" t="s">
        <v>35</v>
      </c>
      <c r="B12" s="3">
        <v>20</v>
      </c>
      <c r="C12" s="3">
        <v>1.2</v>
      </c>
    </row>
    <row r="13" spans="1:6" ht="15.75">
      <c r="A13" s="42" t="s">
        <v>25</v>
      </c>
      <c r="B13" s="3">
        <v>16.899999999999999</v>
      </c>
      <c r="C13" s="3">
        <v>1</v>
      </c>
    </row>
    <row r="14" spans="1:6" ht="15.75">
      <c r="A14" s="42" t="s">
        <v>26</v>
      </c>
      <c r="B14" s="3">
        <v>16.600000000000001</v>
      </c>
      <c r="C14" s="3">
        <v>1</v>
      </c>
    </row>
    <row r="15" spans="1:6" ht="15.75">
      <c r="A15" s="42" t="s">
        <v>36</v>
      </c>
      <c r="B15" s="3">
        <v>16.3</v>
      </c>
      <c r="C15" s="3">
        <v>1</v>
      </c>
    </row>
    <row r="16" spans="1:6" ht="15.75">
      <c r="A16" s="42" t="s">
        <v>37</v>
      </c>
      <c r="B16" s="3">
        <v>52.4</v>
      </c>
      <c r="C16" s="3">
        <v>3.2</v>
      </c>
    </row>
    <row r="18" spans="1:8" ht="15.75">
      <c r="A18" s="156" t="s">
        <v>38</v>
      </c>
      <c r="B18" s="156"/>
      <c r="C18" s="156"/>
      <c r="D18" s="41"/>
      <c r="E18" s="41"/>
      <c r="F18" s="41"/>
      <c r="G18" s="41"/>
      <c r="H18" s="41"/>
    </row>
  </sheetData>
  <mergeCells count="2">
    <mergeCell ref="A1:C1"/>
    <mergeCell ref="A18:C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F8" sqref="F8"/>
    </sheetView>
  </sheetViews>
  <sheetFormatPr defaultRowHeight="15"/>
  <cols>
    <col min="1" max="1" width="15.7109375" customWidth="1"/>
    <col min="2" max="2" width="12.140625" customWidth="1"/>
    <col min="3" max="4" width="10.7109375" customWidth="1"/>
    <col min="5" max="5" width="12.140625" customWidth="1"/>
    <col min="6" max="7" width="10.7109375" customWidth="1"/>
    <col min="8" max="9" width="11.5703125" bestFit="1" customWidth="1"/>
  </cols>
  <sheetData>
    <row r="1" spans="1:10">
      <c r="A1" s="157" t="s">
        <v>120</v>
      </c>
      <c r="B1" s="157"/>
      <c r="C1" s="157"/>
      <c r="D1" s="157"/>
      <c r="E1" s="157"/>
    </row>
    <row r="2" spans="1:10">
      <c r="A2" s="158" t="s">
        <v>121</v>
      </c>
      <c r="B2" s="157" t="s">
        <v>123</v>
      </c>
      <c r="C2" s="157"/>
      <c r="D2" s="157" t="s">
        <v>124</v>
      </c>
      <c r="E2" s="157"/>
    </row>
    <row r="3" spans="1:10" ht="15" customHeight="1">
      <c r="A3" s="158"/>
      <c r="B3" s="159" t="s">
        <v>122</v>
      </c>
      <c r="C3" s="159" t="s">
        <v>125</v>
      </c>
      <c r="D3" s="159" t="s">
        <v>122</v>
      </c>
      <c r="E3" s="159" t="s">
        <v>126</v>
      </c>
    </row>
    <row r="4" spans="1:10">
      <c r="A4" s="158"/>
      <c r="B4" s="159"/>
      <c r="C4" s="159"/>
      <c r="D4" s="159"/>
      <c r="E4" s="159"/>
    </row>
    <row r="5" spans="1:10" ht="30">
      <c r="A5" s="40" t="s">
        <v>127</v>
      </c>
      <c r="B5" s="44">
        <v>9799.2000000000007</v>
      </c>
      <c r="C5" s="44">
        <v>66.3</v>
      </c>
      <c r="D5" s="44">
        <v>4829.8999999999996</v>
      </c>
      <c r="E5" s="44">
        <v>49.3</v>
      </c>
    </row>
    <row r="6" spans="1:10" ht="30" customHeight="1">
      <c r="A6" s="40" t="s">
        <v>128</v>
      </c>
      <c r="B6" s="44">
        <v>12678.7</v>
      </c>
      <c r="C6" s="44">
        <v>54.9</v>
      </c>
      <c r="D6" s="44">
        <v>7485.1</v>
      </c>
      <c r="E6" s="44">
        <v>58.9</v>
      </c>
    </row>
    <row r="7" spans="1:10" ht="30" customHeight="1">
      <c r="A7" s="40" t="s">
        <v>129</v>
      </c>
      <c r="B7" s="44">
        <v>3520.8</v>
      </c>
      <c r="C7" s="124">
        <v>67</v>
      </c>
      <c r="D7" s="44">
        <v>3016.6</v>
      </c>
      <c r="E7" s="44">
        <v>85.3</v>
      </c>
    </row>
    <row r="8" spans="1:10" ht="30" customHeight="1">
      <c r="A8" s="40" t="s">
        <v>130</v>
      </c>
      <c r="B8" s="44">
        <v>874.1</v>
      </c>
      <c r="C8" s="44">
        <v>70.900000000000006</v>
      </c>
      <c r="D8" s="44">
        <v>659.3</v>
      </c>
      <c r="E8" s="44">
        <v>74.400000000000006</v>
      </c>
    </row>
    <row r="9" spans="1:10">
      <c r="A9" s="38"/>
      <c r="B9" s="38"/>
      <c r="C9" s="38"/>
      <c r="D9" s="38"/>
      <c r="E9" s="38"/>
      <c r="F9" s="38"/>
      <c r="G9" s="38"/>
    </row>
    <row r="10" spans="1:10">
      <c r="A10" s="38"/>
      <c r="B10" s="38"/>
      <c r="C10" s="38"/>
      <c r="D10" s="38"/>
      <c r="E10" s="38"/>
      <c r="F10" s="38"/>
      <c r="G10" s="38"/>
    </row>
    <row r="11" spans="1:10">
      <c r="A11" s="38"/>
      <c r="B11" s="38"/>
      <c r="C11" s="38"/>
      <c r="D11" s="38"/>
      <c r="E11" s="38"/>
      <c r="F11" s="38"/>
      <c r="G11" s="38"/>
      <c r="H11" s="125"/>
      <c r="I11" s="125"/>
    </row>
    <row r="12" spans="1:10">
      <c r="A12" s="38"/>
      <c r="B12" s="38"/>
      <c r="C12" s="38"/>
      <c r="D12" s="38"/>
      <c r="E12" s="38"/>
      <c r="F12" s="38"/>
      <c r="G12" s="38"/>
    </row>
    <row r="13" spans="1:10">
      <c r="A13" s="38"/>
      <c r="B13" s="38"/>
      <c r="C13" s="38"/>
      <c r="D13" s="38"/>
      <c r="E13" s="38"/>
      <c r="F13" s="38"/>
      <c r="G13" s="38"/>
      <c r="J13" s="125"/>
    </row>
    <row r="14" spans="1:10">
      <c r="A14" s="38"/>
      <c r="B14" s="38"/>
      <c r="C14" s="38"/>
      <c r="D14" s="38"/>
      <c r="E14" s="38"/>
      <c r="F14" s="38"/>
      <c r="G14" s="38"/>
    </row>
    <row r="15" spans="1:10">
      <c r="A15" s="38"/>
      <c r="B15" s="38"/>
      <c r="C15" s="38"/>
      <c r="D15" s="38"/>
      <c r="E15" s="38"/>
      <c r="F15" s="38"/>
      <c r="G15" s="38"/>
    </row>
    <row r="16" spans="1:10">
      <c r="A16" s="38"/>
      <c r="B16" s="38"/>
      <c r="C16" s="38"/>
      <c r="D16" s="38"/>
      <c r="E16" s="38"/>
      <c r="F16" s="38"/>
      <c r="G16" s="38"/>
    </row>
    <row r="17" spans="1:7">
      <c r="A17" s="38"/>
      <c r="B17" s="38"/>
      <c r="C17" s="38"/>
      <c r="D17" s="38"/>
      <c r="E17" s="38"/>
      <c r="F17" s="38"/>
      <c r="G17" s="38"/>
    </row>
    <row r="18" spans="1:7">
      <c r="A18" s="38"/>
      <c r="B18" s="38"/>
      <c r="C18" s="38"/>
      <c r="D18" s="38"/>
      <c r="E18" s="38"/>
      <c r="F18" s="38"/>
      <c r="G18" s="38"/>
    </row>
    <row r="19" spans="1:7">
      <c r="A19" s="38"/>
      <c r="B19" s="38"/>
      <c r="C19" s="38"/>
      <c r="D19" s="38"/>
      <c r="E19" s="38"/>
      <c r="F19" s="38"/>
      <c r="G19" s="38"/>
    </row>
    <row r="20" spans="1:7">
      <c r="A20" s="38"/>
      <c r="B20" s="38"/>
      <c r="C20" s="38"/>
      <c r="D20" s="38"/>
      <c r="E20" s="38"/>
      <c r="F20" s="38"/>
      <c r="G20" s="38"/>
    </row>
    <row r="21" spans="1:7">
      <c r="A21" s="38"/>
      <c r="B21" s="38"/>
      <c r="C21" s="38"/>
      <c r="D21" s="38"/>
      <c r="E21" s="38"/>
      <c r="F21" s="38"/>
      <c r="G21" s="38"/>
    </row>
    <row r="22" spans="1:7">
      <c r="A22" s="38"/>
      <c r="B22" s="38"/>
      <c r="C22" s="38"/>
      <c r="D22" s="38"/>
      <c r="E22" s="38"/>
      <c r="F22" s="38"/>
      <c r="G22" s="38"/>
    </row>
  </sheetData>
  <mergeCells count="8">
    <mergeCell ref="B2:C2"/>
    <mergeCell ref="D2:E2"/>
    <mergeCell ref="A1:E1"/>
    <mergeCell ref="A2:A4"/>
    <mergeCell ref="B3:B4"/>
    <mergeCell ref="C3:C4"/>
    <mergeCell ref="D3:D4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ВЭД</vt:lpstr>
      <vt:lpstr>Услуги</vt:lpstr>
      <vt:lpstr>Товары</vt:lpstr>
      <vt:lpstr>Прямые инвестиции</vt:lpstr>
      <vt:lpstr>Прям. Инв. из стран мира</vt:lpstr>
      <vt:lpstr>Укр.-Рос.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например. Андрей</dc:creator>
  <cp:lastModifiedBy>например. Андрей</cp:lastModifiedBy>
  <dcterms:created xsi:type="dcterms:W3CDTF">2016-06-27T13:51:18Z</dcterms:created>
  <dcterms:modified xsi:type="dcterms:W3CDTF">2016-07-20T12:50:11Z</dcterms:modified>
</cp:coreProperties>
</file>