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mp\hoga\install\"/>
    </mc:Choice>
  </mc:AlternateContent>
  <bookViews>
    <workbookView xWindow="0" yWindow="0" windowWidth="20490" windowHeight="7155"/>
  </bookViews>
  <sheets>
    <sheet name="ВЭД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4" i="1" l="1"/>
  <c r="AS23" i="1"/>
  <c r="AR23" i="1"/>
  <c r="AS22" i="1"/>
  <c r="AR22" i="1"/>
  <c r="AS21" i="1"/>
  <c r="AR21" i="1"/>
  <c r="AS20" i="1"/>
  <c r="AR20" i="1"/>
  <c r="AS19" i="1"/>
  <c r="AR19" i="1"/>
  <c r="AS18" i="1"/>
  <c r="AR18" i="1"/>
  <c r="AS17" i="1"/>
  <c r="AR17" i="1"/>
  <c r="AS16" i="1"/>
  <c r="AR16" i="1"/>
  <c r="AS15" i="1"/>
  <c r="AR15" i="1"/>
  <c r="AS14" i="1"/>
  <c r="AR14" i="1"/>
  <c r="AS13" i="1"/>
  <c r="AR13" i="1"/>
  <c r="AS12" i="1"/>
  <c r="AR12" i="1"/>
  <c r="AS11" i="1"/>
  <c r="AR11" i="1"/>
  <c r="AS10" i="1"/>
  <c r="AR10" i="1"/>
  <c r="AS9" i="1"/>
  <c r="AR9" i="1"/>
  <c r="AS8" i="1"/>
  <c r="AR8" i="1"/>
  <c r="AS7" i="1"/>
  <c r="AR7" i="1"/>
  <c r="AS6" i="1"/>
  <c r="AR6" i="1"/>
  <c r="AS5" i="1"/>
  <c r="AR5" i="1"/>
  <c r="AR4" i="1"/>
</calcChain>
</file>

<file path=xl/sharedStrings.xml><?xml version="1.0" encoding="utf-8"?>
<sst xmlns="http://schemas.openxmlformats.org/spreadsheetml/2006/main" count="62" uniqueCount="23">
  <si>
    <t>Географическая структура экспорта-импорта услуг Харьковской области (млн. долл. США)</t>
  </si>
  <si>
    <t>Географическая структура экспорта-импорта товаров Харьковской области (млн. долл. США)</t>
  </si>
  <si>
    <t>Сальдо</t>
  </si>
  <si>
    <t>Экспорт</t>
  </si>
  <si>
    <t>Импорт</t>
  </si>
  <si>
    <t>Услуги</t>
  </si>
  <si>
    <t>Товары</t>
  </si>
  <si>
    <t>Года</t>
  </si>
  <si>
    <t>Страны СНГ</t>
  </si>
  <si>
    <t>Европа</t>
  </si>
  <si>
    <t>Страны ЕС (28)</t>
  </si>
  <si>
    <t>Азия</t>
  </si>
  <si>
    <t>Африка</t>
  </si>
  <si>
    <t>Австралия и Океания</t>
  </si>
  <si>
    <t>Америка</t>
  </si>
  <si>
    <t>Другие страны мира</t>
  </si>
  <si>
    <t>Другие</t>
  </si>
  <si>
    <t>Всего</t>
  </si>
  <si>
    <r>
      <t xml:space="preserve">2014 </t>
    </r>
    <r>
      <rPr>
        <vertAlign val="superscript"/>
        <sz val="11"/>
        <color theme="1"/>
        <rFont val="Times New Roman"/>
        <family val="1"/>
        <charset val="204"/>
      </rPr>
      <t>2</t>
    </r>
  </si>
  <si>
    <r>
      <t xml:space="preserve">2015 </t>
    </r>
    <r>
      <rPr>
        <vertAlign val="superscript"/>
        <sz val="11"/>
        <color theme="1"/>
        <rFont val="Times New Roman"/>
        <family val="1"/>
        <charset val="204"/>
      </rPr>
      <t>2</t>
    </r>
  </si>
  <si>
    <t>Данные изъяты с целью обеспечения выполнения требований Закона Украины "О государственной статистике" относительно конфиденциальности информации.</t>
  </si>
  <si>
    <t>Без учета Луганской, Донецкой обалсти и Республики Крым.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</si>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</sst>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vertAlign val="superscript"/>
      <sz val="11"/>
      <color theme="1"/>
      <name val="Times New Roman"/>
      <family val="1"/>
      <charset val="204"/>
    </font>
    <font>
      <vertAlign val="superscript"/>
      <sz val="11"/>
      <color rgb="FF000000"/>
      <name val="Times New Roman"/>
      <family val="1"/>
      <charset val="204"/>
    </font>
    <font>
      <vertAlign val="superscript"/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textRotation="90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15" xfId="0" applyFont="1" applyBorder="1" applyAlignment="1">
      <alignment horizont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0"/>
  <sheetViews>
    <sheetView tabSelected="1" zoomScale="80" zoomScaleNormal="80" workbookViewId="0">
      <selection activeCell="A3" sqref="A3:I3"/>
    </sheetView>
  </sheetViews>
  <sheetFormatPr defaultRowHeight="15" x14ac:dyDescent="0.25"/>
  <cols>
    <col min="7" max="7" width="10.7109375" customWidth="1"/>
    <col min="18" max="18" width="10.7109375" customWidth="1"/>
    <col min="29" max="29" width="10.7109375" customWidth="1"/>
    <col min="39" max="39" width="10.7109375" customWidth="1"/>
  </cols>
  <sheetData>
    <row r="1" spans="1:45" ht="1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37" t="s">
        <v>1</v>
      </c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9"/>
      <c r="AQ1" s="40"/>
      <c r="AR1" s="2" t="s">
        <v>2</v>
      </c>
      <c r="AS1" s="2"/>
    </row>
    <row r="2" spans="1:45" ht="15.75" thickBot="1" x14ac:dyDescent="0.3">
      <c r="A2" s="3" t="s">
        <v>3</v>
      </c>
      <c r="B2" s="3"/>
      <c r="C2" s="3"/>
      <c r="D2" s="3"/>
      <c r="E2" s="3"/>
      <c r="F2" s="3"/>
      <c r="G2" s="3"/>
      <c r="H2" s="3"/>
      <c r="I2" s="3"/>
      <c r="J2" s="3"/>
      <c r="K2" s="3"/>
      <c r="L2" s="42"/>
      <c r="M2" s="4" t="s">
        <v>4</v>
      </c>
      <c r="N2" s="4"/>
      <c r="O2" s="4"/>
      <c r="P2" s="4"/>
      <c r="Q2" s="4"/>
      <c r="R2" s="4"/>
      <c r="S2" s="4"/>
      <c r="T2" s="4"/>
      <c r="U2" s="4"/>
      <c r="V2" s="4"/>
      <c r="W2" s="34" t="s">
        <v>3</v>
      </c>
      <c r="X2" s="35"/>
      <c r="Y2" s="35"/>
      <c r="Z2" s="35"/>
      <c r="AA2" s="35"/>
      <c r="AB2" s="35"/>
      <c r="AC2" s="35"/>
      <c r="AD2" s="35"/>
      <c r="AE2" s="35"/>
      <c r="AF2" s="36"/>
      <c r="AG2" s="41"/>
      <c r="AH2" s="34" t="s">
        <v>4</v>
      </c>
      <c r="AI2" s="35"/>
      <c r="AJ2" s="35"/>
      <c r="AK2" s="35"/>
      <c r="AL2" s="35"/>
      <c r="AM2" s="35"/>
      <c r="AN2" s="35"/>
      <c r="AO2" s="35"/>
      <c r="AP2" s="36"/>
      <c r="AQ2" s="41"/>
      <c r="AR2" s="5" t="s">
        <v>5</v>
      </c>
      <c r="AS2" s="5" t="s">
        <v>6</v>
      </c>
    </row>
    <row r="3" spans="1:45" ht="45" x14ac:dyDescent="0.25">
      <c r="A3" s="6" t="s">
        <v>7</v>
      </c>
      <c r="B3" s="7" t="s">
        <v>8</v>
      </c>
      <c r="C3" s="8" t="s">
        <v>9</v>
      </c>
      <c r="D3" s="8" t="s">
        <v>10</v>
      </c>
      <c r="E3" s="8" t="s">
        <v>11</v>
      </c>
      <c r="F3" s="8" t="s">
        <v>12</v>
      </c>
      <c r="G3" s="8" t="s">
        <v>13</v>
      </c>
      <c r="H3" s="8" t="s">
        <v>14</v>
      </c>
      <c r="I3" s="8" t="s">
        <v>15</v>
      </c>
      <c r="J3" s="9" t="s">
        <v>16</v>
      </c>
      <c r="K3" s="10" t="s">
        <v>17</v>
      </c>
      <c r="L3" s="6" t="s">
        <v>7</v>
      </c>
      <c r="M3" s="11" t="s">
        <v>8</v>
      </c>
      <c r="N3" s="8" t="s">
        <v>9</v>
      </c>
      <c r="O3" s="8" t="s">
        <v>10</v>
      </c>
      <c r="P3" s="8" t="s">
        <v>11</v>
      </c>
      <c r="Q3" s="8" t="s">
        <v>12</v>
      </c>
      <c r="R3" s="8" t="s">
        <v>13</v>
      </c>
      <c r="S3" s="8" t="s">
        <v>14</v>
      </c>
      <c r="T3" s="8" t="s">
        <v>15</v>
      </c>
      <c r="U3" s="9" t="s">
        <v>16</v>
      </c>
      <c r="V3" s="12" t="s">
        <v>17</v>
      </c>
      <c r="W3" s="6" t="s">
        <v>7</v>
      </c>
      <c r="X3" s="7" t="s">
        <v>8</v>
      </c>
      <c r="Y3" s="8" t="s">
        <v>9</v>
      </c>
      <c r="Z3" s="8" t="s">
        <v>10</v>
      </c>
      <c r="AA3" s="8" t="s">
        <v>11</v>
      </c>
      <c r="AB3" s="8" t="s">
        <v>12</v>
      </c>
      <c r="AC3" s="8" t="s">
        <v>13</v>
      </c>
      <c r="AD3" s="8" t="s">
        <v>14</v>
      </c>
      <c r="AE3" s="8" t="s">
        <v>15</v>
      </c>
      <c r="AF3" s="10" t="s">
        <v>17</v>
      </c>
      <c r="AG3" s="6" t="s">
        <v>7</v>
      </c>
      <c r="AH3" s="11" t="s">
        <v>8</v>
      </c>
      <c r="AI3" s="8" t="s">
        <v>9</v>
      </c>
      <c r="AJ3" s="8" t="s">
        <v>10</v>
      </c>
      <c r="AK3" s="8" t="s">
        <v>11</v>
      </c>
      <c r="AL3" s="8" t="s">
        <v>12</v>
      </c>
      <c r="AM3" s="8" t="s">
        <v>13</v>
      </c>
      <c r="AN3" s="8" t="s">
        <v>14</v>
      </c>
      <c r="AO3" s="8" t="s">
        <v>15</v>
      </c>
      <c r="AP3" s="10" t="s">
        <v>17</v>
      </c>
      <c r="AQ3" s="6" t="s">
        <v>7</v>
      </c>
      <c r="AR3" s="5"/>
      <c r="AS3" s="5"/>
    </row>
    <row r="4" spans="1:45" x14ac:dyDescent="0.25">
      <c r="A4" s="13">
        <v>1996</v>
      </c>
      <c r="B4" s="14">
        <v>16.2</v>
      </c>
      <c r="C4" s="15">
        <v>2.2999999999999998</v>
      </c>
      <c r="D4" s="15">
        <v>2.2999999999999998</v>
      </c>
      <c r="E4" s="15">
        <v>2.2000000000000002</v>
      </c>
      <c r="F4" s="15">
        <v>1.1000000000000001</v>
      </c>
      <c r="G4" s="15">
        <v>0</v>
      </c>
      <c r="H4" s="15">
        <v>0.8</v>
      </c>
      <c r="I4" s="15">
        <v>6.4</v>
      </c>
      <c r="J4" s="16">
        <v>0</v>
      </c>
      <c r="K4" s="17">
        <v>22.6</v>
      </c>
      <c r="L4" s="20">
        <v>1996</v>
      </c>
      <c r="M4" s="18">
        <v>1.7</v>
      </c>
      <c r="N4" s="15">
        <v>1.1000000000000001</v>
      </c>
      <c r="O4" s="15">
        <v>1.1000000000000001</v>
      </c>
      <c r="P4" s="15">
        <v>0.1</v>
      </c>
      <c r="Q4" s="15">
        <v>0</v>
      </c>
      <c r="R4" s="15">
        <v>0</v>
      </c>
      <c r="S4" s="15">
        <v>0.1</v>
      </c>
      <c r="T4" s="15">
        <v>1.3</v>
      </c>
      <c r="U4" s="16">
        <v>0</v>
      </c>
      <c r="V4" s="19">
        <v>3</v>
      </c>
      <c r="W4" s="20">
        <v>1996</v>
      </c>
      <c r="X4" s="14">
        <v>295.10000000000002</v>
      </c>
      <c r="Y4" s="15">
        <v>36.1</v>
      </c>
      <c r="Z4" s="15">
        <v>53.6</v>
      </c>
      <c r="AA4" s="15">
        <v>17.8</v>
      </c>
      <c r="AB4" s="15">
        <v>1.1000000000000001</v>
      </c>
      <c r="AC4" s="15">
        <v>0</v>
      </c>
      <c r="AD4" s="15">
        <v>8.1</v>
      </c>
      <c r="AE4" s="15">
        <v>63.2</v>
      </c>
      <c r="AF4" s="17">
        <v>367.7</v>
      </c>
      <c r="AG4" s="20">
        <v>1996</v>
      </c>
      <c r="AH4" s="18">
        <v>194.8</v>
      </c>
      <c r="AI4" s="15">
        <v>128.6</v>
      </c>
      <c r="AJ4" s="15">
        <v>131.5</v>
      </c>
      <c r="AK4" s="15">
        <v>29.2</v>
      </c>
      <c r="AL4" s="15">
        <v>0.5</v>
      </c>
      <c r="AM4" s="15">
        <v>0</v>
      </c>
      <c r="AN4" s="15">
        <v>24.1</v>
      </c>
      <c r="AO4" s="15">
        <v>182.4</v>
      </c>
      <c r="AP4" s="17">
        <v>387.4</v>
      </c>
      <c r="AQ4" s="20">
        <v>1996</v>
      </c>
      <c r="AR4" s="21">
        <f>K4-V4</f>
        <v>19.600000000000001</v>
      </c>
      <c r="AS4" s="21">
        <f>AF4-AP4</f>
        <v>-19.699999999999989</v>
      </c>
    </row>
    <row r="5" spans="1:45" x14ac:dyDescent="0.25">
      <c r="A5" s="13">
        <v>1997</v>
      </c>
      <c r="B5" s="14">
        <v>22.3</v>
      </c>
      <c r="C5" s="15">
        <v>3.8</v>
      </c>
      <c r="D5" s="15">
        <v>3.8</v>
      </c>
      <c r="E5" s="15">
        <v>2</v>
      </c>
      <c r="F5" s="15">
        <v>1.2</v>
      </c>
      <c r="G5" s="15">
        <v>0</v>
      </c>
      <c r="H5" s="15">
        <v>1.2</v>
      </c>
      <c r="I5" s="15">
        <v>8.3000000000000007</v>
      </c>
      <c r="J5" s="16">
        <v>0</v>
      </c>
      <c r="K5" s="17">
        <v>30.5</v>
      </c>
      <c r="L5" s="20">
        <v>1997</v>
      </c>
      <c r="M5" s="18">
        <v>1.6</v>
      </c>
      <c r="N5" s="15">
        <v>1.4</v>
      </c>
      <c r="O5" s="15">
        <v>1.4</v>
      </c>
      <c r="P5" s="15">
        <v>0.1</v>
      </c>
      <c r="Q5" s="15">
        <v>0</v>
      </c>
      <c r="R5" s="15">
        <v>0</v>
      </c>
      <c r="S5" s="15">
        <v>0.3</v>
      </c>
      <c r="T5" s="15">
        <v>1.8</v>
      </c>
      <c r="U5" s="16">
        <v>0</v>
      </c>
      <c r="V5" s="19">
        <v>3.5</v>
      </c>
      <c r="W5" s="20">
        <v>1997</v>
      </c>
      <c r="X5" s="14">
        <v>273.7</v>
      </c>
      <c r="Y5" s="15">
        <v>47.3</v>
      </c>
      <c r="Z5" s="15">
        <v>53</v>
      </c>
      <c r="AA5" s="15">
        <v>75.8</v>
      </c>
      <c r="AB5" s="15">
        <v>1.5</v>
      </c>
      <c r="AC5" s="15">
        <v>0.1</v>
      </c>
      <c r="AD5" s="15">
        <v>4.2</v>
      </c>
      <c r="AE5" s="15">
        <v>128.9</v>
      </c>
      <c r="AF5" s="17">
        <v>412.6</v>
      </c>
      <c r="AG5" s="20">
        <v>1997</v>
      </c>
      <c r="AH5" s="18">
        <v>308.5</v>
      </c>
      <c r="AI5" s="15">
        <v>223.6</v>
      </c>
      <c r="AJ5" s="15">
        <v>220.5</v>
      </c>
      <c r="AK5" s="15">
        <v>45.5</v>
      </c>
      <c r="AL5" s="15">
        <v>4.9000000000000004</v>
      </c>
      <c r="AM5" s="15">
        <v>0.1</v>
      </c>
      <c r="AN5" s="15">
        <v>16.100000000000001</v>
      </c>
      <c r="AO5" s="15">
        <v>290.2</v>
      </c>
      <c r="AP5" s="17">
        <v>611.79999999999995</v>
      </c>
      <c r="AQ5" s="20">
        <v>1997</v>
      </c>
      <c r="AR5" s="21">
        <f>K5-V5</f>
        <v>27</v>
      </c>
      <c r="AS5" s="21">
        <f>AF5-AP5</f>
        <v>-199.19999999999993</v>
      </c>
    </row>
    <row r="6" spans="1:45" x14ac:dyDescent="0.25">
      <c r="A6" s="13">
        <v>1998</v>
      </c>
      <c r="B6" s="14">
        <v>15.7</v>
      </c>
      <c r="C6" s="15">
        <v>5.3</v>
      </c>
      <c r="D6" s="15">
        <v>4.9000000000000004</v>
      </c>
      <c r="E6" s="15">
        <v>4.5</v>
      </c>
      <c r="F6" s="15">
        <v>1.5</v>
      </c>
      <c r="G6" s="15">
        <v>0</v>
      </c>
      <c r="H6" s="15">
        <v>1.5</v>
      </c>
      <c r="I6" s="15">
        <v>12.8</v>
      </c>
      <c r="J6" s="16">
        <v>0</v>
      </c>
      <c r="K6" s="17">
        <v>28.6</v>
      </c>
      <c r="L6" s="20">
        <v>1998</v>
      </c>
      <c r="M6" s="18">
        <v>2</v>
      </c>
      <c r="N6" s="15">
        <v>1.7</v>
      </c>
      <c r="O6" s="15">
        <v>5.3</v>
      </c>
      <c r="P6" s="15">
        <v>3.9</v>
      </c>
      <c r="Q6" s="15">
        <v>0</v>
      </c>
      <c r="R6" s="15">
        <v>0</v>
      </c>
      <c r="S6" s="15">
        <v>0.4</v>
      </c>
      <c r="T6" s="15">
        <v>6</v>
      </c>
      <c r="U6" s="16">
        <v>0</v>
      </c>
      <c r="V6" s="19">
        <v>8</v>
      </c>
      <c r="W6" s="20">
        <v>1998</v>
      </c>
      <c r="X6" s="14">
        <v>218.7</v>
      </c>
      <c r="Y6" s="15">
        <v>50.6</v>
      </c>
      <c r="Z6" s="15">
        <v>55.9</v>
      </c>
      <c r="AA6" s="15">
        <v>74.2</v>
      </c>
      <c r="AB6" s="15">
        <v>3.4</v>
      </c>
      <c r="AC6" s="15">
        <v>0</v>
      </c>
      <c r="AD6" s="15">
        <v>7.2</v>
      </c>
      <c r="AE6" s="15">
        <v>135.4</v>
      </c>
      <c r="AF6" s="17">
        <v>360.6</v>
      </c>
      <c r="AG6" s="20">
        <v>1998</v>
      </c>
      <c r="AH6" s="18">
        <v>368</v>
      </c>
      <c r="AI6" s="15">
        <v>368.6</v>
      </c>
      <c r="AJ6" s="15">
        <v>363.1</v>
      </c>
      <c r="AK6" s="15">
        <v>67.400000000000006</v>
      </c>
      <c r="AL6" s="15">
        <v>10.9</v>
      </c>
      <c r="AM6" s="15">
        <v>0</v>
      </c>
      <c r="AN6" s="15">
        <v>102.9</v>
      </c>
      <c r="AO6" s="15">
        <v>550</v>
      </c>
      <c r="AP6" s="17">
        <v>931.6</v>
      </c>
      <c r="AQ6" s="20">
        <v>1998</v>
      </c>
      <c r="AR6" s="21">
        <f>K6-V6</f>
        <v>20.6</v>
      </c>
      <c r="AS6" s="21">
        <f>AF6-AP6</f>
        <v>-571</v>
      </c>
    </row>
    <row r="7" spans="1:45" x14ac:dyDescent="0.25">
      <c r="A7" s="13">
        <v>1999</v>
      </c>
      <c r="B7" s="14">
        <v>10.8</v>
      </c>
      <c r="C7" s="15">
        <v>5</v>
      </c>
      <c r="D7" s="15">
        <v>4.9000000000000004</v>
      </c>
      <c r="E7" s="15">
        <v>3.8</v>
      </c>
      <c r="F7" s="15">
        <v>1.7</v>
      </c>
      <c r="G7" s="15">
        <v>0</v>
      </c>
      <c r="H7" s="15">
        <v>3.2</v>
      </c>
      <c r="I7" s="15">
        <v>13.8</v>
      </c>
      <c r="J7" s="16">
        <v>0</v>
      </c>
      <c r="K7" s="17">
        <v>24.5</v>
      </c>
      <c r="L7" s="20">
        <v>1999</v>
      </c>
      <c r="M7" s="18">
        <v>1.9</v>
      </c>
      <c r="N7" s="15">
        <v>1.8</v>
      </c>
      <c r="O7" s="15">
        <v>2</v>
      </c>
      <c r="P7" s="15">
        <v>2.8</v>
      </c>
      <c r="Q7" s="15">
        <v>0</v>
      </c>
      <c r="R7" s="15">
        <v>0</v>
      </c>
      <c r="S7" s="15">
        <v>0.3</v>
      </c>
      <c r="T7" s="15">
        <v>5</v>
      </c>
      <c r="U7" s="16">
        <v>0</v>
      </c>
      <c r="V7" s="19">
        <v>6.8</v>
      </c>
      <c r="W7" s="20">
        <v>1999</v>
      </c>
      <c r="X7" s="14">
        <v>176.1</v>
      </c>
      <c r="Y7" s="15">
        <v>46.5</v>
      </c>
      <c r="Z7" s="15">
        <v>49.5</v>
      </c>
      <c r="AA7" s="15">
        <v>66.900000000000006</v>
      </c>
      <c r="AB7" s="15">
        <v>6.2</v>
      </c>
      <c r="AC7" s="15">
        <v>0.1</v>
      </c>
      <c r="AD7" s="15">
        <v>12.4</v>
      </c>
      <c r="AE7" s="15">
        <v>132.1</v>
      </c>
      <c r="AF7" s="17">
        <v>313.8</v>
      </c>
      <c r="AG7" s="20">
        <v>1999</v>
      </c>
      <c r="AH7" s="18">
        <v>374.7</v>
      </c>
      <c r="AI7" s="15">
        <v>263.89999999999998</v>
      </c>
      <c r="AJ7" s="15">
        <v>257.2</v>
      </c>
      <c r="AK7" s="15">
        <v>49.8</v>
      </c>
      <c r="AL7" s="15">
        <v>5.5</v>
      </c>
      <c r="AM7" s="15">
        <v>0.1</v>
      </c>
      <c r="AN7" s="15">
        <v>62.8</v>
      </c>
      <c r="AO7" s="15">
        <v>382.1</v>
      </c>
      <c r="AP7" s="17">
        <v>779.8</v>
      </c>
      <c r="AQ7" s="20">
        <v>1999</v>
      </c>
      <c r="AR7" s="21">
        <f>K7-V7</f>
        <v>17.7</v>
      </c>
      <c r="AS7" s="21">
        <f>AF7-AP7</f>
        <v>-465.99999999999994</v>
      </c>
    </row>
    <row r="8" spans="1:45" x14ac:dyDescent="0.25">
      <c r="A8" s="13">
        <v>2000</v>
      </c>
      <c r="B8" s="14">
        <v>11.7</v>
      </c>
      <c r="C8" s="15">
        <v>4.5</v>
      </c>
      <c r="D8" s="15">
        <v>4.5</v>
      </c>
      <c r="E8" s="15">
        <v>3.4</v>
      </c>
      <c r="F8" s="15">
        <v>1.5</v>
      </c>
      <c r="G8" s="15">
        <v>0</v>
      </c>
      <c r="H8" s="15">
        <v>3.3</v>
      </c>
      <c r="I8" s="15">
        <v>12.8</v>
      </c>
      <c r="J8" s="16">
        <v>0</v>
      </c>
      <c r="K8" s="17">
        <v>25</v>
      </c>
      <c r="L8" s="20">
        <v>2000</v>
      </c>
      <c r="M8" s="18">
        <v>1.6</v>
      </c>
      <c r="N8" s="15">
        <v>2.1</v>
      </c>
      <c r="O8" s="15">
        <v>2.5</v>
      </c>
      <c r="P8" s="15">
        <v>1.1000000000000001</v>
      </c>
      <c r="Q8" s="15">
        <v>0</v>
      </c>
      <c r="R8" s="15">
        <v>0</v>
      </c>
      <c r="S8" s="15">
        <v>0.4</v>
      </c>
      <c r="T8" s="15">
        <v>3.5</v>
      </c>
      <c r="U8" s="16">
        <v>0</v>
      </c>
      <c r="V8" s="19">
        <v>5.0999999999999996</v>
      </c>
      <c r="W8" s="20">
        <v>2000</v>
      </c>
      <c r="X8" s="14">
        <v>229.3</v>
      </c>
      <c r="Y8" s="15">
        <v>48.5</v>
      </c>
      <c r="Z8" s="15">
        <v>50.6</v>
      </c>
      <c r="AA8" s="15">
        <v>23.3</v>
      </c>
      <c r="AB8" s="15">
        <v>2.5</v>
      </c>
      <c r="AC8" s="15">
        <v>0</v>
      </c>
      <c r="AD8" s="15">
        <v>6.1</v>
      </c>
      <c r="AE8" s="15">
        <v>80.400000000000006</v>
      </c>
      <c r="AF8" s="17">
        <v>315.3</v>
      </c>
      <c r="AG8" s="20">
        <v>2000</v>
      </c>
      <c r="AH8" s="18">
        <v>177.3</v>
      </c>
      <c r="AI8" s="15">
        <v>154.5</v>
      </c>
      <c r="AJ8" s="15">
        <v>166</v>
      </c>
      <c r="AK8" s="15">
        <v>52</v>
      </c>
      <c r="AL8" s="15">
        <v>10.6</v>
      </c>
      <c r="AM8" s="15">
        <v>0.1</v>
      </c>
      <c r="AN8" s="15">
        <v>41.1</v>
      </c>
      <c r="AO8" s="15">
        <v>258.3</v>
      </c>
      <c r="AP8" s="17">
        <v>450.5</v>
      </c>
      <c r="AQ8" s="20">
        <v>2000</v>
      </c>
      <c r="AR8" s="21">
        <f>K8-V8</f>
        <v>19.899999999999999</v>
      </c>
      <c r="AS8" s="21">
        <f>AF8-AP8</f>
        <v>-135.19999999999999</v>
      </c>
    </row>
    <row r="9" spans="1:45" x14ac:dyDescent="0.25">
      <c r="A9" s="13">
        <v>2001</v>
      </c>
      <c r="B9" s="14">
        <v>16.600000000000001</v>
      </c>
      <c r="C9" s="15">
        <v>5.5</v>
      </c>
      <c r="D9" s="15">
        <v>5.8</v>
      </c>
      <c r="E9" s="15">
        <v>5.6</v>
      </c>
      <c r="F9" s="15">
        <v>1.7</v>
      </c>
      <c r="G9" s="15">
        <v>0.3</v>
      </c>
      <c r="H9" s="15">
        <v>3.7</v>
      </c>
      <c r="I9" s="15">
        <v>16.8</v>
      </c>
      <c r="J9" s="16">
        <v>0</v>
      </c>
      <c r="K9" s="17">
        <v>33.4</v>
      </c>
      <c r="L9" s="20">
        <v>2001</v>
      </c>
      <c r="M9" s="18">
        <v>2.6</v>
      </c>
      <c r="N9" s="15">
        <v>5.6</v>
      </c>
      <c r="O9" s="15">
        <v>5.6</v>
      </c>
      <c r="P9" s="15">
        <v>0.2</v>
      </c>
      <c r="Q9" s="15">
        <v>0</v>
      </c>
      <c r="R9" s="15">
        <v>0</v>
      </c>
      <c r="S9" s="15">
        <v>0.8</v>
      </c>
      <c r="T9" s="15">
        <v>6.6</v>
      </c>
      <c r="U9" s="16">
        <v>0</v>
      </c>
      <c r="V9" s="19">
        <v>9.1999999999999993</v>
      </c>
      <c r="W9" s="20">
        <v>2001</v>
      </c>
      <c r="X9" s="14">
        <v>265.8</v>
      </c>
      <c r="Y9" s="15">
        <v>92.8</v>
      </c>
      <c r="Z9" s="15">
        <v>101.6</v>
      </c>
      <c r="AA9" s="15">
        <v>51.1</v>
      </c>
      <c r="AB9" s="15">
        <v>2.2999999999999998</v>
      </c>
      <c r="AC9" s="15">
        <v>0</v>
      </c>
      <c r="AD9" s="15">
        <v>6.3</v>
      </c>
      <c r="AE9" s="15">
        <v>152.6</v>
      </c>
      <c r="AF9" s="17">
        <v>425.6</v>
      </c>
      <c r="AG9" s="20">
        <v>2001</v>
      </c>
      <c r="AH9" s="18">
        <v>185.5</v>
      </c>
      <c r="AI9" s="15">
        <v>194.4</v>
      </c>
      <c r="AJ9" s="15">
        <v>181.9</v>
      </c>
      <c r="AK9" s="15">
        <v>41.3</v>
      </c>
      <c r="AL9" s="15">
        <v>11.9</v>
      </c>
      <c r="AM9" s="15">
        <v>0.1</v>
      </c>
      <c r="AN9" s="15">
        <v>35.6</v>
      </c>
      <c r="AO9" s="15">
        <v>28.6</v>
      </c>
      <c r="AP9" s="17">
        <v>474.8</v>
      </c>
      <c r="AQ9" s="20">
        <v>2001</v>
      </c>
      <c r="AR9" s="21">
        <f>K9-V9</f>
        <v>24.2</v>
      </c>
      <c r="AS9" s="21">
        <f>AF9-AP9</f>
        <v>-49.199999999999989</v>
      </c>
    </row>
    <row r="10" spans="1:45" x14ac:dyDescent="0.25">
      <c r="A10" s="13">
        <v>2002</v>
      </c>
      <c r="B10" s="14">
        <v>14</v>
      </c>
      <c r="C10" s="15">
        <v>10.1</v>
      </c>
      <c r="D10" s="15">
        <v>9.9</v>
      </c>
      <c r="E10" s="15">
        <v>6.4</v>
      </c>
      <c r="F10" s="15">
        <v>1.7</v>
      </c>
      <c r="G10" s="15">
        <v>0.6</v>
      </c>
      <c r="H10" s="15">
        <v>2.7</v>
      </c>
      <c r="I10" s="15">
        <v>21.5</v>
      </c>
      <c r="J10" s="16">
        <v>0</v>
      </c>
      <c r="K10" s="17">
        <v>35.5</v>
      </c>
      <c r="L10" s="20">
        <v>2002</v>
      </c>
      <c r="M10" s="18">
        <v>3.2</v>
      </c>
      <c r="N10" s="15">
        <v>4.9000000000000004</v>
      </c>
      <c r="O10" s="15">
        <v>6.2</v>
      </c>
      <c r="P10" s="15">
        <v>1.6</v>
      </c>
      <c r="Q10" s="15">
        <v>0</v>
      </c>
      <c r="R10" s="15">
        <v>0</v>
      </c>
      <c r="S10" s="15">
        <v>4.5999999999999996</v>
      </c>
      <c r="T10" s="15">
        <v>11.1</v>
      </c>
      <c r="U10" s="16">
        <v>0</v>
      </c>
      <c r="V10" s="19">
        <v>14.3</v>
      </c>
      <c r="W10" s="20">
        <v>2002</v>
      </c>
      <c r="X10" s="14">
        <v>234.4</v>
      </c>
      <c r="Y10" s="15">
        <v>82.6</v>
      </c>
      <c r="Z10" s="15">
        <v>77.900000000000006</v>
      </c>
      <c r="AA10" s="15">
        <v>54.6</v>
      </c>
      <c r="AB10" s="15">
        <v>3.7</v>
      </c>
      <c r="AC10" s="15">
        <v>0</v>
      </c>
      <c r="AD10" s="15">
        <v>17.8</v>
      </c>
      <c r="AE10" s="15">
        <v>158.80000000000001</v>
      </c>
      <c r="AF10" s="17">
        <v>393.2</v>
      </c>
      <c r="AG10" s="20">
        <v>2002</v>
      </c>
      <c r="AH10" s="18">
        <v>220.3</v>
      </c>
      <c r="AI10" s="15">
        <v>222.8</v>
      </c>
      <c r="AJ10" s="15">
        <v>204.3</v>
      </c>
      <c r="AK10" s="15">
        <v>52.7</v>
      </c>
      <c r="AL10" s="15">
        <v>7.5</v>
      </c>
      <c r="AM10" s="15">
        <v>0</v>
      </c>
      <c r="AN10" s="15">
        <v>53</v>
      </c>
      <c r="AO10" s="15">
        <v>336.1</v>
      </c>
      <c r="AP10" s="17">
        <v>556.4</v>
      </c>
      <c r="AQ10" s="20">
        <v>2002</v>
      </c>
      <c r="AR10" s="21">
        <f>K10-V10</f>
        <v>21.2</v>
      </c>
      <c r="AS10" s="21">
        <f>AF10-AP10</f>
        <v>-163.19999999999999</v>
      </c>
    </row>
    <row r="11" spans="1:45" x14ac:dyDescent="0.25">
      <c r="A11" s="13">
        <v>2003</v>
      </c>
      <c r="B11" s="14">
        <v>15.1</v>
      </c>
      <c r="C11" s="15">
        <v>5.5</v>
      </c>
      <c r="D11" s="15">
        <v>4.7</v>
      </c>
      <c r="E11" s="15">
        <v>8.4</v>
      </c>
      <c r="F11" s="15">
        <v>1.7</v>
      </c>
      <c r="G11" s="15">
        <v>0.4</v>
      </c>
      <c r="H11" s="15">
        <v>3.2</v>
      </c>
      <c r="I11" s="15">
        <v>19.2</v>
      </c>
      <c r="J11" s="16">
        <v>0</v>
      </c>
      <c r="K11" s="17">
        <v>34.299999999999997</v>
      </c>
      <c r="L11" s="20">
        <v>2003</v>
      </c>
      <c r="M11" s="18">
        <v>3.6</v>
      </c>
      <c r="N11" s="15">
        <v>6.9</v>
      </c>
      <c r="O11" s="15">
        <v>9.1999999999999993</v>
      </c>
      <c r="P11" s="15">
        <v>3.2</v>
      </c>
      <c r="Q11" s="15">
        <v>0</v>
      </c>
      <c r="R11" s="15">
        <v>0</v>
      </c>
      <c r="S11" s="15">
        <v>1.1000000000000001</v>
      </c>
      <c r="T11" s="15">
        <v>11.2</v>
      </c>
      <c r="U11" s="16">
        <v>0</v>
      </c>
      <c r="V11" s="19">
        <v>14.8</v>
      </c>
      <c r="W11" s="20">
        <v>2003</v>
      </c>
      <c r="X11" s="14">
        <v>279.2</v>
      </c>
      <c r="Y11" s="15">
        <v>152.4</v>
      </c>
      <c r="Z11" s="15">
        <v>140.80000000000001</v>
      </c>
      <c r="AA11" s="15">
        <v>57.9</v>
      </c>
      <c r="AB11" s="15">
        <v>2.7</v>
      </c>
      <c r="AC11" s="15">
        <v>0</v>
      </c>
      <c r="AD11" s="15">
        <v>30</v>
      </c>
      <c r="AE11" s="15">
        <v>243</v>
      </c>
      <c r="AF11" s="17">
        <v>522.20000000000005</v>
      </c>
      <c r="AG11" s="20">
        <v>2003</v>
      </c>
      <c r="AH11" s="18">
        <v>373.6</v>
      </c>
      <c r="AI11" s="15">
        <v>280.8</v>
      </c>
      <c r="AJ11" s="15">
        <v>251.6</v>
      </c>
      <c r="AK11" s="15">
        <v>81.3</v>
      </c>
      <c r="AL11" s="15">
        <v>9.5</v>
      </c>
      <c r="AM11" s="15">
        <v>0.1</v>
      </c>
      <c r="AN11" s="15">
        <v>74.599999999999994</v>
      </c>
      <c r="AO11" s="15">
        <v>446.3</v>
      </c>
      <c r="AP11" s="17">
        <v>819.9</v>
      </c>
      <c r="AQ11" s="20">
        <v>2003</v>
      </c>
      <c r="AR11" s="21">
        <f>K11-V11</f>
        <v>19.499999999999996</v>
      </c>
      <c r="AS11" s="21">
        <f>AF11-AP11</f>
        <v>-297.69999999999993</v>
      </c>
    </row>
    <row r="12" spans="1:45" x14ac:dyDescent="0.25">
      <c r="A12" s="13">
        <v>2004</v>
      </c>
      <c r="B12" s="14">
        <v>22.4</v>
      </c>
      <c r="C12" s="15">
        <v>9.4</v>
      </c>
      <c r="D12" s="15">
        <v>9.1</v>
      </c>
      <c r="E12" s="15">
        <v>10.4</v>
      </c>
      <c r="F12" s="15">
        <v>1.8</v>
      </c>
      <c r="G12" s="15">
        <v>0.4</v>
      </c>
      <c r="H12" s="15">
        <v>3.9</v>
      </c>
      <c r="I12" s="15">
        <v>25.9</v>
      </c>
      <c r="J12" s="16">
        <v>0</v>
      </c>
      <c r="K12" s="17">
        <v>48.3</v>
      </c>
      <c r="L12" s="20">
        <v>2004</v>
      </c>
      <c r="M12" s="18">
        <v>7.7</v>
      </c>
      <c r="N12" s="15">
        <v>31.7</v>
      </c>
      <c r="O12" s="15">
        <v>25.4</v>
      </c>
      <c r="P12" s="15">
        <v>5.0999999999999996</v>
      </c>
      <c r="Q12" s="15">
        <v>0</v>
      </c>
      <c r="R12" s="15">
        <v>0</v>
      </c>
      <c r="S12" s="15">
        <v>1.8</v>
      </c>
      <c r="T12" s="15">
        <v>38.6</v>
      </c>
      <c r="U12" s="16">
        <v>0</v>
      </c>
      <c r="V12" s="19">
        <v>47.8</v>
      </c>
      <c r="W12" s="20">
        <v>2004</v>
      </c>
      <c r="X12" s="14">
        <v>407.4</v>
      </c>
      <c r="Y12" s="15">
        <v>180.9</v>
      </c>
      <c r="Z12" s="15">
        <v>175.5</v>
      </c>
      <c r="AA12" s="15">
        <v>92.5</v>
      </c>
      <c r="AB12" s="15">
        <v>5.9</v>
      </c>
      <c r="AC12" s="15">
        <v>0.2</v>
      </c>
      <c r="AD12" s="15">
        <v>37.5</v>
      </c>
      <c r="AE12" s="15">
        <v>317</v>
      </c>
      <c r="AF12" s="17">
        <v>724.4</v>
      </c>
      <c r="AG12" s="20">
        <v>2004</v>
      </c>
      <c r="AH12" s="18">
        <v>873.9</v>
      </c>
      <c r="AI12" s="15">
        <v>318.7</v>
      </c>
      <c r="AJ12" s="15">
        <v>293.7</v>
      </c>
      <c r="AK12" s="15">
        <v>98.1</v>
      </c>
      <c r="AL12" s="15">
        <v>13.2</v>
      </c>
      <c r="AM12" s="15">
        <v>0.1</v>
      </c>
      <c r="AN12" s="15">
        <v>221.5</v>
      </c>
      <c r="AO12" s="15">
        <v>651.5</v>
      </c>
      <c r="AP12" s="17">
        <v>1525.4</v>
      </c>
      <c r="AQ12" s="20">
        <v>2004</v>
      </c>
      <c r="AR12" s="21">
        <f>K12-V12</f>
        <v>0.5</v>
      </c>
      <c r="AS12" s="21">
        <f>AF12-AP12</f>
        <v>-801.00000000000011</v>
      </c>
    </row>
    <row r="13" spans="1:45" x14ac:dyDescent="0.25">
      <c r="A13" s="13">
        <v>2005</v>
      </c>
      <c r="B13" s="14">
        <v>29.8</v>
      </c>
      <c r="C13" s="15">
        <v>9.1</v>
      </c>
      <c r="D13" s="15">
        <v>8.6999999999999993</v>
      </c>
      <c r="E13" s="15">
        <v>10.5</v>
      </c>
      <c r="F13" s="15">
        <v>2.7</v>
      </c>
      <c r="G13" s="15">
        <v>0.5</v>
      </c>
      <c r="H13" s="15">
        <v>6.4</v>
      </c>
      <c r="I13" s="15">
        <v>29.2</v>
      </c>
      <c r="J13" s="16">
        <v>0</v>
      </c>
      <c r="K13" s="17">
        <v>58.9</v>
      </c>
      <c r="L13" s="20">
        <v>2005</v>
      </c>
      <c r="M13" s="18">
        <v>10</v>
      </c>
      <c r="N13" s="15">
        <v>69</v>
      </c>
      <c r="O13" s="15">
        <v>69.5</v>
      </c>
      <c r="P13" s="15">
        <v>13.8</v>
      </c>
      <c r="Q13" s="15">
        <v>0.2</v>
      </c>
      <c r="R13" s="15">
        <v>0</v>
      </c>
      <c r="S13" s="15">
        <v>3.8</v>
      </c>
      <c r="T13" s="15">
        <v>86.8</v>
      </c>
      <c r="U13" s="16">
        <v>0</v>
      </c>
      <c r="V13" s="19">
        <v>96.8</v>
      </c>
      <c r="W13" s="20">
        <v>2005</v>
      </c>
      <c r="X13" s="14">
        <v>496</v>
      </c>
      <c r="Y13" s="15">
        <v>105.4</v>
      </c>
      <c r="Z13" s="15">
        <v>103.5</v>
      </c>
      <c r="AA13" s="15">
        <v>88.8</v>
      </c>
      <c r="AB13" s="15">
        <v>18.2</v>
      </c>
      <c r="AC13" s="15">
        <v>0.4</v>
      </c>
      <c r="AD13" s="15">
        <v>12.8</v>
      </c>
      <c r="AE13" s="15">
        <v>225.6</v>
      </c>
      <c r="AF13" s="17">
        <v>721.6</v>
      </c>
      <c r="AG13" s="20">
        <v>2005</v>
      </c>
      <c r="AH13" s="18">
        <v>861.6</v>
      </c>
      <c r="AI13" s="15">
        <v>430.8</v>
      </c>
      <c r="AJ13" s="15">
        <v>396.8</v>
      </c>
      <c r="AK13" s="15">
        <v>164.3</v>
      </c>
      <c r="AL13" s="15">
        <v>19.899999999999999</v>
      </c>
      <c r="AM13" s="15">
        <v>0.3</v>
      </c>
      <c r="AN13" s="15">
        <v>94.7</v>
      </c>
      <c r="AO13" s="15">
        <v>710</v>
      </c>
      <c r="AP13" s="17">
        <v>1571.6</v>
      </c>
      <c r="AQ13" s="20">
        <v>2005</v>
      </c>
      <c r="AR13" s="21">
        <f>K13-V13</f>
        <v>-37.9</v>
      </c>
      <c r="AS13" s="21">
        <f>AF13-AP13</f>
        <v>-849.99999999999989</v>
      </c>
    </row>
    <row r="14" spans="1:45" x14ac:dyDescent="0.25">
      <c r="A14" s="13">
        <v>2006</v>
      </c>
      <c r="B14" s="14">
        <v>42</v>
      </c>
      <c r="C14" s="15">
        <v>19.8</v>
      </c>
      <c r="D14" s="15">
        <v>23</v>
      </c>
      <c r="E14" s="15">
        <v>18.899999999999999</v>
      </c>
      <c r="F14" s="15">
        <v>3.5</v>
      </c>
      <c r="G14" s="15">
        <v>0.6</v>
      </c>
      <c r="H14" s="15">
        <v>12.4</v>
      </c>
      <c r="I14" s="15">
        <v>55.2</v>
      </c>
      <c r="J14" s="16">
        <v>0</v>
      </c>
      <c r="K14" s="17">
        <v>97.1</v>
      </c>
      <c r="L14" s="20">
        <v>2006</v>
      </c>
      <c r="M14" s="18">
        <v>11.8</v>
      </c>
      <c r="N14" s="15">
        <v>119.9</v>
      </c>
      <c r="O14" s="15">
        <v>103.9</v>
      </c>
      <c r="P14" s="15">
        <v>9</v>
      </c>
      <c r="Q14" s="15">
        <v>1.5</v>
      </c>
      <c r="R14" s="15">
        <v>0</v>
      </c>
      <c r="S14" s="15">
        <v>11.1</v>
      </c>
      <c r="T14" s="15">
        <v>141.5</v>
      </c>
      <c r="U14" s="16">
        <v>0</v>
      </c>
      <c r="V14" s="19">
        <v>153.30000000000001</v>
      </c>
      <c r="W14" s="20">
        <v>2006</v>
      </c>
      <c r="X14" s="14">
        <v>647.29999999999995</v>
      </c>
      <c r="Y14" s="15">
        <v>121.1</v>
      </c>
      <c r="Z14" s="15">
        <v>117.9</v>
      </c>
      <c r="AA14" s="15">
        <v>102.3</v>
      </c>
      <c r="AB14" s="15">
        <v>8.6999999999999993</v>
      </c>
      <c r="AC14" s="15">
        <v>0.5</v>
      </c>
      <c r="AD14" s="15">
        <v>8.8000000000000007</v>
      </c>
      <c r="AE14" s="15">
        <v>241.3</v>
      </c>
      <c r="AF14" s="17">
        <v>888.6</v>
      </c>
      <c r="AG14" s="20">
        <v>2006</v>
      </c>
      <c r="AH14" s="18">
        <v>995.7</v>
      </c>
      <c r="AI14" s="15">
        <v>558.5</v>
      </c>
      <c r="AJ14" s="15">
        <v>507.5</v>
      </c>
      <c r="AK14" s="15">
        <v>238.2</v>
      </c>
      <c r="AL14" s="15">
        <v>17.600000000000001</v>
      </c>
      <c r="AM14" s="15">
        <v>0.5</v>
      </c>
      <c r="AN14" s="15">
        <v>125.9</v>
      </c>
      <c r="AO14" s="15">
        <v>940.7</v>
      </c>
      <c r="AP14" s="17">
        <v>1936.4</v>
      </c>
      <c r="AQ14" s="20">
        <v>2006</v>
      </c>
      <c r="AR14" s="21">
        <f>K14-V14</f>
        <v>-56.200000000000017</v>
      </c>
      <c r="AS14" s="21">
        <f>AF14-AP14</f>
        <v>-1047.8000000000002</v>
      </c>
    </row>
    <row r="15" spans="1:45" x14ac:dyDescent="0.25">
      <c r="A15" s="13">
        <v>2007</v>
      </c>
      <c r="B15" s="14">
        <v>172</v>
      </c>
      <c r="C15" s="15">
        <v>25.6</v>
      </c>
      <c r="D15" s="15">
        <v>28.4</v>
      </c>
      <c r="E15" s="15">
        <v>19.8</v>
      </c>
      <c r="F15" s="15">
        <v>4.4000000000000004</v>
      </c>
      <c r="G15" s="15">
        <v>0.3</v>
      </c>
      <c r="H15" s="15">
        <v>19.3</v>
      </c>
      <c r="I15" s="15">
        <v>69.400000000000006</v>
      </c>
      <c r="J15" s="16">
        <v>0</v>
      </c>
      <c r="K15" s="17">
        <v>241.4</v>
      </c>
      <c r="L15" s="20">
        <v>2007</v>
      </c>
      <c r="M15" s="18">
        <v>18.399999999999999</v>
      </c>
      <c r="N15" s="15">
        <v>233.8</v>
      </c>
      <c r="O15" s="15">
        <v>220.3</v>
      </c>
      <c r="P15" s="15">
        <v>9.3000000000000007</v>
      </c>
      <c r="Q15" s="15">
        <v>0.1</v>
      </c>
      <c r="R15" s="15">
        <v>0</v>
      </c>
      <c r="S15" s="15">
        <v>6.3</v>
      </c>
      <c r="T15" s="15">
        <v>249.6</v>
      </c>
      <c r="U15" s="16">
        <v>0</v>
      </c>
      <c r="V15" s="19">
        <v>268</v>
      </c>
      <c r="W15" s="20">
        <v>2007</v>
      </c>
      <c r="X15" s="14">
        <v>890.9</v>
      </c>
      <c r="Y15" s="15">
        <v>130.19999999999999</v>
      </c>
      <c r="Z15" s="15">
        <v>122.5</v>
      </c>
      <c r="AA15" s="15">
        <v>95.1</v>
      </c>
      <c r="AB15" s="15">
        <v>18.399999999999999</v>
      </c>
      <c r="AC15" s="15">
        <v>0.7</v>
      </c>
      <c r="AD15" s="15">
        <v>7.7</v>
      </c>
      <c r="AE15" s="15">
        <v>252.1</v>
      </c>
      <c r="AF15" s="17">
        <v>1143</v>
      </c>
      <c r="AG15" s="20">
        <v>2007</v>
      </c>
      <c r="AH15" s="18">
        <v>1143.3</v>
      </c>
      <c r="AI15" s="15">
        <v>629.6</v>
      </c>
      <c r="AJ15" s="15">
        <v>558.5</v>
      </c>
      <c r="AK15" s="15">
        <v>290.8</v>
      </c>
      <c r="AL15" s="15">
        <v>20.6</v>
      </c>
      <c r="AM15" s="15">
        <v>2.8</v>
      </c>
      <c r="AN15" s="15">
        <v>178.3</v>
      </c>
      <c r="AO15" s="15">
        <v>1122.0999999999999</v>
      </c>
      <c r="AP15" s="17">
        <v>2265.4</v>
      </c>
      <c r="AQ15" s="20">
        <v>2007</v>
      </c>
      <c r="AR15" s="21">
        <f>K15-V15</f>
        <v>-26.599999999999994</v>
      </c>
      <c r="AS15" s="21">
        <f>AF15-AP15</f>
        <v>-1122.4000000000001</v>
      </c>
    </row>
    <row r="16" spans="1:45" x14ac:dyDescent="0.25">
      <c r="A16" s="13">
        <v>2008</v>
      </c>
      <c r="B16" s="14">
        <v>127.4</v>
      </c>
      <c r="C16" s="15">
        <v>54.3</v>
      </c>
      <c r="D16" s="15">
        <v>54.9</v>
      </c>
      <c r="E16" s="15">
        <v>25</v>
      </c>
      <c r="F16" s="15">
        <v>4.3</v>
      </c>
      <c r="G16" s="15">
        <v>0.1</v>
      </c>
      <c r="H16" s="15">
        <v>23</v>
      </c>
      <c r="I16" s="15">
        <v>106.6</v>
      </c>
      <c r="J16" s="16">
        <v>0</v>
      </c>
      <c r="K16" s="17">
        <v>234</v>
      </c>
      <c r="L16" s="20">
        <v>2008</v>
      </c>
      <c r="M16" s="18">
        <v>24.4</v>
      </c>
      <c r="N16" s="15">
        <v>386.4</v>
      </c>
      <c r="O16" s="15">
        <v>358.3</v>
      </c>
      <c r="P16" s="15">
        <v>10</v>
      </c>
      <c r="Q16" s="15">
        <v>0.1</v>
      </c>
      <c r="R16" s="15">
        <v>0.1</v>
      </c>
      <c r="S16" s="15">
        <v>7.1</v>
      </c>
      <c r="T16" s="15">
        <v>403.7</v>
      </c>
      <c r="U16" s="16">
        <v>0</v>
      </c>
      <c r="V16" s="19">
        <v>428.1</v>
      </c>
      <c r="W16" s="20">
        <v>2008</v>
      </c>
      <c r="X16" s="14">
        <v>1165.9000000000001</v>
      </c>
      <c r="Y16" s="15">
        <v>155.6</v>
      </c>
      <c r="Z16" s="15">
        <v>145.4</v>
      </c>
      <c r="AA16" s="15">
        <v>199.3</v>
      </c>
      <c r="AB16" s="15">
        <v>14.3</v>
      </c>
      <c r="AC16" s="15">
        <v>0.9</v>
      </c>
      <c r="AD16" s="15">
        <v>15.5</v>
      </c>
      <c r="AE16" s="15">
        <v>385.6</v>
      </c>
      <c r="AF16" s="17">
        <v>1551.5</v>
      </c>
      <c r="AG16" s="20">
        <v>2008</v>
      </c>
      <c r="AH16" s="18">
        <v>1200.5</v>
      </c>
      <c r="AI16" s="15">
        <v>651</v>
      </c>
      <c r="AJ16" s="15">
        <v>587.9</v>
      </c>
      <c r="AK16" s="15">
        <v>439.8</v>
      </c>
      <c r="AL16" s="15">
        <v>23</v>
      </c>
      <c r="AM16" s="15">
        <v>5.4</v>
      </c>
      <c r="AN16" s="15">
        <v>160.5</v>
      </c>
      <c r="AO16" s="15">
        <v>1279.7</v>
      </c>
      <c r="AP16" s="17">
        <v>2480.1999999999998</v>
      </c>
      <c r="AQ16" s="20">
        <v>2008</v>
      </c>
      <c r="AR16" s="21">
        <f>K16-V16</f>
        <v>-194.10000000000002</v>
      </c>
      <c r="AS16" s="21">
        <f>AF16-AP16</f>
        <v>-928.69999999999982</v>
      </c>
    </row>
    <row r="17" spans="1:45" x14ac:dyDescent="0.25">
      <c r="A17" s="13">
        <v>2009</v>
      </c>
      <c r="B17" s="14">
        <v>101.4</v>
      </c>
      <c r="C17" s="15">
        <v>47.2</v>
      </c>
      <c r="D17" s="15">
        <v>47.7</v>
      </c>
      <c r="E17" s="15">
        <v>29.9</v>
      </c>
      <c r="F17" s="15">
        <v>5.0999999999999996</v>
      </c>
      <c r="G17" s="15">
        <v>0.6</v>
      </c>
      <c r="H17" s="15">
        <v>20.399999999999999</v>
      </c>
      <c r="I17" s="15">
        <v>103.2</v>
      </c>
      <c r="J17" s="16">
        <v>0</v>
      </c>
      <c r="K17" s="17">
        <v>207.3</v>
      </c>
      <c r="L17" s="20">
        <v>2009</v>
      </c>
      <c r="M17" s="18">
        <v>22.2</v>
      </c>
      <c r="N17" s="15">
        <v>342.6</v>
      </c>
      <c r="O17" s="15">
        <v>321.89999999999998</v>
      </c>
      <c r="P17" s="15">
        <v>7.1</v>
      </c>
      <c r="Q17" s="15">
        <v>0.1</v>
      </c>
      <c r="R17" s="15">
        <v>0.1</v>
      </c>
      <c r="S17" s="15">
        <v>4.2</v>
      </c>
      <c r="T17" s="15">
        <v>354.2</v>
      </c>
      <c r="U17" s="16">
        <v>0</v>
      </c>
      <c r="V17" s="19">
        <v>376.5</v>
      </c>
      <c r="W17" s="20">
        <v>2009</v>
      </c>
      <c r="X17" s="14">
        <v>787.6</v>
      </c>
      <c r="Y17" s="15">
        <v>113</v>
      </c>
      <c r="Z17" s="15">
        <v>109.1</v>
      </c>
      <c r="AA17" s="15">
        <v>308.39999999999998</v>
      </c>
      <c r="AB17" s="15">
        <v>63</v>
      </c>
      <c r="AC17" s="15">
        <v>1</v>
      </c>
      <c r="AD17" s="15">
        <v>34.200000000000003</v>
      </c>
      <c r="AE17" s="15">
        <v>519.6</v>
      </c>
      <c r="AF17" s="17">
        <v>1307.2</v>
      </c>
      <c r="AG17" s="20">
        <v>2009</v>
      </c>
      <c r="AH17" s="18">
        <v>655.29999999999995</v>
      </c>
      <c r="AI17" s="15">
        <v>421</v>
      </c>
      <c r="AJ17" s="15">
        <v>382.8</v>
      </c>
      <c r="AK17" s="15">
        <v>232</v>
      </c>
      <c r="AL17" s="15">
        <v>23.4</v>
      </c>
      <c r="AM17" s="15">
        <v>0.7</v>
      </c>
      <c r="AN17" s="15">
        <v>118.5</v>
      </c>
      <c r="AO17" s="15">
        <v>795.7</v>
      </c>
      <c r="AP17" s="17">
        <v>1451</v>
      </c>
      <c r="AQ17" s="20">
        <v>2009</v>
      </c>
      <c r="AR17" s="21">
        <f>K17-V17</f>
        <v>-169.2</v>
      </c>
      <c r="AS17" s="21">
        <f>AF17-AP17</f>
        <v>-143.79999999999995</v>
      </c>
    </row>
    <row r="18" spans="1:45" x14ac:dyDescent="0.25">
      <c r="A18" s="13">
        <v>2010</v>
      </c>
      <c r="B18" s="14">
        <v>100</v>
      </c>
      <c r="C18" s="15">
        <v>41.4</v>
      </c>
      <c r="D18" s="15">
        <v>38.9</v>
      </c>
      <c r="E18" s="15">
        <v>28.8</v>
      </c>
      <c r="F18" s="15">
        <v>5.4</v>
      </c>
      <c r="G18" s="15">
        <v>0.4</v>
      </c>
      <c r="H18" s="15">
        <v>21.7</v>
      </c>
      <c r="I18" s="15">
        <v>97.4</v>
      </c>
      <c r="J18" s="16">
        <v>0</v>
      </c>
      <c r="K18" s="17">
        <v>199.3</v>
      </c>
      <c r="L18" s="20">
        <v>2010</v>
      </c>
      <c r="M18" s="18">
        <v>20.8</v>
      </c>
      <c r="N18" s="15">
        <v>284.8</v>
      </c>
      <c r="O18" s="15">
        <v>264.8</v>
      </c>
      <c r="P18" s="15">
        <v>9.4</v>
      </c>
      <c r="Q18" s="15">
        <v>0.2</v>
      </c>
      <c r="R18" s="15">
        <v>0.1</v>
      </c>
      <c r="S18" s="15">
        <v>2.1</v>
      </c>
      <c r="T18" s="15">
        <v>296.7</v>
      </c>
      <c r="U18" s="16">
        <v>0</v>
      </c>
      <c r="V18" s="19">
        <v>317.5</v>
      </c>
      <c r="W18" s="20">
        <v>2010</v>
      </c>
      <c r="X18" s="14">
        <v>1018.2</v>
      </c>
      <c r="Y18" s="15">
        <v>101.6</v>
      </c>
      <c r="Z18" s="15">
        <v>96.2</v>
      </c>
      <c r="AA18" s="15">
        <v>213</v>
      </c>
      <c r="AB18" s="15">
        <v>64.099999999999994</v>
      </c>
      <c r="AC18" s="15">
        <v>0.8</v>
      </c>
      <c r="AD18" s="15">
        <v>35.5</v>
      </c>
      <c r="AE18" s="15">
        <v>414.9</v>
      </c>
      <c r="AF18" s="17">
        <v>1433.1</v>
      </c>
      <c r="AG18" s="20">
        <v>2010</v>
      </c>
      <c r="AH18" s="18">
        <v>842.8</v>
      </c>
      <c r="AI18" s="15">
        <v>489.1</v>
      </c>
      <c r="AJ18" s="15">
        <v>434</v>
      </c>
      <c r="AK18" s="15">
        <v>350.7</v>
      </c>
      <c r="AL18" s="15">
        <v>31</v>
      </c>
      <c r="AM18" s="15">
        <v>0.5</v>
      </c>
      <c r="AN18" s="15">
        <v>119.9</v>
      </c>
      <c r="AO18" s="15">
        <v>991.3</v>
      </c>
      <c r="AP18" s="17">
        <v>1834.1</v>
      </c>
      <c r="AQ18" s="20">
        <v>2010</v>
      </c>
      <c r="AR18" s="21">
        <f>K18-V18</f>
        <v>-118.19999999999999</v>
      </c>
      <c r="AS18" s="21">
        <f>AF18-AP18</f>
        <v>-401</v>
      </c>
    </row>
    <row r="19" spans="1:45" ht="15.75" thickBot="1" x14ac:dyDescent="0.3">
      <c r="A19" s="13">
        <v>2011</v>
      </c>
      <c r="B19" s="14">
        <v>171.2</v>
      </c>
      <c r="C19" s="15">
        <v>51.9</v>
      </c>
      <c r="D19" s="15">
        <v>49.7</v>
      </c>
      <c r="E19" s="15">
        <v>41.7</v>
      </c>
      <c r="F19" s="15">
        <v>8</v>
      </c>
      <c r="G19" s="15">
        <v>0.4</v>
      </c>
      <c r="H19" s="15">
        <v>35.6</v>
      </c>
      <c r="I19" s="15">
        <v>137.5</v>
      </c>
      <c r="J19" s="16">
        <v>0</v>
      </c>
      <c r="K19" s="17">
        <v>308.8</v>
      </c>
      <c r="L19" s="20">
        <v>2011</v>
      </c>
      <c r="M19" s="18">
        <v>34.200000000000003</v>
      </c>
      <c r="N19" s="15">
        <v>179.2</v>
      </c>
      <c r="O19" s="15">
        <v>152.5</v>
      </c>
      <c r="P19" s="15">
        <v>9.6999999999999993</v>
      </c>
      <c r="Q19" s="15">
        <v>0.4</v>
      </c>
      <c r="R19" s="15">
        <v>0.1</v>
      </c>
      <c r="S19" s="15">
        <v>5.5</v>
      </c>
      <c r="T19" s="15">
        <v>194.8</v>
      </c>
      <c r="U19" s="16">
        <v>0</v>
      </c>
      <c r="V19" s="19">
        <v>229.1</v>
      </c>
      <c r="W19" s="20">
        <v>2011</v>
      </c>
      <c r="X19" s="14">
        <v>1380.7</v>
      </c>
      <c r="Y19" s="15">
        <v>169.6</v>
      </c>
      <c r="Z19" s="15">
        <v>167.4</v>
      </c>
      <c r="AA19" s="15">
        <v>218.9</v>
      </c>
      <c r="AB19" s="15">
        <v>66.8</v>
      </c>
      <c r="AC19" s="15">
        <v>1.4</v>
      </c>
      <c r="AD19" s="15">
        <v>8.4</v>
      </c>
      <c r="AE19" s="15">
        <v>465.1</v>
      </c>
      <c r="AF19" s="17">
        <v>1845.8</v>
      </c>
      <c r="AG19" s="20">
        <v>2011</v>
      </c>
      <c r="AH19" s="18">
        <v>1007.8</v>
      </c>
      <c r="AI19" s="15">
        <v>660.1</v>
      </c>
      <c r="AJ19" s="15">
        <v>580.70000000000005</v>
      </c>
      <c r="AK19" s="15">
        <v>439.6</v>
      </c>
      <c r="AL19" s="15">
        <v>34</v>
      </c>
      <c r="AM19" s="24" t="s">
        <v>22</v>
      </c>
      <c r="AN19" s="15">
        <v>133.1</v>
      </c>
      <c r="AO19" s="15">
        <v>1269.5</v>
      </c>
      <c r="AP19" s="17">
        <v>2277.3000000000002</v>
      </c>
      <c r="AQ19" s="20">
        <v>2011</v>
      </c>
      <c r="AR19" s="21">
        <f>K19-V19</f>
        <v>79.700000000000017</v>
      </c>
      <c r="AS19" s="21">
        <f>AF19-AP19</f>
        <v>-431.50000000000023</v>
      </c>
    </row>
    <row r="20" spans="1:45" ht="15.75" thickBot="1" x14ac:dyDescent="0.3">
      <c r="A20" s="13">
        <v>2012</v>
      </c>
      <c r="B20" s="14">
        <v>172.5</v>
      </c>
      <c r="C20" s="15">
        <v>46.7</v>
      </c>
      <c r="D20" s="15">
        <v>42.5</v>
      </c>
      <c r="E20" s="15">
        <v>39.4</v>
      </c>
      <c r="F20" s="15">
        <v>13.6</v>
      </c>
      <c r="G20" s="15">
        <v>0.4</v>
      </c>
      <c r="H20" s="15">
        <v>35.5</v>
      </c>
      <c r="I20" s="15">
        <v>135.5</v>
      </c>
      <c r="J20" s="16">
        <v>0</v>
      </c>
      <c r="K20" s="17">
        <v>308.10000000000002</v>
      </c>
      <c r="L20" s="20">
        <v>2012</v>
      </c>
      <c r="M20" s="18">
        <v>36.700000000000003</v>
      </c>
      <c r="N20" s="15">
        <v>138.5</v>
      </c>
      <c r="O20" s="15">
        <v>112.6</v>
      </c>
      <c r="P20" s="15">
        <v>13.5</v>
      </c>
      <c r="Q20" s="15">
        <v>0.4</v>
      </c>
      <c r="R20" s="15">
        <v>0.2</v>
      </c>
      <c r="S20" s="15">
        <v>8.1</v>
      </c>
      <c r="T20" s="15">
        <v>160.69999999999999</v>
      </c>
      <c r="U20" s="16">
        <v>0</v>
      </c>
      <c r="V20" s="19">
        <v>197.4</v>
      </c>
      <c r="W20" s="20">
        <v>2012</v>
      </c>
      <c r="X20" s="14">
        <v>1320.1</v>
      </c>
      <c r="Y20" s="15">
        <v>267.3</v>
      </c>
      <c r="Z20" s="15">
        <v>286.10000000000002</v>
      </c>
      <c r="AA20" s="15">
        <v>279.7</v>
      </c>
      <c r="AB20" s="15">
        <v>139.9</v>
      </c>
      <c r="AC20" s="24" t="s">
        <v>22</v>
      </c>
      <c r="AD20" s="15">
        <v>13.5</v>
      </c>
      <c r="AE20" s="15">
        <v>702.1</v>
      </c>
      <c r="AF20" s="17">
        <v>2022.1</v>
      </c>
      <c r="AG20" s="20">
        <v>2012</v>
      </c>
      <c r="AH20" s="18">
        <v>958.3</v>
      </c>
      <c r="AI20" s="15">
        <v>737.6</v>
      </c>
      <c r="AJ20" s="15">
        <v>655.5</v>
      </c>
      <c r="AK20" s="15">
        <v>845.9</v>
      </c>
      <c r="AL20" s="15">
        <v>30.5</v>
      </c>
      <c r="AM20" s="24" t="s">
        <v>22</v>
      </c>
      <c r="AN20" s="15">
        <v>167.7</v>
      </c>
      <c r="AO20" s="15">
        <v>1782.7</v>
      </c>
      <c r="AP20" s="17">
        <v>2741.1</v>
      </c>
      <c r="AQ20" s="20">
        <v>2012</v>
      </c>
      <c r="AR20" s="21">
        <f>K20-V20</f>
        <v>110.70000000000002</v>
      </c>
      <c r="AS20" s="21">
        <f>AF20-AP20</f>
        <v>-719</v>
      </c>
    </row>
    <row r="21" spans="1:45" ht="15.75" thickBot="1" x14ac:dyDescent="0.3">
      <c r="A21" s="13">
        <v>2013</v>
      </c>
      <c r="B21" s="14">
        <v>171.8</v>
      </c>
      <c r="C21" s="15">
        <v>55.2</v>
      </c>
      <c r="D21" s="15">
        <v>52.1</v>
      </c>
      <c r="E21" s="15">
        <v>53.7</v>
      </c>
      <c r="F21" s="15">
        <v>13.3</v>
      </c>
      <c r="G21" s="15">
        <v>0.6</v>
      </c>
      <c r="H21" s="15">
        <v>50.3</v>
      </c>
      <c r="I21" s="15">
        <v>173.1</v>
      </c>
      <c r="J21" s="16">
        <v>0</v>
      </c>
      <c r="K21" s="17">
        <v>345</v>
      </c>
      <c r="L21" s="20">
        <v>2013</v>
      </c>
      <c r="M21" s="18">
        <v>30.9</v>
      </c>
      <c r="N21" s="15">
        <v>120.4</v>
      </c>
      <c r="O21" s="15">
        <v>98.7</v>
      </c>
      <c r="P21" s="15">
        <v>17.7</v>
      </c>
      <c r="Q21" s="15">
        <v>5.5</v>
      </c>
      <c r="R21" s="24" t="s">
        <v>22</v>
      </c>
      <c r="S21" s="15">
        <v>6.8</v>
      </c>
      <c r="T21" s="15">
        <v>150.5</v>
      </c>
      <c r="U21" s="16">
        <v>0</v>
      </c>
      <c r="V21" s="19">
        <v>181.4</v>
      </c>
      <c r="W21" s="20">
        <v>2013</v>
      </c>
      <c r="X21" s="14">
        <v>1316.5</v>
      </c>
      <c r="Y21" s="15">
        <v>216.5</v>
      </c>
      <c r="Z21" s="15">
        <v>309.7</v>
      </c>
      <c r="AA21" s="15">
        <v>348.4</v>
      </c>
      <c r="AB21" s="15">
        <v>72.3</v>
      </c>
      <c r="AC21" s="15">
        <v>2.2999999999999998</v>
      </c>
      <c r="AD21" s="15">
        <v>31.3</v>
      </c>
      <c r="AE21" s="15">
        <v>670.8</v>
      </c>
      <c r="AF21" s="17">
        <v>1987.3</v>
      </c>
      <c r="AG21" s="20">
        <v>2013</v>
      </c>
      <c r="AH21" s="18">
        <v>855</v>
      </c>
      <c r="AI21" s="15">
        <v>740.3</v>
      </c>
      <c r="AJ21" s="15">
        <v>658.4</v>
      </c>
      <c r="AK21" s="15">
        <v>536.29999999999995</v>
      </c>
      <c r="AL21" s="15">
        <v>34.200000000000003</v>
      </c>
      <c r="AM21" s="15">
        <v>0.4</v>
      </c>
      <c r="AN21" s="15">
        <v>171.2</v>
      </c>
      <c r="AO21" s="15">
        <v>1482.3</v>
      </c>
      <c r="AP21" s="17">
        <v>2337.3000000000002</v>
      </c>
      <c r="AQ21" s="20">
        <v>2013</v>
      </c>
      <c r="AR21" s="21">
        <f>K21-V21</f>
        <v>163.6</v>
      </c>
      <c r="AS21" s="21">
        <f>AF21-AP21</f>
        <v>-350.00000000000023</v>
      </c>
    </row>
    <row r="22" spans="1:45" ht="18" x14ac:dyDescent="0.25">
      <c r="A22" s="13" t="s">
        <v>18</v>
      </c>
      <c r="B22" s="14">
        <v>103.4</v>
      </c>
      <c r="C22" s="15">
        <v>52.2</v>
      </c>
      <c r="D22" s="15">
        <v>51.5</v>
      </c>
      <c r="E22" s="15">
        <v>63.2</v>
      </c>
      <c r="F22" s="15">
        <v>11.5</v>
      </c>
      <c r="G22" s="15">
        <v>0.6</v>
      </c>
      <c r="H22" s="15">
        <v>68.7</v>
      </c>
      <c r="I22" s="15">
        <v>196.3</v>
      </c>
      <c r="J22" s="16">
        <v>0</v>
      </c>
      <c r="K22" s="17">
        <v>299.7</v>
      </c>
      <c r="L22" s="20">
        <v>2014</v>
      </c>
      <c r="M22" s="18">
        <v>17.5</v>
      </c>
      <c r="N22" s="15">
        <v>91.8</v>
      </c>
      <c r="O22" s="15">
        <v>67.8</v>
      </c>
      <c r="P22" s="15">
        <v>11.1</v>
      </c>
      <c r="Q22" s="15">
        <v>0.8</v>
      </c>
      <c r="R22" s="15">
        <v>0</v>
      </c>
      <c r="S22" s="15">
        <v>7.1</v>
      </c>
      <c r="T22" s="15">
        <v>110.8</v>
      </c>
      <c r="U22" s="16">
        <v>0</v>
      </c>
      <c r="V22" s="19">
        <v>128.30000000000001</v>
      </c>
      <c r="W22" s="20">
        <v>2014</v>
      </c>
      <c r="X22" s="14">
        <v>1127.3</v>
      </c>
      <c r="Y22" s="15">
        <v>266.10000000000002</v>
      </c>
      <c r="Z22" s="15">
        <v>302.10000000000002</v>
      </c>
      <c r="AA22" s="15">
        <v>287.39999999999998</v>
      </c>
      <c r="AB22" s="15">
        <v>107.8</v>
      </c>
      <c r="AC22" s="15">
        <v>2.1</v>
      </c>
      <c r="AD22" s="15">
        <v>30.4</v>
      </c>
      <c r="AE22" s="15">
        <v>693.8</v>
      </c>
      <c r="AF22" s="17">
        <v>1821.1</v>
      </c>
      <c r="AG22" s="20">
        <v>2014</v>
      </c>
      <c r="AH22" s="18">
        <v>656.2</v>
      </c>
      <c r="AI22" s="15">
        <v>552</v>
      </c>
      <c r="AJ22" s="15">
        <v>464.5</v>
      </c>
      <c r="AK22" s="15">
        <v>520.20000000000005</v>
      </c>
      <c r="AL22" s="15">
        <v>47</v>
      </c>
      <c r="AM22" s="15">
        <v>1.7</v>
      </c>
      <c r="AN22" s="15">
        <v>111.7</v>
      </c>
      <c r="AO22" s="15">
        <v>1232.5999999999999</v>
      </c>
      <c r="AP22" s="17">
        <v>1888.8</v>
      </c>
      <c r="AQ22" s="20">
        <v>2014</v>
      </c>
      <c r="AR22" s="21">
        <f>K22-V22</f>
        <v>171.39999999999998</v>
      </c>
      <c r="AS22" s="21">
        <f>AF22-AP22</f>
        <v>-67.700000000000045</v>
      </c>
    </row>
    <row r="23" spans="1:45" ht="18.75" thickBot="1" x14ac:dyDescent="0.3">
      <c r="A23" s="22" t="s">
        <v>19</v>
      </c>
      <c r="B23" s="23">
        <v>55.6</v>
      </c>
      <c r="C23" s="24">
        <v>60</v>
      </c>
      <c r="D23" s="24">
        <v>59.9</v>
      </c>
      <c r="E23" s="24">
        <v>72</v>
      </c>
      <c r="F23" s="24">
        <v>12.9</v>
      </c>
      <c r="G23" s="24">
        <v>0.5</v>
      </c>
      <c r="H23" s="24">
        <v>60.8</v>
      </c>
      <c r="I23" s="24">
        <v>206.2</v>
      </c>
      <c r="J23" s="16">
        <v>0</v>
      </c>
      <c r="K23" s="25">
        <v>261.8</v>
      </c>
      <c r="L23" s="28">
        <v>2015</v>
      </c>
      <c r="M23" s="26">
        <v>10.9</v>
      </c>
      <c r="N23" s="24">
        <v>77.5</v>
      </c>
      <c r="O23" s="24">
        <v>62.2</v>
      </c>
      <c r="P23" s="24">
        <v>10.4</v>
      </c>
      <c r="Q23" s="24" t="s">
        <v>22</v>
      </c>
      <c r="R23" s="24" t="s">
        <v>22</v>
      </c>
      <c r="S23" s="24">
        <v>4.8</v>
      </c>
      <c r="T23" s="24">
        <v>92.7</v>
      </c>
      <c r="U23" s="16">
        <v>0</v>
      </c>
      <c r="V23" s="27">
        <v>103.6</v>
      </c>
      <c r="W23" s="28">
        <v>2015</v>
      </c>
      <c r="X23" s="23">
        <v>660.1</v>
      </c>
      <c r="Y23" s="24">
        <v>206.2</v>
      </c>
      <c r="Z23" s="24">
        <v>201.6</v>
      </c>
      <c r="AA23" s="24">
        <v>305.89999999999998</v>
      </c>
      <c r="AB23" s="24">
        <v>125.2</v>
      </c>
      <c r="AC23" s="24">
        <v>2.2999999999999998</v>
      </c>
      <c r="AD23" s="24">
        <v>11.9</v>
      </c>
      <c r="AE23" s="24">
        <v>651.5</v>
      </c>
      <c r="AF23" s="25">
        <v>1311.6</v>
      </c>
      <c r="AG23" s="28">
        <v>2015</v>
      </c>
      <c r="AH23" s="26">
        <v>412.9</v>
      </c>
      <c r="AI23" s="24">
        <v>381.2</v>
      </c>
      <c r="AJ23" s="24">
        <v>347.7</v>
      </c>
      <c r="AK23" s="24">
        <v>366.7</v>
      </c>
      <c r="AL23" s="24">
        <v>39.5</v>
      </c>
      <c r="AM23" s="24">
        <v>3.4</v>
      </c>
      <c r="AN23" s="24">
        <v>81.2</v>
      </c>
      <c r="AO23" s="24">
        <v>872.1</v>
      </c>
      <c r="AP23" s="25">
        <v>1284.9000000000001</v>
      </c>
      <c r="AQ23" s="28">
        <v>2015</v>
      </c>
      <c r="AR23" s="21">
        <f>K23-V23</f>
        <v>158.20000000000002</v>
      </c>
      <c r="AS23" s="21">
        <f>AF23-AP23</f>
        <v>26.699999999999818</v>
      </c>
    </row>
    <row r="25" spans="1:45" ht="18" x14ac:dyDescent="0.25">
      <c r="A25" s="29">
        <v>1</v>
      </c>
      <c r="B25" s="30" t="s">
        <v>20</v>
      </c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1"/>
    </row>
    <row r="26" spans="1:45" ht="18.75" x14ac:dyDescent="0.25">
      <c r="A26" s="32">
        <v>2</v>
      </c>
      <c r="B26" s="30" t="s">
        <v>21</v>
      </c>
      <c r="C26" s="30"/>
      <c r="D26" s="30"/>
      <c r="E26" s="30"/>
      <c r="F26" s="30"/>
      <c r="G26" s="30"/>
      <c r="H26" s="31"/>
      <c r="I26" s="31"/>
      <c r="J26" s="31"/>
      <c r="K26" s="31"/>
      <c r="M26" s="31"/>
      <c r="N26" s="31"/>
      <c r="O26" s="31"/>
      <c r="P26" s="31"/>
      <c r="Q26" s="31"/>
      <c r="R26" s="31"/>
      <c r="S26" s="31"/>
    </row>
    <row r="27" spans="1:45" x14ac:dyDescent="0.25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V27" s="33"/>
      <c r="AF27" s="33"/>
      <c r="AP27" s="33"/>
    </row>
    <row r="28" spans="1:45" x14ac:dyDescent="0.25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V28" s="33"/>
      <c r="AF28" s="33"/>
      <c r="AP28" s="33"/>
    </row>
    <row r="29" spans="1:45" x14ac:dyDescent="0.25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V29" s="33"/>
      <c r="AF29" s="33"/>
      <c r="AP29" s="33"/>
    </row>
    <row r="30" spans="1:45" x14ac:dyDescent="0.25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</row>
  </sheetData>
  <mergeCells count="11">
    <mergeCell ref="B25:R25"/>
    <mergeCell ref="B26:G26"/>
    <mergeCell ref="A1:V1"/>
    <mergeCell ref="W1:AP1"/>
    <mergeCell ref="AR1:AS1"/>
    <mergeCell ref="A2:K2"/>
    <mergeCell ref="M2:V2"/>
    <mergeCell ref="W2:AF2"/>
    <mergeCell ref="AH2:AP2"/>
    <mergeCell ref="AR2:AR3"/>
    <mergeCell ref="AS2:AS3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ВЭД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2016-08-21T11:53:16Z</dcterms:created>
  <dcterms:modified xsi:type="dcterms:W3CDTF">2016-08-21T12:59:54Z</dcterms:modified>
</cp:coreProperties>
</file>