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gaerlan/Box Sync/Documents/Pokemon/Strongest Pokemon/"/>
    </mc:Choice>
  </mc:AlternateContent>
  <xr:revisionPtr revIDLastSave="0" documentId="13_ncr:40009_{01DBF7B9-19F1-DB4B-959F-614638FD4EC2}" xr6:coauthVersionLast="45" xr6:coauthVersionMax="45" xr10:uidLastSave="{00000000-0000-0000-0000-000000000000}"/>
  <bookViews>
    <workbookView xWindow="3920" yWindow="460" windowWidth="28040" windowHeight="17440"/>
  </bookViews>
  <sheets>
    <sheet name="pkmn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" i="1"/>
  <c r="N2" i="1"/>
  <c r="L1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U164" i="1"/>
  <c r="T164" i="1"/>
  <c r="S164" i="1"/>
  <c r="R164" i="1"/>
  <c r="Q164" i="1"/>
  <c r="N164" i="1"/>
  <c r="U163" i="1"/>
  <c r="T163" i="1"/>
  <c r="S163" i="1"/>
  <c r="R163" i="1"/>
  <c r="Q163" i="1"/>
  <c r="N163" i="1"/>
  <c r="U162" i="1"/>
  <c r="T162" i="1"/>
  <c r="S162" i="1"/>
  <c r="R162" i="1"/>
  <c r="Q162" i="1"/>
  <c r="N162" i="1"/>
  <c r="U161" i="1"/>
  <c r="T161" i="1"/>
  <c r="S161" i="1"/>
  <c r="R161" i="1"/>
  <c r="Q161" i="1"/>
  <c r="N161" i="1"/>
  <c r="U160" i="1"/>
  <c r="T160" i="1"/>
  <c r="S160" i="1"/>
  <c r="R160" i="1"/>
  <c r="Q160" i="1"/>
  <c r="N160" i="1"/>
  <c r="U159" i="1"/>
  <c r="T159" i="1"/>
  <c r="S159" i="1"/>
  <c r="R159" i="1"/>
  <c r="Q159" i="1"/>
  <c r="N159" i="1"/>
  <c r="U158" i="1"/>
  <c r="T158" i="1"/>
  <c r="S158" i="1"/>
  <c r="R158" i="1"/>
  <c r="Q158" i="1"/>
  <c r="N158" i="1"/>
  <c r="U157" i="1"/>
  <c r="T157" i="1"/>
  <c r="S157" i="1"/>
  <c r="R157" i="1"/>
  <c r="Q157" i="1"/>
  <c r="N157" i="1"/>
  <c r="U156" i="1"/>
  <c r="T156" i="1"/>
  <c r="S156" i="1"/>
  <c r="R156" i="1"/>
  <c r="Q156" i="1"/>
  <c r="N156" i="1"/>
  <c r="U155" i="1"/>
  <c r="T155" i="1"/>
  <c r="S155" i="1"/>
  <c r="R155" i="1"/>
  <c r="Q155" i="1"/>
  <c r="N155" i="1"/>
  <c r="L156" i="1" l="1"/>
  <c r="L157" i="1"/>
  <c r="L155" i="1"/>
  <c r="L164" i="1"/>
  <c r="L163" i="1"/>
  <c r="L161" i="1"/>
  <c r="L159" i="1"/>
  <c r="L160" i="1"/>
  <c r="L158" i="1"/>
  <c r="L162" i="1"/>
</calcChain>
</file>

<file path=xl/sharedStrings.xml><?xml version="1.0" encoding="utf-8"?>
<sst xmlns="http://schemas.openxmlformats.org/spreadsheetml/2006/main" count="161" uniqueCount="153">
  <si>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</si>
  <si>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</si>
  <si>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</si>
  <si>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</si>
  <si>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</si>
  <si>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</si>
  <si>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</si>
  <si>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</si>
  <si>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</si>
  <si>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</si>
  <si>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</si>
  <si>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</si>
  <si>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</si>
  <si>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</si>
  <si>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</si>
  <si>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</si>
  <si>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</si>
  <si>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</si>
  <si>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</si>
  <si>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</si>
  <si>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</si>
  <si>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</si>
  <si>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</si>
  <si>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</si>
  <si>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</si>
  <si>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</si>
  <si>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</si>
  <si>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</si>
  <si>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Nidoran&amp;#9792;</t>
  </si>
  <si>
    <t>Nidorina</t>
  </si>
  <si>
    <t>Nidoqueen</t>
  </si>
  <si>
    <t>Nidoran&amp;#9794;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</si>
  <si>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</si>
  <si>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</si>
  <si>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</si>
  <si>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</si>
  <si>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</si>
  <si>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</si>
  <si>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</si>
  <si>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</si>
  <si>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</si>
  <si>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</si>
  <si>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</si>
  <si>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</si>
  <si>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</si>
  <si>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</si>
  <si>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</si>
  <si>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</si>
  <si>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</si>
  <si>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</si>
  <si>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</si>
  <si>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</si>
  <si>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</si>
  <si>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</si>
  <si>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</si>
  <si>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</si>
  <si>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</si>
  <si>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</si>
  <si>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</si>
  <si>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</si>
  <si>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</si>
  <si>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</si>
  <si>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</si>
  <si>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</si>
  <si>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</si>
  <si>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</si>
  <si>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</si>
  <si>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</si>
  <si>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</si>
  <si>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</si>
  <si>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</si>
  <si>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</si>
  <si>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</si>
  <si>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</si>
  <si>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</si>
  <si>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</si>
  <si>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</si>
  <si>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</si>
  <si>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</si>
  <si>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</si>
  <si>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</si>
  <si>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</si>
  <si>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</si>
  <si>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</si>
  <si>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</si>
  <si>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</si>
  <si>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</si>
  <si>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</si>
  <si>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</si>
  <si>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</si>
  <si>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</si>
  <si>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</si>
  <si>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</si>
  <si>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</si>
  <si>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</si>
  <si>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</si>
  <si>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</si>
  <si>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</si>
  <si>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</si>
  <si>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</si>
  <si>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</si>
  <si>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</si>
  <si>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</si>
  <si>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</si>
  <si>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</si>
  <si>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</si>
  <si>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</si>
  <si>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</si>
  <si>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</si>
  <si>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</si>
  <si>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</si>
  <si>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</si>
  <si>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</si>
  <si>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</si>
  <si>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</si>
  <si>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</si>
  <si>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</si>
  <si>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</si>
  <si>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</si>
  <si>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</si>
  <si>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</si>
  <si>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</si>
  <si>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</si>
  <si>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</si>
  <si>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</si>
  <si>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</si>
  <si>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</si>
  <si>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</si>
  <si>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</si>
  <si>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</si>
  <si>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</si>
  <si>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</si>
  <si>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</si>
  <si>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</si>
  <si>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</si>
  <si>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</si>
  <si>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</si>
  <si>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</si>
  <si>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</si>
  <si>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</si>
  <si>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</si>
  <si>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</si>
  <si>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</si>
  <si>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</si>
  <si>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</si>
  <si>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</si>
  <si>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</si>
  <si>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</si>
  <si>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</si>
  <si>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</si>
  <si>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</si>
  <si>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Nidoranf</t>
  </si>
  <si>
    <t>Nidoranm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</si>
</sst>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abSelected="1" workbookViewId="0">
      <selection activeCell="H145" sqref="H145"/>
    </sheetView>
  </sheetViews>
  <sheetFormatPr baseColWidth="10" defaultRowHeight="16"/>
  <sheetData>
    <row r="1" spans="1:14">
      <c r="A1">
        <v>1</v>
      </c>
      <c r="B1" t="s">
        <v>0</v>
      </c>
      <c r="C1">
        <v>253</v>
      </c>
      <c r="D1">
        <v>45</v>
      </c>
      <c r="E1">
        <v>49</v>
      </c>
      <c r="F1">
        <v>49</v>
      </c>
      <c r="G1">
        <v>65</v>
      </c>
      <c r="H1">
        <v>45</v>
      </c>
      <c r="I1">
        <v>5</v>
      </c>
      <c r="J1">
        <v>5</v>
      </c>
      <c r="K1">
        <f>IF(ISBLANK(I1),"",FLOOR((D1)*2*I1/100,1)+FLOOR(E1*2*I1/100,1)+FLOOR(F1*2*I1/100,1)+FLOOR(G1*2*I1/100,1)+FLOOR(H1*2*I1/100,1)+I1+30)</f>
        <v>57</v>
      </c>
      <c r="L1">
        <f>IF(ISBLANK(J1),"",FLOOR((D1+15)*2*J1/100,1)+FLOOR((E1+15)*2*J1/100,1)+FLOOR((F1+15)*2*J1/100,1)+FLOOR((G1+15)*2*J1/100,1)+FLOOR((H1+15)*2*J1/100,1)+J1+30)</f>
        <v>67</v>
      </c>
      <c r="M1">
        <f>IFERROR(IF(ISBLANK(I1),"",I1*C1),"")</f>
        <v>1265</v>
      </c>
      <c r="N1">
        <f>IFERROR(IF(ISBLANK(J1),"",J1*C1),"")</f>
        <v>1265</v>
      </c>
    </row>
    <row r="2" spans="1:14">
      <c r="A2">
        <v>2</v>
      </c>
      <c r="B2" t="s">
        <v>1</v>
      </c>
      <c r="C2">
        <v>325</v>
      </c>
      <c r="D2">
        <v>60</v>
      </c>
      <c r="E2">
        <v>62</v>
      </c>
      <c r="F2">
        <v>63</v>
      </c>
      <c r="G2">
        <v>80</v>
      </c>
      <c r="H2">
        <v>60</v>
      </c>
      <c r="K2" t="str">
        <f t="shared" ref="K2:K65" si="0">IF(ISBLANK(I2),"",FLOOR((D2)*2*I2/100,1)+FLOOR(E2*2*I2/100,1)+FLOOR(F2*2*I2/100,1)+FLOOR(G2*2*I2/100,1)+FLOOR(H2*2*I2/100,1)+I2+30)</f>
        <v/>
      </c>
      <c r="L2" t="str">
        <f t="shared" ref="L2:L65" si="1">IF(ISBLANK(J2),"",FLOOR((D2+15)*2*J2/100,1)+FLOOR((E2+15)*2*J2/100,1)+FLOOR((F2+15)*2*J2/100,1)+FLOOR((G2+15)*2*J2/100,1)+FLOOR((H2+15)*2*J2/100,1)+J2+30)</f>
        <v/>
      </c>
      <c r="M2" t="str">
        <f t="shared" ref="M2:M65" si="2">IFERROR(IF(ISBLANK(I2),"",I2*C2),"")</f>
        <v/>
      </c>
      <c r="N2" t="str">
        <f>IFERROR(IF(ISBLANK(J2),"",J2*C2),"")</f>
        <v/>
      </c>
    </row>
    <row r="3" spans="1:14">
      <c r="A3">
        <v>3</v>
      </c>
      <c r="B3" t="s">
        <v>2</v>
      </c>
      <c r="C3">
        <v>425</v>
      </c>
      <c r="D3">
        <v>80</v>
      </c>
      <c r="E3">
        <v>82</v>
      </c>
      <c r="F3">
        <v>83</v>
      </c>
      <c r="G3">
        <v>100</v>
      </c>
      <c r="H3">
        <v>80</v>
      </c>
      <c r="K3" t="str">
        <f t="shared" si="0"/>
        <v/>
      </c>
      <c r="L3" t="str">
        <f t="shared" si="1"/>
        <v/>
      </c>
      <c r="M3" t="str">
        <f t="shared" si="2"/>
        <v/>
      </c>
      <c r="N3" t="str">
        <f>IFERROR(IF(ISBLANK(J3),"",J3*C3),"")</f>
        <v/>
      </c>
    </row>
    <row r="4" spans="1:14">
      <c r="A4">
        <v>4</v>
      </c>
      <c r="B4" t="s">
        <v>3</v>
      </c>
      <c r="C4">
        <v>249</v>
      </c>
      <c r="D4">
        <v>39</v>
      </c>
      <c r="E4">
        <v>52</v>
      </c>
      <c r="F4">
        <v>43</v>
      </c>
      <c r="G4">
        <v>50</v>
      </c>
      <c r="H4">
        <v>65</v>
      </c>
      <c r="I4">
        <v>5</v>
      </c>
      <c r="J4">
        <v>5</v>
      </c>
      <c r="K4">
        <f t="shared" si="0"/>
        <v>58</v>
      </c>
      <c r="L4">
        <f t="shared" si="1"/>
        <v>65</v>
      </c>
      <c r="M4">
        <f t="shared" si="2"/>
        <v>1245</v>
      </c>
      <c r="N4">
        <f>IFERROR(IF(ISBLANK(J4),"",J4*C4),"")</f>
        <v>1245</v>
      </c>
    </row>
    <row r="5" spans="1:14">
      <c r="A5">
        <v>5</v>
      </c>
      <c r="B5" t="s">
        <v>4</v>
      </c>
      <c r="C5">
        <v>325</v>
      </c>
      <c r="D5">
        <v>58</v>
      </c>
      <c r="E5">
        <v>64</v>
      </c>
      <c r="F5">
        <v>58</v>
      </c>
      <c r="G5">
        <v>65</v>
      </c>
      <c r="H5">
        <v>80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>IFERROR(IF(ISBLANK(J5),"",J5*C5),"")</f>
        <v/>
      </c>
    </row>
    <row r="6" spans="1:14">
      <c r="A6">
        <v>6</v>
      </c>
      <c r="B6" t="s">
        <v>5</v>
      </c>
      <c r="C6">
        <v>425</v>
      </c>
      <c r="D6">
        <v>78</v>
      </c>
      <c r="E6">
        <v>84</v>
      </c>
      <c r="F6">
        <v>78</v>
      </c>
      <c r="G6">
        <v>85</v>
      </c>
      <c r="H6">
        <v>100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>IFERROR(IF(ISBLANK(J6),"",J6*C6),"")</f>
        <v/>
      </c>
    </row>
    <row r="7" spans="1:14">
      <c r="A7">
        <v>7</v>
      </c>
      <c r="B7" t="s">
        <v>6</v>
      </c>
      <c r="C7">
        <v>250</v>
      </c>
      <c r="D7">
        <v>44</v>
      </c>
      <c r="E7">
        <v>48</v>
      </c>
      <c r="F7">
        <v>65</v>
      </c>
      <c r="G7">
        <v>50</v>
      </c>
      <c r="H7">
        <v>43</v>
      </c>
      <c r="I7">
        <v>5</v>
      </c>
      <c r="J7">
        <v>5</v>
      </c>
      <c r="K7">
        <f t="shared" si="0"/>
        <v>58</v>
      </c>
      <c r="L7">
        <f t="shared" si="1"/>
        <v>65</v>
      </c>
      <c r="M7">
        <f t="shared" si="2"/>
        <v>1250</v>
      </c>
      <c r="N7">
        <f>IFERROR(IF(ISBLANK(J7),"",J7*C7),"")</f>
        <v>1250</v>
      </c>
    </row>
    <row r="8" spans="1:14">
      <c r="A8">
        <v>8</v>
      </c>
      <c r="B8" t="s">
        <v>7</v>
      </c>
      <c r="C8">
        <v>325</v>
      </c>
      <c r="D8">
        <v>59</v>
      </c>
      <c r="E8">
        <v>63</v>
      </c>
      <c r="F8">
        <v>80</v>
      </c>
      <c r="G8">
        <v>65</v>
      </c>
      <c r="H8">
        <v>58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>IFERROR(IF(ISBLANK(J8),"",J8*C8),"")</f>
        <v/>
      </c>
    </row>
    <row r="9" spans="1:14">
      <c r="A9">
        <v>9</v>
      </c>
      <c r="B9" t="s">
        <v>8</v>
      </c>
      <c r="C9">
        <v>425</v>
      </c>
      <c r="D9">
        <v>79</v>
      </c>
      <c r="E9">
        <v>83</v>
      </c>
      <c r="F9">
        <v>100</v>
      </c>
      <c r="G9">
        <v>85</v>
      </c>
      <c r="H9">
        <v>78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>IFERROR(IF(ISBLANK(J9),"",J9*C9),"")</f>
        <v/>
      </c>
    </row>
    <row r="10" spans="1:14">
      <c r="A10">
        <v>10</v>
      </c>
      <c r="B10" t="s">
        <v>9</v>
      </c>
      <c r="C10">
        <v>175</v>
      </c>
      <c r="D10">
        <v>45</v>
      </c>
      <c r="E10">
        <v>30</v>
      </c>
      <c r="F10">
        <v>35</v>
      </c>
      <c r="G10">
        <v>20</v>
      </c>
      <c r="H10">
        <v>45</v>
      </c>
      <c r="I10">
        <v>3</v>
      </c>
      <c r="J10">
        <v>8</v>
      </c>
      <c r="K10">
        <f t="shared" si="0"/>
        <v>41</v>
      </c>
      <c r="L10">
        <f t="shared" si="1"/>
        <v>76</v>
      </c>
      <c r="M10">
        <f t="shared" si="2"/>
        <v>525</v>
      </c>
      <c r="N10">
        <f>IFERROR(IF(ISBLANK(J10),"",J10*C10),"")</f>
        <v>1400</v>
      </c>
    </row>
    <row r="11" spans="1:14">
      <c r="A11">
        <v>11</v>
      </c>
      <c r="B11" t="s">
        <v>10</v>
      </c>
      <c r="C11">
        <v>180</v>
      </c>
      <c r="D11">
        <v>50</v>
      </c>
      <c r="E11">
        <v>20</v>
      </c>
      <c r="F11">
        <v>55</v>
      </c>
      <c r="G11">
        <v>25</v>
      </c>
      <c r="H11">
        <v>30</v>
      </c>
      <c r="I11">
        <v>4</v>
      </c>
      <c r="J11">
        <v>7</v>
      </c>
      <c r="K11">
        <f t="shared" si="0"/>
        <v>47</v>
      </c>
      <c r="L11">
        <f t="shared" si="1"/>
        <v>70</v>
      </c>
      <c r="M11">
        <f t="shared" si="2"/>
        <v>720</v>
      </c>
      <c r="N11">
        <f>IFERROR(IF(ISBLANK(J11),"",J11*C11),"")</f>
        <v>1260</v>
      </c>
    </row>
    <row r="12" spans="1:14">
      <c r="A12">
        <v>12</v>
      </c>
      <c r="B12" t="s">
        <v>11</v>
      </c>
      <c r="C12">
        <v>305</v>
      </c>
      <c r="D12">
        <v>60</v>
      </c>
      <c r="E12">
        <v>45</v>
      </c>
      <c r="F12">
        <v>50</v>
      </c>
      <c r="G12">
        <v>80</v>
      </c>
      <c r="H12">
        <v>70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>IFERROR(IF(ISBLANK(J12),"",J12*C12),"")</f>
        <v/>
      </c>
    </row>
    <row r="13" spans="1:14">
      <c r="A13">
        <v>13</v>
      </c>
      <c r="B13" t="s">
        <v>12</v>
      </c>
      <c r="C13">
        <v>175</v>
      </c>
      <c r="D13">
        <v>40</v>
      </c>
      <c r="E13">
        <v>35</v>
      </c>
      <c r="F13">
        <v>30</v>
      </c>
      <c r="G13">
        <v>20</v>
      </c>
      <c r="H13">
        <v>50</v>
      </c>
      <c r="I13">
        <v>3</v>
      </c>
      <c r="J13">
        <v>8</v>
      </c>
      <c r="K13">
        <f t="shared" si="0"/>
        <v>42</v>
      </c>
      <c r="L13">
        <f t="shared" si="1"/>
        <v>76</v>
      </c>
      <c r="M13">
        <f t="shared" si="2"/>
        <v>525</v>
      </c>
      <c r="N13">
        <f>IFERROR(IF(ISBLANK(J13),"",J13*C13),"")</f>
        <v>1400</v>
      </c>
    </row>
    <row r="14" spans="1:14">
      <c r="A14">
        <v>14</v>
      </c>
      <c r="B14" t="s">
        <v>13</v>
      </c>
      <c r="C14">
        <v>180</v>
      </c>
      <c r="D14">
        <v>45</v>
      </c>
      <c r="E14">
        <v>25</v>
      </c>
      <c r="F14">
        <v>50</v>
      </c>
      <c r="G14">
        <v>25</v>
      </c>
      <c r="H14">
        <v>35</v>
      </c>
      <c r="I14">
        <v>4</v>
      </c>
      <c r="J14">
        <v>9</v>
      </c>
      <c r="K14">
        <f t="shared" si="0"/>
        <v>47</v>
      </c>
      <c r="L14">
        <f t="shared" si="1"/>
        <v>83</v>
      </c>
      <c r="M14">
        <f t="shared" si="2"/>
        <v>720</v>
      </c>
      <c r="N14">
        <f>IFERROR(IF(ISBLANK(J14),"",J14*C14),"")</f>
        <v>1620</v>
      </c>
    </row>
    <row r="15" spans="1:14">
      <c r="A15">
        <v>15</v>
      </c>
      <c r="B15" t="s">
        <v>14</v>
      </c>
      <c r="C15">
        <v>305</v>
      </c>
      <c r="D15">
        <v>65</v>
      </c>
      <c r="E15">
        <v>80</v>
      </c>
      <c r="F15">
        <v>40</v>
      </c>
      <c r="G15">
        <v>45</v>
      </c>
      <c r="H15">
        <v>75</v>
      </c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>IFERROR(IF(ISBLANK(J15),"",J15*C15),"")</f>
        <v/>
      </c>
    </row>
    <row r="16" spans="1:14">
      <c r="A16">
        <v>16</v>
      </c>
      <c r="B16" t="s">
        <v>15</v>
      </c>
      <c r="C16">
        <v>216</v>
      </c>
      <c r="D16">
        <v>40</v>
      </c>
      <c r="E16">
        <v>45</v>
      </c>
      <c r="F16">
        <v>40</v>
      </c>
      <c r="G16">
        <v>35</v>
      </c>
      <c r="H16">
        <v>56</v>
      </c>
      <c r="I16">
        <v>2</v>
      </c>
      <c r="J16">
        <v>27</v>
      </c>
      <c r="K16">
        <f t="shared" si="0"/>
        <v>38</v>
      </c>
      <c r="L16">
        <f t="shared" si="1"/>
        <v>212</v>
      </c>
      <c r="M16">
        <f t="shared" si="2"/>
        <v>432</v>
      </c>
      <c r="N16">
        <f>IFERROR(IF(ISBLANK(J16),"",J16*C16),"")</f>
        <v>5832</v>
      </c>
    </row>
    <row r="17" spans="1:14">
      <c r="A17">
        <v>17</v>
      </c>
      <c r="B17" t="s">
        <v>16</v>
      </c>
      <c r="C17">
        <v>299</v>
      </c>
      <c r="D17">
        <v>63</v>
      </c>
      <c r="E17">
        <v>60</v>
      </c>
      <c r="F17">
        <v>55</v>
      </c>
      <c r="G17">
        <v>50</v>
      </c>
      <c r="H17">
        <v>71</v>
      </c>
      <c r="I17">
        <v>28</v>
      </c>
      <c r="J17">
        <v>32</v>
      </c>
      <c r="K17">
        <f t="shared" si="0"/>
        <v>223</v>
      </c>
      <c r="L17">
        <f t="shared" si="1"/>
        <v>299</v>
      </c>
      <c r="M17">
        <f t="shared" si="2"/>
        <v>8372</v>
      </c>
      <c r="N17">
        <f>IFERROR(IF(ISBLANK(J17),"",J17*C17),"")</f>
        <v>9568</v>
      </c>
    </row>
    <row r="18" spans="1:14">
      <c r="A18">
        <v>18</v>
      </c>
      <c r="B18" t="s">
        <v>17</v>
      </c>
      <c r="C18">
        <v>399</v>
      </c>
      <c r="D18">
        <v>83</v>
      </c>
      <c r="E18">
        <v>80</v>
      </c>
      <c r="F18">
        <v>75</v>
      </c>
      <c r="G18">
        <v>70</v>
      </c>
      <c r="H18">
        <v>91</v>
      </c>
      <c r="K18" t="str">
        <f t="shared" si="0"/>
        <v/>
      </c>
      <c r="L18" t="str">
        <f t="shared" si="1"/>
        <v/>
      </c>
      <c r="M18" t="str">
        <f t="shared" si="2"/>
        <v/>
      </c>
      <c r="N18" t="str">
        <f>IFERROR(IF(ISBLANK(J18),"",J18*C18),"")</f>
        <v/>
      </c>
    </row>
    <row r="19" spans="1:14">
      <c r="A19">
        <v>19</v>
      </c>
      <c r="B19" t="s">
        <v>18</v>
      </c>
      <c r="C19">
        <v>218</v>
      </c>
      <c r="D19">
        <v>30</v>
      </c>
      <c r="E19">
        <v>56</v>
      </c>
      <c r="F19">
        <v>35</v>
      </c>
      <c r="G19">
        <v>25</v>
      </c>
      <c r="H19">
        <v>72</v>
      </c>
      <c r="I19">
        <v>2</v>
      </c>
      <c r="J19">
        <v>23</v>
      </c>
      <c r="K19">
        <f t="shared" si="0"/>
        <v>39</v>
      </c>
      <c r="L19">
        <f t="shared" si="1"/>
        <v>186</v>
      </c>
      <c r="M19">
        <f t="shared" si="2"/>
        <v>436</v>
      </c>
      <c r="N19">
        <f>IFERROR(IF(ISBLANK(J19),"",J19*C19),"")</f>
        <v>5014</v>
      </c>
    </row>
    <row r="20" spans="1:14">
      <c r="A20">
        <v>20</v>
      </c>
      <c r="B20" t="s">
        <v>19</v>
      </c>
      <c r="C20">
        <v>343</v>
      </c>
      <c r="D20">
        <v>55</v>
      </c>
      <c r="E20">
        <v>81</v>
      </c>
      <c r="F20">
        <v>60</v>
      </c>
      <c r="G20">
        <v>50</v>
      </c>
      <c r="H20">
        <v>97</v>
      </c>
      <c r="I20">
        <v>23</v>
      </c>
      <c r="J20">
        <v>30</v>
      </c>
      <c r="K20">
        <f t="shared" si="0"/>
        <v>209</v>
      </c>
      <c r="L20">
        <f t="shared" si="1"/>
        <v>310</v>
      </c>
      <c r="M20">
        <f t="shared" si="2"/>
        <v>7889</v>
      </c>
      <c r="N20">
        <f>IFERROR(IF(ISBLANK(J20),"",J20*C20),"")</f>
        <v>10290</v>
      </c>
    </row>
    <row r="21" spans="1:14">
      <c r="A21">
        <v>21</v>
      </c>
      <c r="B21" t="s">
        <v>20</v>
      </c>
      <c r="C21">
        <v>231</v>
      </c>
      <c r="D21">
        <v>40</v>
      </c>
      <c r="E21">
        <v>60</v>
      </c>
      <c r="F21">
        <v>30</v>
      </c>
      <c r="G21">
        <v>31</v>
      </c>
      <c r="H21">
        <v>70</v>
      </c>
      <c r="I21">
        <v>3</v>
      </c>
      <c r="J21">
        <v>26</v>
      </c>
      <c r="K21">
        <f t="shared" si="0"/>
        <v>44</v>
      </c>
      <c r="L21">
        <f t="shared" si="1"/>
        <v>213</v>
      </c>
      <c r="M21">
        <f t="shared" si="2"/>
        <v>693</v>
      </c>
      <c r="N21">
        <f>IFERROR(IF(ISBLANK(J21),"",J21*C21),"")</f>
        <v>6006</v>
      </c>
    </row>
    <row r="22" spans="1:14">
      <c r="A22">
        <v>22</v>
      </c>
      <c r="B22" t="s">
        <v>21</v>
      </c>
      <c r="C22">
        <v>381</v>
      </c>
      <c r="D22">
        <v>65</v>
      </c>
      <c r="E22">
        <v>90</v>
      </c>
      <c r="F22">
        <v>65</v>
      </c>
      <c r="G22">
        <v>61</v>
      </c>
      <c r="H22">
        <v>100</v>
      </c>
      <c r="I22">
        <v>25</v>
      </c>
      <c r="J22">
        <v>43</v>
      </c>
      <c r="K22">
        <f t="shared" si="0"/>
        <v>244</v>
      </c>
      <c r="L22">
        <f t="shared" si="1"/>
        <v>462</v>
      </c>
      <c r="M22">
        <f t="shared" si="2"/>
        <v>9525</v>
      </c>
      <c r="N22">
        <f>IFERROR(IF(ISBLANK(J22),"",J22*C22),"")</f>
        <v>16383</v>
      </c>
    </row>
    <row r="23" spans="1:14">
      <c r="A23">
        <v>23</v>
      </c>
      <c r="B23" t="s">
        <v>22</v>
      </c>
      <c r="C23">
        <v>234</v>
      </c>
      <c r="D23">
        <v>35</v>
      </c>
      <c r="E23">
        <v>60</v>
      </c>
      <c r="F23">
        <v>44</v>
      </c>
      <c r="G23">
        <v>40</v>
      </c>
      <c r="H23">
        <v>55</v>
      </c>
      <c r="I23">
        <v>6</v>
      </c>
      <c r="J23">
        <v>26</v>
      </c>
      <c r="K23">
        <f t="shared" si="0"/>
        <v>62</v>
      </c>
      <c r="L23">
        <f t="shared" si="1"/>
        <v>215</v>
      </c>
      <c r="M23">
        <f t="shared" si="2"/>
        <v>1404</v>
      </c>
      <c r="N23">
        <f>IFERROR(IF(ISBLANK(J23),"",J23*C23),"")</f>
        <v>6084</v>
      </c>
    </row>
    <row r="24" spans="1:14">
      <c r="A24">
        <v>24</v>
      </c>
      <c r="B24" t="s">
        <v>23</v>
      </c>
      <c r="C24">
        <v>359</v>
      </c>
      <c r="D24">
        <v>60</v>
      </c>
      <c r="E24">
        <v>85</v>
      </c>
      <c r="F24">
        <v>69</v>
      </c>
      <c r="G24">
        <v>65</v>
      </c>
      <c r="H24">
        <v>80</v>
      </c>
      <c r="I24">
        <v>41</v>
      </c>
      <c r="J24">
        <v>57</v>
      </c>
      <c r="K24">
        <f t="shared" si="0"/>
        <v>363</v>
      </c>
      <c r="L24">
        <f t="shared" si="1"/>
        <v>580</v>
      </c>
      <c r="M24">
        <f t="shared" si="2"/>
        <v>14719</v>
      </c>
      <c r="N24">
        <f>IFERROR(IF(ISBLANK(J24),"",J24*C24),"")</f>
        <v>20463</v>
      </c>
    </row>
    <row r="25" spans="1:14">
      <c r="A25">
        <v>25</v>
      </c>
      <c r="B25" t="s">
        <v>24</v>
      </c>
      <c r="C25">
        <v>260</v>
      </c>
      <c r="D25">
        <v>35</v>
      </c>
      <c r="E25">
        <v>55</v>
      </c>
      <c r="F25">
        <v>30</v>
      </c>
      <c r="G25">
        <v>50</v>
      </c>
      <c r="H25">
        <v>90</v>
      </c>
      <c r="I25">
        <v>3</v>
      </c>
      <c r="J25">
        <v>24</v>
      </c>
      <c r="K25">
        <f t="shared" si="0"/>
        <v>47</v>
      </c>
      <c r="L25">
        <f t="shared" si="1"/>
        <v>213</v>
      </c>
      <c r="M25">
        <f t="shared" si="2"/>
        <v>780</v>
      </c>
      <c r="N25">
        <f>IFERROR(IF(ISBLANK(J25),"",J25*C25),"")</f>
        <v>6240</v>
      </c>
    </row>
    <row r="26" spans="1:14">
      <c r="A26">
        <v>26</v>
      </c>
      <c r="B26" t="s">
        <v>25</v>
      </c>
      <c r="C26">
        <v>395</v>
      </c>
      <c r="D26">
        <v>60</v>
      </c>
      <c r="E26">
        <v>90</v>
      </c>
      <c r="F26">
        <v>55</v>
      </c>
      <c r="G26">
        <v>90</v>
      </c>
      <c r="H26">
        <v>100</v>
      </c>
      <c r="I26">
        <v>53</v>
      </c>
      <c r="J26">
        <v>64</v>
      </c>
      <c r="K26">
        <f t="shared" si="0"/>
        <v>500</v>
      </c>
      <c r="L26">
        <f t="shared" si="1"/>
        <v>694</v>
      </c>
      <c r="M26">
        <f t="shared" si="2"/>
        <v>20935</v>
      </c>
      <c r="N26">
        <f>IFERROR(IF(ISBLANK(J26),"",J26*C26),"")</f>
        <v>25280</v>
      </c>
    </row>
    <row r="27" spans="1:14">
      <c r="A27">
        <v>27</v>
      </c>
      <c r="B27" t="s">
        <v>26</v>
      </c>
      <c r="C27">
        <v>280</v>
      </c>
      <c r="D27">
        <v>50</v>
      </c>
      <c r="E27">
        <v>75</v>
      </c>
      <c r="F27">
        <v>85</v>
      </c>
      <c r="G27">
        <v>30</v>
      </c>
      <c r="H27">
        <v>40</v>
      </c>
      <c r="K27" t="str">
        <f t="shared" si="0"/>
        <v/>
      </c>
      <c r="L27" t="str">
        <f t="shared" si="1"/>
        <v/>
      </c>
      <c r="M27" t="str">
        <f t="shared" si="2"/>
        <v/>
      </c>
      <c r="N27" t="str">
        <f>IFERROR(IF(ISBLANK(J27),"",J27*C27),"")</f>
        <v/>
      </c>
    </row>
    <row r="28" spans="1:14">
      <c r="A28">
        <v>28</v>
      </c>
      <c r="B28" t="s">
        <v>27</v>
      </c>
      <c r="C28">
        <v>405</v>
      </c>
      <c r="D28">
        <v>75</v>
      </c>
      <c r="E28">
        <v>100</v>
      </c>
      <c r="F28">
        <v>110</v>
      </c>
      <c r="G28">
        <v>55</v>
      </c>
      <c r="H28">
        <v>65</v>
      </c>
      <c r="K28" t="str">
        <f t="shared" si="0"/>
        <v/>
      </c>
      <c r="L28" t="str">
        <f t="shared" si="1"/>
        <v/>
      </c>
      <c r="M28" t="str">
        <f t="shared" si="2"/>
        <v/>
      </c>
      <c r="N28" t="str">
        <f>IFERROR(IF(ISBLANK(J28),"",J28*C28),"")</f>
        <v/>
      </c>
    </row>
    <row r="29" spans="1:14">
      <c r="A29">
        <v>29</v>
      </c>
      <c r="B29" t="s">
        <v>28</v>
      </c>
      <c r="C29">
        <v>235</v>
      </c>
      <c r="D29">
        <v>55</v>
      </c>
      <c r="E29">
        <v>47</v>
      </c>
      <c r="F29">
        <v>52</v>
      </c>
      <c r="G29">
        <v>40</v>
      </c>
      <c r="H29">
        <v>41</v>
      </c>
      <c r="I29">
        <v>3</v>
      </c>
      <c r="J29">
        <v>25</v>
      </c>
      <c r="K29">
        <f t="shared" si="0"/>
        <v>45</v>
      </c>
      <c r="L29">
        <f t="shared" si="1"/>
        <v>209</v>
      </c>
      <c r="M29">
        <f t="shared" si="2"/>
        <v>705</v>
      </c>
      <c r="N29">
        <f>IFERROR(IF(ISBLANK(J29),"",J29*C29),"")</f>
        <v>5875</v>
      </c>
    </row>
    <row r="30" spans="1:14">
      <c r="A30">
        <v>30</v>
      </c>
      <c r="B30" t="s">
        <v>29</v>
      </c>
      <c r="C30">
        <v>310</v>
      </c>
      <c r="D30">
        <v>70</v>
      </c>
      <c r="E30">
        <v>62</v>
      </c>
      <c r="F30">
        <v>67</v>
      </c>
      <c r="G30">
        <v>55</v>
      </c>
      <c r="H30">
        <v>56</v>
      </c>
      <c r="I30">
        <v>30</v>
      </c>
      <c r="J30">
        <v>31</v>
      </c>
      <c r="K30">
        <f t="shared" si="0"/>
        <v>245</v>
      </c>
      <c r="L30">
        <f t="shared" si="1"/>
        <v>297</v>
      </c>
      <c r="M30">
        <f t="shared" si="2"/>
        <v>9300</v>
      </c>
      <c r="N30">
        <f>IFERROR(IF(ISBLANK(J30),"",J30*C30),"")</f>
        <v>9610</v>
      </c>
    </row>
    <row r="31" spans="1:14">
      <c r="A31">
        <v>31</v>
      </c>
      <c r="B31" t="s">
        <v>30</v>
      </c>
      <c r="C31">
        <v>410</v>
      </c>
      <c r="D31">
        <v>90</v>
      </c>
      <c r="E31">
        <v>82</v>
      </c>
      <c r="F31">
        <v>87</v>
      </c>
      <c r="G31">
        <v>75</v>
      </c>
      <c r="H31">
        <v>76</v>
      </c>
      <c r="K31" t="str">
        <f t="shared" si="0"/>
        <v/>
      </c>
      <c r="L31" t="str">
        <f t="shared" si="1"/>
        <v/>
      </c>
      <c r="M31" t="str">
        <f t="shared" si="2"/>
        <v/>
      </c>
      <c r="N31" t="str">
        <f>IFERROR(IF(ISBLANK(J31),"",J31*C31),"")</f>
        <v/>
      </c>
    </row>
    <row r="32" spans="1:14">
      <c r="A32">
        <v>32</v>
      </c>
      <c r="B32" t="s">
        <v>31</v>
      </c>
      <c r="C32">
        <v>233</v>
      </c>
      <c r="D32">
        <v>46</v>
      </c>
      <c r="E32">
        <v>57</v>
      </c>
      <c r="F32">
        <v>40</v>
      </c>
      <c r="G32">
        <v>40</v>
      </c>
      <c r="H32">
        <v>50</v>
      </c>
      <c r="I32">
        <v>2</v>
      </c>
      <c r="J32">
        <v>25</v>
      </c>
      <c r="K32">
        <f t="shared" si="0"/>
        <v>39</v>
      </c>
      <c r="L32">
        <f t="shared" si="1"/>
        <v>207</v>
      </c>
      <c r="M32">
        <f t="shared" si="2"/>
        <v>466</v>
      </c>
      <c r="N32">
        <f>IFERROR(IF(ISBLANK(J32),"",J32*C32),"")</f>
        <v>5825</v>
      </c>
    </row>
    <row r="33" spans="1:14">
      <c r="A33">
        <v>33</v>
      </c>
      <c r="B33" t="s">
        <v>32</v>
      </c>
      <c r="C33">
        <v>310</v>
      </c>
      <c r="D33">
        <v>61</v>
      </c>
      <c r="E33">
        <v>72</v>
      </c>
      <c r="F33">
        <v>57</v>
      </c>
      <c r="G33">
        <v>55</v>
      </c>
      <c r="H33">
        <v>65</v>
      </c>
      <c r="I33">
        <v>30</v>
      </c>
      <c r="J33">
        <v>33</v>
      </c>
      <c r="K33">
        <f t="shared" si="0"/>
        <v>245</v>
      </c>
      <c r="L33">
        <f t="shared" si="1"/>
        <v>315</v>
      </c>
      <c r="M33">
        <f t="shared" si="2"/>
        <v>9300</v>
      </c>
      <c r="N33">
        <f>IFERROR(IF(ISBLANK(J33),"",J33*C33),"")</f>
        <v>10230</v>
      </c>
    </row>
    <row r="34" spans="1:14">
      <c r="A34">
        <v>34</v>
      </c>
      <c r="B34" t="s">
        <v>33</v>
      </c>
      <c r="C34">
        <v>410</v>
      </c>
      <c r="D34">
        <v>81</v>
      </c>
      <c r="E34">
        <v>92</v>
      </c>
      <c r="F34">
        <v>77</v>
      </c>
      <c r="G34">
        <v>75</v>
      </c>
      <c r="H34">
        <v>85</v>
      </c>
      <c r="K34" t="str">
        <f t="shared" si="0"/>
        <v/>
      </c>
      <c r="L34" t="str">
        <f t="shared" si="1"/>
        <v/>
      </c>
      <c r="M34" t="str">
        <f t="shared" si="2"/>
        <v/>
      </c>
      <c r="N34" t="str">
        <f>IFERROR(IF(ISBLANK(J34),"",J34*C34),"")</f>
        <v/>
      </c>
    </row>
    <row r="35" spans="1:14">
      <c r="A35">
        <v>35</v>
      </c>
      <c r="B35" t="s">
        <v>34</v>
      </c>
      <c r="C35">
        <v>258</v>
      </c>
      <c r="D35">
        <v>70</v>
      </c>
      <c r="E35">
        <v>45</v>
      </c>
      <c r="F35">
        <v>48</v>
      </c>
      <c r="G35">
        <v>60</v>
      </c>
      <c r="H35">
        <v>35</v>
      </c>
      <c r="I35">
        <v>8</v>
      </c>
      <c r="J35">
        <v>12</v>
      </c>
      <c r="K35">
        <f t="shared" si="0"/>
        <v>77</v>
      </c>
      <c r="L35">
        <f t="shared" si="1"/>
        <v>121</v>
      </c>
      <c r="M35">
        <f t="shared" si="2"/>
        <v>2064</v>
      </c>
      <c r="N35">
        <f>IFERROR(IF(ISBLANK(J35),"",J35*C35),"")</f>
        <v>3096</v>
      </c>
    </row>
    <row r="36" spans="1:14">
      <c r="A36">
        <v>36</v>
      </c>
      <c r="B36" t="s">
        <v>35</v>
      </c>
      <c r="C36">
        <v>383</v>
      </c>
      <c r="D36">
        <v>95</v>
      </c>
      <c r="E36">
        <v>70</v>
      </c>
      <c r="F36">
        <v>73</v>
      </c>
      <c r="G36">
        <v>85</v>
      </c>
      <c r="H36">
        <v>60</v>
      </c>
      <c r="K36" t="str">
        <f t="shared" si="0"/>
        <v/>
      </c>
      <c r="L36" t="str">
        <f t="shared" si="1"/>
        <v/>
      </c>
      <c r="M36" t="str">
        <f t="shared" si="2"/>
        <v/>
      </c>
      <c r="N36" t="str">
        <f>IFERROR(IF(ISBLANK(J36),"",J36*C36),"")</f>
        <v/>
      </c>
    </row>
    <row r="37" spans="1:14">
      <c r="A37">
        <v>37</v>
      </c>
      <c r="B37" t="s">
        <v>36</v>
      </c>
      <c r="C37">
        <v>249</v>
      </c>
      <c r="D37">
        <v>38</v>
      </c>
      <c r="E37">
        <v>41</v>
      </c>
      <c r="F37">
        <v>40</v>
      </c>
      <c r="G37">
        <v>65</v>
      </c>
      <c r="H37">
        <v>65</v>
      </c>
      <c r="K37" t="str">
        <f t="shared" si="0"/>
        <v/>
      </c>
      <c r="L37" t="str">
        <f t="shared" si="1"/>
        <v/>
      </c>
      <c r="M37" t="str">
        <f t="shared" si="2"/>
        <v/>
      </c>
      <c r="N37" t="str">
        <f>IFERROR(IF(ISBLANK(J37),"",J37*C37),"")</f>
        <v/>
      </c>
    </row>
    <row r="38" spans="1:14">
      <c r="A38">
        <v>38</v>
      </c>
      <c r="B38" t="s">
        <v>37</v>
      </c>
      <c r="C38">
        <v>424</v>
      </c>
      <c r="D38">
        <v>73</v>
      </c>
      <c r="E38">
        <v>76</v>
      </c>
      <c r="F38">
        <v>75</v>
      </c>
      <c r="G38">
        <v>100</v>
      </c>
      <c r="H38">
        <v>100</v>
      </c>
      <c r="K38" t="str">
        <f t="shared" si="0"/>
        <v/>
      </c>
      <c r="L38" t="str">
        <f t="shared" si="1"/>
        <v/>
      </c>
      <c r="M38" t="str">
        <f t="shared" si="2"/>
        <v/>
      </c>
      <c r="N38" t="str">
        <f>IFERROR(IF(ISBLANK(J38),"",J38*C38),"")</f>
        <v/>
      </c>
    </row>
    <row r="39" spans="1:14">
      <c r="A39">
        <v>39</v>
      </c>
      <c r="B39" t="s">
        <v>38</v>
      </c>
      <c r="C39">
        <v>225</v>
      </c>
      <c r="D39">
        <v>115</v>
      </c>
      <c r="E39">
        <v>45</v>
      </c>
      <c r="F39">
        <v>20</v>
      </c>
      <c r="G39">
        <v>25</v>
      </c>
      <c r="H39">
        <v>20</v>
      </c>
      <c r="I39">
        <v>3</v>
      </c>
      <c r="J39">
        <v>7</v>
      </c>
      <c r="K39">
        <f t="shared" si="0"/>
        <v>44</v>
      </c>
      <c r="L39">
        <f t="shared" si="1"/>
        <v>76</v>
      </c>
      <c r="M39">
        <f t="shared" si="2"/>
        <v>675</v>
      </c>
      <c r="N39">
        <f>IFERROR(IF(ISBLANK(J39),"",J39*C39),"")</f>
        <v>1575</v>
      </c>
    </row>
    <row r="40" spans="1:14">
      <c r="A40">
        <v>40</v>
      </c>
      <c r="B40" t="s">
        <v>39</v>
      </c>
      <c r="C40">
        <v>350</v>
      </c>
      <c r="D40">
        <v>140</v>
      </c>
      <c r="E40">
        <v>70</v>
      </c>
      <c r="F40">
        <v>45</v>
      </c>
      <c r="G40">
        <v>50</v>
      </c>
      <c r="H40">
        <v>45</v>
      </c>
      <c r="I40">
        <v>54</v>
      </c>
      <c r="J40">
        <v>54</v>
      </c>
      <c r="K40">
        <f t="shared" si="0"/>
        <v>460</v>
      </c>
      <c r="L40">
        <f t="shared" si="1"/>
        <v>540</v>
      </c>
      <c r="M40">
        <f t="shared" si="2"/>
        <v>18900</v>
      </c>
      <c r="N40">
        <f>IFERROR(IF(ISBLANK(J40),"",J40*C40),"")</f>
        <v>18900</v>
      </c>
    </row>
    <row r="41" spans="1:14">
      <c r="A41">
        <v>41</v>
      </c>
      <c r="B41" t="s">
        <v>40</v>
      </c>
      <c r="C41">
        <v>215</v>
      </c>
      <c r="D41">
        <v>40</v>
      </c>
      <c r="E41">
        <v>45</v>
      </c>
      <c r="F41">
        <v>35</v>
      </c>
      <c r="G41">
        <v>40</v>
      </c>
      <c r="H41">
        <v>55</v>
      </c>
      <c r="I41">
        <v>6</v>
      </c>
      <c r="J41">
        <v>26</v>
      </c>
      <c r="K41">
        <f t="shared" si="0"/>
        <v>59</v>
      </c>
      <c r="L41">
        <f t="shared" si="1"/>
        <v>205</v>
      </c>
      <c r="M41">
        <f t="shared" si="2"/>
        <v>1290</v>
      </c>
      <c r="N41">
        <f>IFERROR(IF(ISBLANK(J41),"",J41*C41),"")</f>
        <v>5590</v>
      </c>
    </row>
    <row r="42" spans="1:14">
      <c r="A42">
        <v>42</v>
      </c>
      <c r="B42" t="s">
        <v>41</v>
      </c>
      <c r="C42">
        <v>390</v>
      </c>
      <c r="D42">
        <v>75</v>
      </c>
      <c r="E42">
        <v>80</v>
      </c>
      <c r="F42">
        <v>70</v>
      </c>
      <c r="G42">
        <v>75</v>
      </c>
      <c r="H42">
        <v>90</v>
      </c>
      <c r="I42">
        <v>29</v>
      </c>
      <c r="J42">
        <v>46</v>
      </c>
      <c r="K42">
        <f t="shared" si="0"/>
        <v>283</v>
      </c>
      <c r="L42">
        <f t="shared" si="1"/>
        <v>501</v>
      </c>
      <c r="M42">
        <f t="shared" si="2"/>
        <v>11310</v>
      </c>
      <c r="N42">
        <f>IFERROR(IF(ISBLANK(J42),"",J42*C42),"")</f>
        <v>17940</v>
      </c>
    </row>
    <row r="43" spans="1:14">
      <c r="A43">
        <v>43</v>
      </c>
      <c r="B43" t="s">
        <v>42</v>
      </c>
      <c r="C43">
        <v>255</v>
      </c>
      <c r="D43">
        <v>45</v>
      </c>
      <c r="E43">
        <v>50</v>
      </c>
      <c r="F43">
        <v>55</v>
      </c>
      <c r="G43">
        <v>75</v>
      </c>
      <c r="H43">
        <v>30</v>
      </c>
      <c r="I43">
        <v>12</v>
      </c>
      <c r="J43">
        <v>26</v>
      </c>
      <c r="K43">
        <f t="shared" si="0"/>
        <v>102</v>
      </c>
      <c r="L43">
        <f t="shared" si="1"/>
        <v>225</v>
      </c>
      <c r="M43">
        <f t="shared" si="2"/>
        <v>3060</v>
      </c>
      <c r="N43">
        <f>IFERROR(IF(ISBLANK(J43),"",J43*C43),"")</f>
        <v>6630</v>
      </c>
    </row>
    <row r="44" spans="1:14">
      <c r="A44">
        <v>44</v>
      </c>
      <c r="B44" t="s">
        <v>43</v>
      </c>
      <c r="C44">
        <v>320</v>
      </c>
      <c r="D44">
        <v>60</v>
      </c>
      <c r="E44">
        <v>65</v>
      </c>
      <c r="F44">
        <v>70</v>
      </c>
      <c r="G44">
        <v>85</v>
      </c>
      <c r="H44">
        <v>40</v>
      </c>
      <c r="I44">
        <v>28</v>
      </c>
      <c r="J44">
        <v>30</v>
      </c>
      <c r="K44">
        <f t="shared" si="0"/>
        <v>235</v>
      </c>
      <c r="L44">
        <f t="shared" si="1"/>
        <v>297</v>
      </c>
      <c r="M44">
        <f t="shared" si="2"/>
        <v>8960</v>
      </c>
      <c r="N44">
        <f>IFERROR(IF(ISBLANK(J44),"",J44*C44),"")</f>
        <v>9600</v>
      </c>
    </row>
    <row r="45" spans="1:14">
      <c r="A45">
        <v>45</v>
      </c>
      <c r="B45" t="s">
        <v>44</v>
      </c>
      <c r="C45">
        <v>390</v>
      </c>
      <c r="D45">
        <v>75</v>
      </c>
      <c r="E45">
        <v>80</v>
      </c>
      <c r="F45">
        <v>85</v>
      </c>
      <c r="G45">
        <v>100</v>
      </c>
      <c r="H45">
        <v>50</v>
      </c>
      <c r="K45" t="str">
        <f t="shared" si="0"/>
        <v/>
      </c>
      <c r="L45" t="str">
        <f t="shared" si="1"/>
        <v/>
      </c>
      <c r="M45" t="str">
        <f t="shared" si="2"/>
        <v/>
      </c>
      <c r="N45" t="str">
        <f>IFERROR(IF(ISBLANK(J45),"",J45*C45),"")</f>
        <v/>
      </c>
    </row>
    <row r="46" spans="1:14">
      <c r="A46">
        <v>46</v>
      </c>
      <c r="B46" t="s">
        <v>45</v>
      </c>
      <c r="C46">
        <v>240</v>
      </c>
      <c r="D46">
        <v>35</v>
      </c>
      <c r="E46">
        <v>70</v>
      </c>
      <c r="F46">
        <v>55</v>
      </c>
      <c r="G46">
        <v>55</v>
      </c>
      <c r="H46">
        <v>25</v>
      </c>
      <c r="I46">
        <v>8</v>
      </c>
      <c r="J46">
        <v>23</v>
      </c>
      <c r="K46">
        <f t="shared" si="0"/>
        <v>74</v>
      </c>
      <c r="L46">
        <f t="shared" si="1"/>
        <v>197</v>
      </c>
      <c r="M46">
        <f t="shared" si="2"/>
        <v>1920</v>
      </c>
      <c r="N46">
        <f>IFERROR(IF(ISBLANK(J46),"",J46*C46),"")</f>
        <v>5520</v>
      </c>
    </row>
    <row r="47" spans="1:14">
      <c r="A47">
        <v>47</v>
      </c>
      <c r="B47" t="s">
        <v>46</v>
      </c>
      <c r="C47">
        <v>345</v>
      </c>
      <c r="D47">
        <v>60</v>
      </c>
      <c r="E47">
        <v>95</v>
      </c>
      <c r="F47">
        <v>80</v>
      </c>
      <c r="G47">
        <v>80</v>
      </c>
      <c r="H47">
        <v>30</v>
      </c>
      <c r="I47">
        <v>25</v>
      </c>
      <c r="J47">
        <v>64</v>
      </c>
      <c r="K47">
        <f t="shared" si="0"/>
        <v>227</v>
      </c>
      <c r="L47">
        <f t="shared" si="1"/>
        <v>629</v>
      </c>
      <c r="M47">
        <f t="shared" si="2"/>
        <v>8625</v>
      </c>
      <c r="N47">
        <f>IFERROR(IF(ISBLANK(J47),"",J47*C47),"")</f>
        <v>22080</v>
      </c>
    </row>
    <row r="48" spans="1:14">
      <c r="A48">
        <v>48</v>
      </c>
      <c r="B48" t="s">
        <v>47</v>
      </c>
      <c r="C48">
        <v>250</v>
      </c>
      <c r="D48">
        <v>60</v>
      </c>
      <c r="E48">
        <v>55</v>
      </c>
      <c r="F48">
        <v>50</v>
      </c>
      <c r="G48">
        <v>40</v>
      </c>
      <c r="H48">
        <v>45</v>
      </c>
      <c r="I48">
        <v>22</v>
      </c>
      <c r="J48">
        <v>28</v>
      </c>
      <c r="K48">
        <f t="shared" si="0"/>
        <v>160</v>
      </c>
      <c r="L48">
        <f t="shared" si="1"/>
        <v>238</v>
      </c>
      <c r="M48">
        <f t="shared" si="2"/>
        <v>5500</v>
      </c>
      <c r="N48">
        <f>IFERROR(IF(ISBLANK(J48),"",J48*C48),"")</f>
        <v>7000</v>
      </c>
    </row>
    <row r="49" spans="1:14">
      <c r="A49">
        <v>49</v>
      </c>
      <c r="B49" t="s">
        <v>48</v>
      </c>
      <c r="C49">
        <v>375</v>
      </c>
      <c r="D49">
        <v>70</v>
      </c>
      <c r="E49">
        <v>65</v>
      </c>
      <c r="F49">
        <v>60</v>
      </c>
      <c r="G49">
        <v>90</v>
      </c>
      <c r="H49">
        <v>90</v>
      </c>
      <c r="I49">
        <v>31</v>
      </c>
      <c r="J49">
        <v>51</v>
      </c>
      <c r="K49">
        <f t="shared" si="0"/>
        <v>291</v>
      </c>
      <c r="L49">
        <f t="shared" si="1"/>
        <v>538</v>
      </c>
      <c r="M49">
        <f t="shared" si="2"/>
        <v>11625</v>
      </c>
      <c r="N49">
        <f>IFERROR(IF(ISBLANK(J49),"",J49*C49),"")</f>
        <v>19125</v>
      </c>
    </row>
    <row r="50" spans="1:14">
      <c r="A50">
        <v>50</v>
      </c>
      <c r="B50" t="s">
        <v>49</v>
      </c>
      <c r="C50">
        <v>230</v>
      </c>
      <c r="D50">
        <v>10</v>
      </c>
      <c r="E50">
        <v>55</v>
      </c>
      <c r="F50">
        <v>25</v>
      </c>
      <c r="G50">
        <v>45</v>
      </c>
      <c r="H50">
        <v>95</v>
      </c>
      <c r="I50">
        <v>15</v>
      </c>
      <c r="J50">
        <v>22</v>
      </c>
      <c r="K50">
        <f t="shared" si="0"/>
        <v>112</v>
      </c>
      <c r="L50">
        <f t="shared" si="1"/>
        <v>184</v>
      </c>
      <c r="M50">
        <f t="shared" si="2"/>
        <v>3450</v>
      </c>
      <c r="N50">
        <f>IFERROR(IF(ISBLANK(J50),"",J50*C50),"")</f>
        <v>5060</v>
      </c>
    </row>
    <row r="51" spans="1:14">
      <c r="A51">
        <v>51</v>
      </c>
      <c r="B51" t="s">
        <v>50</v>
      </c>
      <c r="C51">
        <v>355</v>
      </c>
      <c r="D51">
        <v>35</v>
      </c>
      <c r="E51">
        <v>80</v>
      </c>
      <c r="F51">
        <v>50</v>
      </c>
      <c r="G51">
        <v>70</v>
      </c>
      <c r="H51">
        <v>120</v>
      </c>
      <c r="I51">
        <v>29</v>
      </c>
      <c r="J51">
        <v>31</v>
      </c>
      <c r="K51">
        <f t="shared" si="0"/>
        <v>263</v>
      </c>
      <c r="L51">
        <f t="shared" si="1"/>
        <v>325</v>
      </c>
      <c r="M51">
        <f t="shared" si="2"/>
        <v>10295</v>
      </c>
      <c r="N51">
        <f>IFERROR(IF(ISBLANK(J51),"",J51*C51),"")</f>
        <v>11005</v>
      </c>
    </row>
    <row r="52" spans="1:14">
      <c r="A52">
        <v>52</v>
      </c>
      <c r="B52" t="s">
        <v>51</v>
      </c>
      <c r="C52">
        <v>250</v>
      </c>
      <c r="D52">
        <v>40</v>
      </c>
      <c r="E52">
        <v>45</v>
      </c>
      <c r="F52">
        <v>35</v>
      </c>
      <c r="G52">
        <v>40</v>
      </c>
      <c r="H52">
        <v>90</v>
      </c>
      <c r="K52" t="str">
        <f t="shared" si="0"/>
        <v/>
      </c>
      <c r="L52" t="str">
        <f t="shared" si="1"/>
        <v/>
      </c>
      <c r="M52" t="str">
        <f t="shared" si="2"/>
        <v/>
      </c>
      <c r="N52" t="str">
        <f>IFERROR(IF(ISBLANK(J52),"",J52*C52),"")</f>
        <v/>
      </c>
    </row>
    <row r="53" spans="1:14">
      <c r="A53">
        <v>53</v>
      </c>
      <c r="B53" t="s">
        <v>52</v>
      </c>
      <c r="C53">
        <v>375</v>
      </c>
      <c r="D53">
        <v>65</v>
      </c>
      <c r="E53">
        <v>70</v>
      </c>
      <c r="F53">
        <v>60</v>
      </c>
      <c r="G53">
        <v>65</v>
      </c>
      <c r="H53">
        <v>115</v>
      </c>
      <c r="K53" t="str">
        <f t="shared" si="0"/>
        <v/>
      </c>
      <c r="L53" t="str">
        <f t="shared" si="1"/>
        <v/>
      </c>
      <c r="M53" t="str">
        <f t="shared" si="2"/>
        <v/>
      </c>
      <c r="N53" t="str">
        <f>IFERROR(IF(ISBLANK(J53),"",J53*C53),"")</f>
        <v/>
      </c>
    </row>
    <row r="54" spans="1:14">
      <c r="A54">
        <v>54</v>
      </c>
      <c r="B54" t="s">
        <v>53</v>
      </c>
      <c r="C54">
        <v>255</v>
      </c>
      <c r="D54">
        <v>50</v>
      </c>
      <c r="E54">
        <v>52</v>
      </c>
      <c r="F54">
        <v>48</v>
      </c>
      <c r="G54">
        <v>50</v>
      </c>
      <c r="H54">
        <v>55</v>
      </c>
      <c r="I54">
        <v>15</v>
      </c>
      <c r="J54">
        <v>28</v>
      </c>
      <c r="K54">
        <f t="shared" si="0"/>
        <v>120</v>
      </c>
      <c r="L54">
        <f t="shared" si="1"/>
        <v>241</v>
      </c>
      <c r="M54">
        <f t="shared" si="2"/>
        <v>3825</v>
      </c>
      <c r="N54">
        <f>IFERROR(IF(ISBLANK(J54),"",J54*C54),"")</f>
        <v>7140</v>
      </c>
    </row>
    <row r="55" spans="1:14">
      <c r="A55">
        <v>55</v>
      </c>
      <c r="B55" t="s">
        <v>54</v>
      </c>
      <c r="C55">
        <v>405</v>
      </c>
      <c r="D55">
        <v>80</v>
      </c>
      <c r="E55">
        <v>82</v>
      </c>
      <c r="F55">
        <v>78</v>
      </c>
      <c r="G55">
        <v>80</v>
      </c>
      <c r="H55">
        <v>85</v>
      </c>
      <c r="I55">
        <v>38</v>
      </c>
      <c r="J55">
        <v>38</v>
      </c>
      <c r="K55">
        <f t="shared" si="0"/>
        <v>373</v>
      </c>
      <c r="L55">
        <f t="shared" si="1"/>
        <v>431</v>
      </c>
      <c r="M55">
        <f t="shared" si="2"/>
        <v>15390</v>
      </c>
      <c r="N55">
        <f>IFERROR(IF(ISBLANK(J55),"",J55*C55),"")</f>
        <v>15390</v>
      </c>
    </row>
    <row r="56" spans="1:14">
      <c r="A56">
        <v>56</v>
      </c>
      <c r="B56" t="s">
        <v>55</v>
      </c>
      <c r="C56">
        <v>260</v>
      </c>
      <c r="D56">
        <v>40</v>
      </c>
      <c r="E56">
        <v>80</v>
      </c>
      <c r="F56">
        <v>35</v>
      </c>
      <c r="G56">
        <v>35</v>
      </c>
      <c r="H56">
        <v>70</v>
      </c>
      <c r="I56">
        <v>10</v>
      </c>
      <c r="J56">
        <v>20</v>
      </c>
      <c r="K56">
        <f t="shared" si="0"/>
        <v>92</v>
      </c>
      <c r="L56">
        <f t="shared" si="1"/>
        <v>184</v>
      </c>
      <c r="M56">
        <f t="shared" si="2"/>
        <v>2600</v>
      </c>
      <c r="N56">
        <f>IFERROR(IF(ISBLANK(J56),"",J56*C56),"")</f>
        <v>5200</v>
      </c>
    </row>
    <row r="57" spans="1:14">
      <c r="A57">
        <v>57</v>
      </c>
      <c r="B57" t="s">
        <v>56</v>
      </c>
      <c r="C57">
        <v>385</v>
      </c>
      <c r="D57">
        <v>65</v>
      </c>
      <c r="E57">
        <v>105</v>
      </c>
      <c r="F57">
        <v>60</v>
      </c>
      <c r="G57">
        <v>60</v>
      </c>
      <c r="H57">
        <v>95</v>
      </c>
      <c r="K57" t="str">
        <f t="shared" si="0"/>
        <v/>
      </c>
      <c r="L57" t="str">
        <f t="shared" si="1"/>
        <v/>
      </c>
      <c r="M57" t="str">
        <f t="shared" si="2"/>
        <v/>
      </c>
      <c r="N57" t="str">
        <f>IFERROR(IF(ISBLANK(J57),"",J57*C57),"")</f>
        <v/>
      </c>
    </row>
    <row r="58" spans="1:14">
      <c r="A58">
        <v>58</v>
      </c>
      <c r="B58" t="s">
        <v>57</v>
      </c>
      <c r="C58">
        <v>280</v>
      </c>
      <c r="D58">
        <v>55</v>
      </c>
      <c r="E58">
        <v>70</v>
      </c>
      <c r="F58">
        <v>45</v>
      </c>
      <c r="G58">
        <v>50</v>
      </c>
      <c r="H58">
        <v>60</v>
      </c>
      <c r="I58">
        <v>15</v>
      </c>
      <c r="J58">
        <v>35</v>
      </c>
      <c r="K58">
        <f t="shared" si="0"/>
        <v>128</v>
      </c>
      <c r="L58">
        <f t="shared" si="1"/>
        <v>312</v>
      </c>
      <c r="M58">
        <f t="shared" si="2"/>
        <v>4200</v>
      </c>
      <c r="N58">
        <f>IFERROR(IF(ISBLANK(J58),"",J58*C58),"")</f>
        <v>9800</v>
      </c>
    </row>
    <row r="59" spans="1:14">
      <c r="A59">
        <v>59</v>
      </c>
      <c r="B59" t="s">
        <v>58</v>
      </c>
      <c r="C59">
        <v>455</v>
      </c>
      <c r="D59">
        <v>90</v>
      </c>
      <c r="E59">
        <v>110</v>
      </c>
      <c r="F59">
        <v>80</v>
      </c>
      <c r="G59">
        <v>80</v>
      </c>
      <c r="H59">
        <v>95</v>
      </c>
      <c r="K59" t="str">
        <f t="shared" si="0"/>
        <v/>
      </c>
      <c r="L59" t="str">
        <f t="shared" si="1"/>
        <v/>
      </c>
      <c r="M59" t="str">
        <f t="shared" si="2"/>
        <v/>
      </c>
      <c r="N59" t="str">
        <f>IFERROR(IF(ISBLANK(J59),"",J59*C59),"")</f>
        <v/>
      </c>
    </row>
    <row r="60" spans="1:14">
      <c r="A60">
        <v>60</v>
      </c>
      <c r="B60" t="s">
        <v>59</v>
      </c>
      <c r="C60">
        <v>260</v>
      </c>
      <c r="D60">
        <v>40</v>
      </c>
      <c r="E60">
        <v>50</v>
      </c>
      <c r="F60">
        <v>40</v>
      </c>
      <c r="G60">
        <v>40</v>
      </c>
      <c r="H60">
        <v>90</v>
      </c>
      <c r="I60">
        <v>10</v>
      </c>
      <c r="J60">
        <v>15</v>
      </c>
      <c r="K60">
        <f t="shared" si="0"/>
        <v>92</v>
      </c>
      <c r="L60">
        <f t="shared" si="1"/>
        <v>143</v>
      </c>
      <c r="M60">
        <f t="shared" si="2"/>
        <v>2600</v>
      </c>
      <c r="N60">
        <f>IFERROR(IF(ISBLANK(J60),"",J60*C60),"")</f>
        <v>3900</v>
      </c>
    </row>
    <row r="61" spans="1:14">
      <c r="A61">
        <v>61</v>
      </c>
      <c r="B61" t="s">
        <v>60</v>
      </c>
      <c r="C61">
        <v>335</v>
      </c>
      <c r="D61">
        <v>65</v>
      </c>
      <c r="E61">
        <v>65</v>
      </c>
      <c r="F61">
        <v>65</v>
      </c>
      <c r="G61">
        <v>50</v>
      </c>
      <c r="H61">
        <v>90</v>
      </c>
      <c r="I61">
        <v>23</v>
      </c>
      <c r="J61">
        <v>23</v>
      </c>
      <c r="K61">
        <f t="shared" si="0"/>
        <v>204</v>
      </c>
      <c r="L61">
        <f t="shared" si="1"/>
        <v>238</v>
      </c>
      <c r="M61">
        <f t="shared" si="2"/>
        <v>7705</v>
      </c>
      <c r="N61">
        <f>IFERROR(IF(ISBLANK(J61),"",J61*C61),"")</f>
        <v>7705</v>
      </c>
    </row>
    <row r="62" spans="1:14">
      <c r="A62">
        <v>62</v>
      </c>
      <c r="B62" t="s">
        <v>61</v>
      </c>
      <c r="C62">
        <v>410</v>
      </c>
      <c r="D62">
        <v>90</v>
      </c>
      <c r="E62">
        <v>85</v>
      </c>
      <c r="F62">
        <v>95</v>
      </c>
      <c r="G62">
        <v>70</v>
      </c>
      <c r="H62">
        <v>70</v>
      </c>
      <c r="K62" t="str">
        <f t="shared" si="0"/>
        <v/>
      </c>
      <c r="L62" t="str">
        <f t="shared" si="1"/>
        <v/>
      </c>
      <c r="M62" t="str">
        <f t="shared" si="2"/>
        <v/>
      </c>
      <c r="N62" t="str">
        <f>IFERROR(IF(ISBLANK(J62),"",J62*C62),"")</f>
        <v/>
      </c>
    </row>
    <row r="63" spans="1:14">
      <c r="A63">
        <v>63</v>
      </c>
      <c r="B63" t="s">
        <v>62</v>
      </c>
      <c r="C63">
        <v>255</v>
      </c>
      <c r="D63">
        <v>25</v>
      </c>
      <c r="E63">
        <v>20</v>
      </c>
      <c r="F63">
        <v>15</v>
      </c>
      <c r="G63">
        <v>105</v>
      </c>
      <c r="H63">
        <v>90</v>
      </c>
      <c r="I63">
        <v>8</v>
      </c>
      <c r="J63">
        <v>12</v>
      </c>
      <c r="K63">
        <f t="shared" si="0"/>
        <v>77</v>
      </c>
      <c r="L63">
        <f t="shared" si="1"/>
        <v>119</v>
      </c>
      <c r="M63">
        <f t="shared" si="2"/>
        <v>2040</v>
      </c>
      <c r="N63">
        <f>IFERROR(IF(ISBLANK(J63),"",J63*C63),"")</f>
        <v>3060</v>
      </c>
    </row>
    <row r="64" spans="1:14">
      <c r="A64">
        <v>64</v>
      </c>
      <c r="B64" t="s">
        <v>63</v>
      </c>
      <c r="C64">
        <v>330</v>
      </c>
      <c r="D64">
        <v>40</v>
      </c>
      <c r="E64">
        <v>35</v>
      </c>
      <c r="F64">
        <v>30</v>
      </c>
      <c r="G64">
        <v>120</v>
      </c>
      <c r="H64">
        <v>105</v>
      </c>
      <c r="I64">
        <v>49</v>
      </c>
      <c r="J64">
        <v>51</v>
      </c>
      <c r="K64">
        <f t="shared" si="0"/>
        <v>400</v>
      </c>
      <c r="L64">
        <f t="shared" si="1"/>
        <v>492</v>
      </c>
      <c r="M64">
        <f t="shared" si="2"/>
        <v>16170</v>
      </c>
      <c r="N64">
        <f>IFERROR(IF(ISBLANK(J64),"",J64*C64),"")</f>
        <v>16830</v>
      </c>
    </row>
    <row r="65" spans="1:14">
      <c r="A65">
        <v>65</v>
      </c>
      <c r="B65" t="s">
        <v>64</v>
      </c>
      <c r="C65">
        <v>405</v>
      </c>
      <c r="D65">
        <v>55</v>
      </c>
      <c r="E65">
        <v>50</v>
      </c>
      <c r="F65">
        <v>45</v>
      </c>
      <c r="G65">
        <v>135</v>
      </c>
      <c r="H65">
        <v>120</v>
      </c>
      <c r="K65" t="str">
        <f t="shared" si="0"/>
        <v/>
      </c>
      <c r="L65" t="str">
        <f t="shared" si="1"/>
        <v/>
      </c>
      <c r="M65" t="str">
        <f t="shared" si="2"/>
        <v/>
      </c>
      <c r="N65" t="str">
        <f>IFERROR(IF(ISBLANK(J65),"",J65*C65),"")</f>
        <v/>
      </c>
    </row>
    <row r="66" spans="1:14">
      <c r="A66">
        <v>66</v>
      </c>
      <c r="B66" t="s">
        <v>65</v>
      </c>
      <c r="C66">
        <v>270</v>
      </c>
      <c r="D66">
        <v>70</v>
      </c>
      <c r="E66">
        <v>80</v>
      </c>
      <c r="F66">
        <v>50</v>
      </c>
      <c r="G66">
        <v>35</v>
      </c>
      <c r="H66">
        <v>35</v>
      </c>
      <c r="I66">
        <v>15</v>
      </c>
      <c r="J66">
        <v>24</v>
      </c>
      <c r="K66">
        <f t="shared" ref="K66:K129" si="3">IF(ISBLANK(I66),"",FLOOR((D66)*2*I66/100,1)+FLOOR(E66*2*I66/100,1)+FLOOR(F66*2*I66/100,1)+FLOOR(G66*2*I66/100,1)+FLOOR(H66*2*I66/100,1)+I66+30)</f>
        <v>125</v>
      </c>
      <c r="L66">
        <f t="shared" ref="L66:L129" si="4">IF(ISBLANK(J66),"",FLOOR((D66+15)*2*J66/100,1)+FLOOR((E66+15)*2*J66/100,1)+FLOOR((F66+15)*2*J66/100,1)+FLOOR((G66+15)*2*J66/100,1)+FLOOR((H66+15)*2*J66/100,1)+J66+30)</f>
        <v>218</v>
      </c>
      <c r="M66">
        <f t="shared" ref="M66:M129" si="5">IFERROR(IF(ISBLANK(I66),"",I66*C66),"")</f>
        <v>4050</v>
      </c>
      <c r="N66">
        <f>IFERROR(IF(ISBLANK(J66),"",J66*C66),"")</f>
        <v>6480</v>
      </c>
    </row>
    <row r="67" spans="1:14">
      <c r="A67">
        <v>67</v>
      </c>
      <c r="B67" t="s">
        <v>66</v>
      </c>
      <c r="C67">
        <v>345</v>
      </c>
      <c r="D67">
        <v>80</v>
      </c>
      <c r="E67">
        <v>100</v>
      </c>
      <c r="F67">
        <v>70</v>
      </c>
      <c r="G67">
        <v>50</v>
      </c>
      <c r="H67">
        <v>45</v>
      </c>
      <c r="I67">
        <v>41</v>
      </c>
      <c r="J67">
        <v>45</v>
      </c>
      <c r="K67">
        <f t="shared" si="3"/>
        <v>352</v>
      </c>
      <c r="L67">
        <f t="shared" si="4"/>
        <v>451</v>
      </c>
      <c r="M67">
        <f t="shared" si="5"/>
        <v>14145</v>
      </c>
      <c r="N67">
        <f>IFERROR(IF(ISBLANK(J67),"",J67*C67),"")</f>
        <v>15525</v>
      </c>
    </row>
    <row r="68" spans="1:14">
      <c r="A68">
        <v>68</v>
      </c>
      <c r="B68" t="s">
        <v>67</v>
      </c>
      <c r="C68">
        <v>420</v>
      </c>
      <c r="D68">
        <v>90</v>
      </c>
      <c r="E68">
        <v>130</v>
      </c>
      <c r="F68">
        <v>80</v>
      </c>
      <c r="G68">
        <v>65</v>
      </c>
      <c r="H68">
        <v>55</v>
      </c>
      <c r="K68" t="str">
        <f t="shared" si="3"/>
        <v/>
      </c>
      <c r="L68" t="str">
        <f t="shared" si="4"/>
        <v/>
      </c>
      <c r="M68" t="str">
        <f t="shared" si="5"/>
        <v/>
      </c>
      <c r="N68" t="str">
        <f>IFERROR(IF(ISBLANK(J68),"",J68*C68),"")</f>
        <v/>
      </c>
    </row>
    <row r="69" spans="1:14">
      <c r="A69">
        <v>69</v>
      </c>
      <c r="B69" t="s">
        <v>68</v>
      </c>
      <c r="C69">
        <v>270</v>
      </c>
      <c r="D69">
        <v>50</v>
      </c>
      <c r="E69">
        <v>75</v>
      </c>
      <c r="F69">
        <v>35</v>
      </c>
      <c r="G69">
        <v>70</v>
      </c>
      <c r="H69">
        <v>40</v>
      </c>
      <c r="K69" t="str">
        <f t="shared" si="3"/>
        <v/>
      </c>
      <c r="L69" t="str">
        <f t="shared" si="4"/>
        <v/>
      </c>
      <c r="M69" t="str">
        <f t="shared" si="5"/>
        <v/>
      </c>
      <c r="N69" t="str">
        <f>IFERROR(IF(ISBLANK(J69),"",J69*C69),"")</f>
        <v/>
      </c>
    </row>
    <row r="70" spans="1:14">
      <c r="A70">
        <v>70</v>
      </c>
      <c r="B70" t="s">
        <v>69</v>
      </c>
      <c r="C70">
        <v>345</v>
      </c>
      <c r="D70">
        <v>65</v>
      </c>
      <c r="E70">
        <v>90</v>
      </c>
      <c r="F70">
        <v>50</v>
      </c>
      <c r="G70">
        <v>85</v>
      </c>
      <c r="H70">
        <v>55</v>
      </c>
      <c r="K70" t="str">
        <f t="shared" si="3"/>
        <v/>
      </c>
      <c r="L70" t="str">
        <f t="shared" si="4"/>
        <v/>
      </c>
      <c r="M70" t="str">
        <f t="shared" si="5"/>
        <v/>
      </c>
      <c r="N70" t="str">
        <f>IFERROR(IF(ISBLANK(J70),"",J70*C70),"")</f>
        <v/>
      </c>
    </row>
    <row r="71" spans="1:14">
      <c r="A71">
        <v>71</v>
      </c>
      <c r="B71" t="s">
        <v>70</v>
      </c>
      <c r="C71">
        <v>420</v>
      </c>
      <c r="D71">
        <v>80</v>
      </c>
      <c r="E71">
        <v>105</v>
      </c>
      <c r="F71">
        <v>65</v>
      </c>
      <c r="G71">
        <v>100</v>
      </c>
      <c r="H71">
        <v>70</v>
      </c>
      <c r="K71" t="str">
        <f t="shared" si="3"/>
        <v/>
      </c>
      <c r="L71" t="str">
        <f t="shared" si="4"/>
        <v/>
      </c>
      <c r="M71" t="str">
        <f t="shared" si="5"/>
        <v/>
      </c>
      <c r="N71" t="str">
        <f>IFERROR(IF(ISBLANK(J71),"",J71*C71),"")</f>
        <v/>
      </c>
    </row>
    <row r="72" spans="1:14">
      <c r="A72">
        <v>72</v>
      </c>
      <c r="B72" t="s">
        <v>71</v>
      </c>
      <c r="C72">
        <v>285</v>
      </c>
      <c r="D72">
        <v>40</v>
      </c>
      <c r="E72">
        <v>40</v>
      </c>
      <c r="F72">
        <v>35</v>
      </c>
      <c r="G72">
        <v>100</v>
      </c>
      <c r="H72">
        <v>70</v>
      </c>
      <c r="I72">
        <v>5</v>
      </c>
      <c r="J72">
        <v>40</v>
      </c>
      <c r="K72">
        <f t="shared" si="3"/>
        <v>63</v>
      </c>
      <c r="L72">
        <f t="shared" si="4"/>
        <v>358</v>
      </c>
      <c r="M72">
        <f t="shared" si="5"/>
        <v>1425</v>
      </c>
      <c r="N72">
        <f>IFERROR(IF(ISBLANK(J72),"",J72*C72),"")</f>
        <v>11400</v>
      </c>
    </row>
    <row r="73" spans="1:14">
      <c r="A73">
        <v>73</v>
      </c>
      <c r="B73" t="s">
        <v>72</v>
      </c>
      <c r="C73">
        <v>435</v>
      </c>
      <c r="D73">
        <v>80</v>
      </c>
      <c r="E73">
        <v>70</v>
      </c>
      <c r="F73">
        <v>65</v>
      </c>
      <c r="G73">
        <v>120</v>
      </c>
      <c r="H73">
        <v>100</v>
      </c>
      <c r="K73" t="str">
        <f t="shared" si="3"/>
        <v/>
      </c>
      <c r="L73" t="str">
        <f t="shared" si="4"/>
        <v/>
      </c>
      <c r="M73" t="str">
        <f t="shared" si="5"/>
        <v/>
      </c>
      <c r="N73" t="str">
        <f>IFERROR(IF(ISBLANK(J73),"",J73*C73),"")</f>
        <v/>
      </c>
    </row>
    <row r="74" spans="1:14">
      <c r="A74">
        <v>74</v>
      </c>
      <c r="B74" t="s">
        <v>73</v>
      </c>
      <c r="C74">
        <v>270</v>
      </c>
      <c r="D74">
        <v>40</v>
      </c>
      <c r="E74">
        <v>80</v>
      </c>
      <c r="F74">
        <v>100</v>
      </c>
      <c r="G74">
        <v>30</v>
      </c>
      <c r="H74">
        <v>20</v>
      </c>
      <c r="I74">
        <v>7</v>
      </c>
      <c r="J74">
        <v>26</v>
      </c>
      <c r="K74">
        <f t="shared" si="3"/>
        <v>73</v>
      </c>
      <c r="L74">
        <f t="shared" si="4"/>
        <v>233</v>
      </c>
      <c r="M74">
        <f t="shared" si="5"/>
        <v>1890</v>
      </c>
      <c r="N74">
        <f>IFERROR(IF(ISBLANK(J74),"",J74*C74),"")</f>
        <v>7020</v>
      </c>
    </row>
    <row r="75" spans="1:14">
      <c r="A75">
        <v>75</v>
      </c>
      <c r="B75" t="s">
        <v>74</v>
      </c>
      <c r="C75">
        <v>345</v>
      </c>
      <c r="D75">
        <v>55</v>
      </c>
      <c r="E75">
        <v>95</v>
      </c>
      <c r="F75">
        <v>115</v>
      </c>
      <c r="G75">
        <v>45</v>
      </c>
      <c r="H75">
        <v>35</v>
      </c>
      <c r="I75">
        <v>42</v>
      </c>
      <c r="J75">
        <v>43</v>
      </c>
      <c r="K75">
        <f t="shared" si="3"/>
        <v>359</v>
      </c>
      <c r="L75">
        <f t="shared" si="4"/>
        <v>432</v>
      </c>
      <c r="M75">
        <f t="shared" si="5"/>
        <v>14490</v>
      </c>
      <c r="N75">
        <f>IFERROR(IF(ISBLANK(J75),"",J75*C75),"")</f>
        <v>14835</v>
      </c>
    </row>
    <row r="76" spans="1:14">
      <c r="A76">
        <v>76</v>
      </c>
      <c r="B76" t="s">
        <v>75</v>
      </c>
      <c r="C76">
        <v>420</v>
      </c>
      <c r="D76">
        <v>80</v>
      </c>
      <c r="E76">
        <v>110</v>
      </c>
      <c r="F76">
        <v>130</v>
      </c>
      <c r="G76">
        <v>55</v>
      </c>
      <c r="H76">
        <v>45</v>
      </c>
      <c r="K76" t="str">
        <f t="shared" si="3"/>
        <v/>
      </c>
      <c r="L76" t="str">
        <f t="shared" si="4"/>
        <v/>
      </c>
      <c r="M76" t="str">
        <f t="shared" si="5"/>
        <v/>
      </c>
      <c r="N76" t="str">
        <f>IFERROR(IF(ISBLANK(J76),"",J76*C76),"")</f>
        <v/>
      </c>
    </row>
    <row r="77" spans="1:14">
      <c r="A77">
        <v>77</v>
      </c>
      <c r="B77" t="s">
        <v>76</v>
      </c>
      <c r="C77">
        <v>345</v>
      </c>
      <c r="D77">
        <v>50</v>
      </c>
      <c r="E77">
        <v>85</v>
      </c>
      <c r="F77">
        <v>55</v>
      </c>
      <c r="G77">
        <v>65</v>
      </c>
      <c r="H77">
        <v>90</v>
      </c>
      <c r="I77">
        <v>28</v>
      </c>
      <c r="J77">
        <v>36</v>
      </c>
      <c r="K77">
        <f t="shared" si="3"/>
        <v>249</v>
      </c>
      <c r="L77">
        <f t="shared" si="4"/>
        <v>366</v>
      </c>
      <c r="M77">
        <f t="shared" si="5"/>
        <v>9660</v>
      </c>
      <c r="N77">
        <f>IFERROR(IF(ISBLANK(J77),"",J77*C77),"")</f>
        <v>12420</v>
      </c>
    </row>
    <row r="78" spans="1:14">
      <c r="A78">
        <v>78</v>
      </c>
      <c r="B78" t="s">
        <v>77</v>
      </c>
      <c r="C78">
        <v>420</v>
      </c>
      <c r="D78">
        <v>65</v>
      </c>
      <c r="E78">
        <v>100</v>
      </c>
      <c r="F78">
        <v>70</v>
      </c>
      <c r="G78">
        <v>80</v>
      </c>
      <c r="H78">
        <v>105</v>
      </c>
      <c r="K78" t="str">
        <f t="shared" si="3"/>
        <v/>
      </c>
      <c r="L78" t="str">
        <f t="shared" si="4"/>
        <v/>
      </c>
      <c r="M78" t="str">
        <f t="shared" si="5"/>
        <v/>
      </c>
      <c r="N78" t="str">
        <f>IFERROR(IF(ISBLANK(J78),"",J78*C78),"")</f>
        <v/>
      </c>
    </row>
    <row r="79" spans="1:14">
      <c r="A79">
        <v>79</v>
      </c>
      <c r="B79" t="s">
        <v>78</v>
      </c>
      <c r="C79">
        <v>275</v>
      </c>
      <c r="D79">
        <v>90</v>
      </c>
      <c r="E79">
        <v>65</v>
      </c>
      <c r="F79">
        <v>65</v>
      </c>
      <c r="G79">
        <v>40</v>
      </c>
      <c r="H79">
        <v>15</v>
      </c>
      <c r="I79">
        <v>15</v>
      </c>
      <c r="J79">
        <v>33</v>
      </c>
      <c r="K79">
        <f t="shared" si="3"/>
        <v>126</v>
      </c>
      <c r="L79">
        <f t="shared" si="4"/>
        <v>291</v>
      </c>
      <c r="M79">
        <f t="shared" si="5"/>
        <v>4125</v>
      </c>
      <c r="N79">
        <f>IFERROR(IF(ISBLANK(J79),"",J79*C79),"")</f>
        <v>9075</v>
      </c>
    </row>
    <row r="80" spans="1:14">
      <c r="A80">
        <v>80</v>
      </c>
      <c r="B80" t="s">
        <v>79</v>
      </c>
      <c r="C80">
        <v>390</v>
      </c>
      <c r="D80">
        <v>95</v>
      </c>
      <c r="E80">
        <v>75</v>
      </c>
      <c r="F80">
        <v>110</v>
      </c>
      <c r="G80">
        <v>80</v>
      </c>
      <c r="H80">
        <v>30</v>
      </c>
      <c r="I80">
        <v>23</v>
      </c>
      <c r="J80">
        <v>39</v>
      </c>
      <c r="K80">
        <f t="shared" si="3"/>
        <v>229</v>
      </c>
      <c r="L80">
        <f t="shared" si="4"/>
        <v>430</v>
      </c>
      <c r="M80">
        <f t="shared" si="5"/>
        <v>8970</v>
      </c>
      <c r="N80">
        <f>IFERROR(IF(ISBLANK(J80),"",J80*C80),"")</f>
        <v>15210</v>
      </c>
    </row>
    <row r="81" spans="1:14">
      <c r="A81">
        <v>81</v>
      </c>
      <c r="B81" t="s">
        <v>80</v>
      </c>
      <c r="C81">
        <v>270</v>
      </c>
      <c r="D81">
        <v>25</v>
      </c>
      <c r="E81">
        <v>35</v>
      </c>
      <c r="F81">
        <v>70</v>
      </c>
      <c r="G81">
        <v>95</v>
      </c>
      <c r="H81">
        <v>45</v>
      </c>
      <c r="I81">
        <v>21</v>
      </c>
      <c r="J81">
        <v>23</v>
      </c>
      <c r="K81">
        <f t="shared" si="3"/>
        <v>161</v>
      </c>
      <c r="L81">
        <f t="shared" si="4"/>
        <v>210</v>
      </c>
      <c r="M81">
        <f t="shared" si="5"/>
        <v>5670</v>
      </c>
      <c r="N81">
        <f>IFERROR(IF(ISBLANK(J81),"",J81*C81),"")</f>
        <v>6210</v>
      </c>
    </row>
    <row r="82" spans="1:14">
      <c r="A82">
        <v>82</v>
      </c>
      <c r="B82" t="s">
        <v>81</v>
      </c>
      <c r="C82">
        <v>395</v>
      </c>
      <c r="D82">
        <v>50</v>
      </c>
      <c r="E82">
        <v>60</v>
      </c>
      <c r="F82">
        <v>95</v>
      </c>
      <c r="G82">
        <v>120</v>
      </c>
      <c r="H82">
        <v>70</v>
      </c>
      <c r="I82">
        <v>32</v>
      </c>
      <c r="J82">
        <v>46</v>
      </c>
      <c r="K82">
        <f t="shared" si="3"/>
        <v>312</v>
      </c>
      <c r="L82">
        <f t="shared" si="4"/>
        <v>507</v>
      </c>
      <c r="M82">
        <f t="shared" si="5"/>
        <v>12640</v>
      </c>
      <c r="N82">
        <f>IFERROR(IF(ISBLANK(J82),"",J82*C82),"")</f>
        <v>18170</v>
      </c>
    </row>
    <row r="83" spans="1:14">
      <c r="A83">
        <v>83</v>
      </c>
      <c r="B83" t="s">
        <v>82</v>
      </c>
      <c r="C83">
        <v>290</v>
      </c>
      <c r="D83">
        <v>52</v>
      </c>
      <c r="E83">
        <v>65</v>
      </c>
      <c r="F83">
        <v>55</v>
      </c>
      <c r="G83">
        <v>58</v>
      </c>
      <c r="H83">
        <v>60</v>
      </c>
      <c r="K83" t="str">
        <f t="shared" si="3"/>
        <v/>
      </c>
      <c r="L83" t="str">
        <f t="shared" si="4"/>
        <v/>
      </c>
      <c r="M83" t="str">
        <f t="shared" si="5"/>
        <v/>
      </c>
      <c r="N83" t="str">
        <f>IFERROR(IF(ISBLANK(J83),"",J83*C83),"")</f>
        <v/>
      </c>
    </row>
    <row r="84" spans="1:14">
      <c r="A84">
        <v>84</v>
      </c>
      <c r="B84" t="s">
        <v>83</v>
      </c>
      <c r="C84">
        <v>275</v>
      </c>
      <c r="D84">
        <v>35</v>
      </c>
      <c r="E84">
        <v>85</v>
      </c>
      <c r="F84">
        <v>45</v>
      </c>
      <c r="G84">
        <v>35</v>
      </c>
      <c r="H84">
        <v>75</v>
      </c>
      <c r="I84">
        <v>18</v>
      </c>
      <c r="J84">
        <v>28</v>
      </c>
      <c r="K84">
        <f t="shared" si="3"/>
        <v>145</v>
      </c>
      <c r="L84">
        <f t="shared" si="4"/>
        <v>253</v>
      </c>
      <c r="M84">
        <f t="shared" si="5"/>
        <v>4950</v>
      </c>
      <c r="N84">
        <f>IFERROR(IF(ISBLANK(J84),"",J84*C84),"")</f>
        <v>7700</v>
      </c>
    </row>
    <row r="85" spans="1:14">
      <c r="A85">
        <v>85</v>
      </c>
      <c r="B85" t="s">
        <v>84</v>
      </c>
      <c r="C85">
        <v>400</v>
      </c>
      <c r="D85">
        <v>60</v>
      </c>
      <c r="E85">
        <v>110</v>
      </c>
      <c r="F85">
        <v>70</v>
      </c>
      <c r="G85">
        <v>60</v>
      </c>
      <c r="H85">
        <v>100</v>
      </c>
      <c r="I85">
        <v>49</v>
      </c>
      <c r="J85">
        <v>51</v>
      </c>
      <c r="K85">
        <f t="shared" si="3"/>
        <v>468</v>
      </c>
      <c r="L85">
        <f t="shared" si="4"/>
        <v>563</v>
      </c>
      <c r="M85">
        <f t="shared" si="5"/>
        <v>19600</v>
      </c>
      <c r="N85">
        <f>IFERROR(IF(ISBLANK(J85),"",J85*C85),"")</f>
        <v>20400</v>
      </c>
    </row>
    <row r="86" spans="1:14">
      <c r="A86">
        <v>86</v>
      </c>
      <c r="B86" t="s">
        <v>85</v>
      </c>
      <c r="C86">
        <v>280</v>
      </c>
      <c r="D86">
        <v>65</v>
      </c>
      <c r="E86">
        <v>45</v>
      </c>
      <c r="F86">
        <v>55</v>
      </c>
      <c r="G86">
        <v>70</v>
      </c>
      <c r="H86">
        <v>45</v>
      </c>
      <c r="I86">
        <v>28</v>
      </c>
      <c r="J86">
        <v>33</v>
      </c>
      <c r="K86">
        <f t="shared" si="3"/>
        <v>213</v>
      </c>
      <c r="L86">
        <f t="shared" si="4"/>
        <v>295</v>
      </c>
      <c r="M86">
        <f t="shared" si="5"/>
        <v>7840</v>
      </c>
      <c r="N86">
        <f>IFERROR(IF(ISBLANK(J86),"",J86*C86),"")</f>
        <v>9240</v>
      </c>
    </row>
    <row r="87" spans="1:14">
      <c r="A87">
        <v>87</v>
      </c>
      <c r="B87" t="s">
        <v>86</v>
      </c>
      <c r="C87">
        <v>405</v>
      </c>
      <c r="D87">
        <v>90</v>
      </c>
      <c r="E87">
        <v>70</v>
      </c>
      <c r="F87">
        <v>80</v>
      </c>
      <c r="G87">
        <v>95</v>
      </c>
      <c r="H87">
        <v>70</v>
      </c>
      <c r="I87">
        <v>37</v>
      </c>
      <c r="J87">
        <v>38</v>
      </c>
      <c r="K87">
        <f t="shared" si="3"/>
        <v>364</v>
      </c>
      <c r="L87">
        <f t="shared" si="4"/>
        <v>430</v>
      </c>
      <c r="M87">
        <f t="shared" si="5"/>
        <v>14985</v>
      </c>
      <c r="N87">
        <f>IFERROR(IF(ISBLANK(J87),"",J87*C87),"")</f>
        <v>15390</v>
      </c>
    </row>
    <row r="88" spans="1:14">
      <c r="A88">
        <v>88</v>
      </c>
      <c r="B88" t="s">
        <v>87</v>
      </c>
      <c r="C88">
        <v>275</v>
      </c>
      <c r="D88">
        <v>80</v>
      </c>
      <c r="E88">
        <v>80</v>
      </c>
      <c r="F88">
        <v>50</v>
      </c>
      <c r="G88">
        <v>40</v>
      </c>
      <c r="H88">
        <v>25</v>
      </c>
      <c r="I88">
        <v>30</v>
      </c>
      <c r="J88">
        <v>35</v>
      </c>
      <c r="K88">
        <f t="shared" si="3"/>
        <v>225</v>
      </c>
      <c r="L88">
        <f t="shared" si="4"/>
        <v>308</v>
      </c>
      <c r="M88">
        <f t="shared" si="5"/>
        <v>8250</v>
      </c>
      <c r="N88">
        <f>IFERROR(IF(ISBLANK(J88),"",J88*C88),"")</f>
        <v>9625</v>
      </c>
    </row>
    <row r="89" spans="1:14">
      <c r="A89">
        <v>89</v>
      </c>
      <c r="B89" t="s">
        <v>88</v>
      </c>
      <c r="C89">
        <v>400</v>
      </c>
      <c r="D89">
        <v>105</v>
      </c>
      <c r="E89">
        <v>105</v>
      </c>
      <c r="F89">
        <v>75</v>
      </c>
      <c r="G89">
        <v>65</v>
      </c>
      <c r="H89">
        <v>50</v>
      </c>
      <c r="I89">
        <v>37</v>
      </c>
      <c r="J89">
        <v>42</v>
      </c>
      <c r="K89">
        <f t="shared" si="3"/>
        <v>361</v>
      </c>
      <c r="L89">
        <f t="shared" si="4"/>
        <v>468</v>
      </c>
      <c r="M89">
        <f t="shared" si="5"/>
        <v>14800</v>
      </c>
      <c r="N89">
        <f>IFERROR(IF(ISBLANK(J89),"",J89*C89),"")</f>
        <v>16800</v>
      </c>
    </row>
    <row r="90" spans="1:14">
      <c r="A90">
        <v>90</v>
      </c>
      <c r="B90" t="s">
        <v>89</v>
      </c>
      <c r="C90">
        <v>280</v>
      </c>
      <c r="D90">
        <v>30</v>
      </c>
      <c r="E90">
        <v>65</v>
      </c>
      <c r="F90">
        <v>100</v>
      </c>
      <c r="G90">
        <v>45</v>
      </c>
      <c r="H90">
        <v>40</v>
      </c>
      <c r="I90">
        <v>15</v>
      </c>
      <c r="J90">
        <v>33</v>
      </c>
      <c r="K90">
        <f t="shared" si="3"/>
        <v>128</v>
      </c>
      <c r="L90">
        <f t="shared" si="4"/>
        <v>294</v>
      </c>
      <c r="M90">
        <f t="shared" si="5"/>
        <v>4200</v>
      </c>
      <c r="N90">
        <f>IFERROR(IF(ISBLANK(J90),"",J90*C90),"")</f>
        <v>9240</v>
      </c>
    </row>
    <row r="91" spans="1:14">
      <c r="A91">
        <v>91</v>
      </c>
      <c r="B91" t="s">
        <v>90</v>
      </c>
      <c r="C91">
        <v>480</v>
      </c>
      <c r="D91">
        <v>50</v>
      </c>
      <c r="E91">
        <v>95</v>
      </c>
      <c r="F91">
        <v>180</v>
      </c>
      <c r="G91">
        <v>85</v>
      </c>
      <c r="H91">
        <v>70</v>
      </c>
      <c r="K91" t="str">
        <f t="shared" si="3"/>
        <v/>
      </c>
      <c r="L91" t="str">
        <f t="shared" si="4"/>
        <v/>
      </c>
      <c r="M91" t="str">
        <f t="shared" si="5"/>
        <v/>
      </c>
      <c r="N91" t="str">
        <f>IFERROR(IF(ISBLANK(J91),"",J91*C91),"")</f>
        <v/>
      </c>
    </row>
    <row r="92" spans="1:14">
      <c r="A92">
        <v>92</v>
      </c>
      <c r="B92" t="s">
        <v>91</v>
      </c>
      <c r="C92">
        <v>275</v>
      </c>
      <c r="D92">
        <v>30</v>
      </c>
      <c r="E92">
        <v>35</v>
      </c>
      <c r="F92">
        <v>30</v>
      </c>
      <c r="G92">
        <v>100</v>
      </c>
      <c r="H92">
        <v>80</v>
      </c>
      <c r="I92">
        <v>18</v>
      </c>
      <c r="J92">
        <v>24</v>
      </c>
      <c r="K92">
        <f t="shared" si="3"/>
        <v>144</v>
      </c>
      <c r="L92">
        <f t="shared" si="4"/>
        <v>220</v>
      </c>
      <c r="M92">
        <f t="shared" si="5"/>
        <v>4950</v>
      </c>
      <c r="N92">
        <f>IFERROR(IF(ISBLANK(J92),"",J92*C92),"")</f>
        <v>6600</v>
      </c>
    </row>
    <row r="93" spans="1:14">
      <c r="A93">
        <v>93</v>
      </c>
      <c r="B93" t="s">
        <v>92</v>
      </c>
      <c r="C93">
        <v>350</v>
      </c>
      <c r="D93">
        <v>45</v>
      </c>
      <c r="E93">
        <v>50</v>
      </c>
      <c r="F93">
        <v>45</v>
      </c>
      <c r="G93">
        <v>115</v>
      </c>
      <c r="H93">
        <v>95</v>
      </c>
      <c r="I93">
        <v>25</v>
      </c>
      <c r="J93">
        <v>30</v>
      </c>
      <c r="K93">
        <f t="shared" si="3"/>
        <v>228</v>
      </c>
      <c r="L93">
        <f t="shared" si="4"/>
        <v>315</v>
      </c>
      <c r="M93">
        <f t="shared" si="5"/>
        <v>8750</v>
      </c>
      <c r="N93">
        <f>IFERROR(IF(ISBLANK(J93),"",J93*C93),"")</f>
        <v>10500</v>
      </c>
    </row>
    <row r="94" spans="1:14">
      <c r="A94">
        <v>94</v>
      </c>
      <c r="B94" t="s">
        <v>93</v>
      </c>
      <c r="C94">
        <v>425</v>
      </c>
      <c r="D94">
        <v>60</v>
      </c>
      <c r="E94">
        <v>65</v>
      </c>
      <c r="F94">
        <v>60</v>
      </c>
      <c r="G94">
        <v>130</v>
      </c>
      <c r="H94">
        <v>110</v>
      </c>
      <c r="K94" t="str">
        <f t="shared" si="3"/>
        <v/>
      </c>
      <c r="L94" t="str">
        <f t="shared" si="4"/>
        <v/>
      </c>
      <c r="M94" t="str">
        <f t="shared" si="5"/>
        <v/>
      </c>
      <c r="N94" t="str">
        <f>IFERROR(IF(ISBLANK(J94),"",J94*C94),"")</f>
        <v/>
      </c>
    </row>
    <row r="95" spans="1:14">
      <c r="A95">
        <v>95</v>
      </c>
      <c r="B95" t="s">
        <v>94</v>
      </c>
      <c r="C95">
        <v>340</v>
      </c>
      <c r="D95">
        <v>35</v>
      </c>
      <c r="E95">
        <v>45</v>
      </c>
      <c r="F95">
        <v>160</v>
      </c>
      <c r="G95">
        <v>30</v>
      </c>
      <c r="H95">
        <v>70</v>
      </c>
      <c r="I95">
        <v>13</v>
      </c>
      <c r="J95">
        <v>45</v>
      </c>
      <c r="K95">
        <f t="shared" si="3"/>
        <v>129</v>
      </c>
      <c r="L95">
        <f t="shared" si="4"/>
        <v>447</v>
      </c>
      <c r="M95">
        <f t="shared" si="5"/>
        <v>4420</v>
      </c>
      <c r="N95">
        <f>IFERROR(IF(ISBLANK(J95),"",J95*C95),"")</f>
        <v>15300</v>
      </c>
    </row>
    <row r="96" spans="1:14">
      <c r="A96">
        <v>96</v>
      </c>
      <c r="B96" t="s">
        <v>95</v>
      </c>
      <c r="C96">
        <v>285</v>
      </c>
      <c r="D96">
        <v>60</v>
      </c>
      <c r="E96">
        <v>48</v>
      </c>
      <c r="F96">
        <v>45</v>
      </c>
      <c r="G96">
        <v>90</v>
      </c>
      <c r="H96">
        <v>42</v>
      </c>
      <c r="I96">
        <v>9</v>
      </c>
      <c r="J96">
        <v>15</v>
      </c>
      <c r="K96">
        <f t="shared" si="3"/>
        <v>88</v>
      </c>
      <c r="L96">
        <f t="shared" si="4"/>
        <v>151</v>
      </c>
      <c r="M96">
        <f t="shared" si="5"/>
        <v>2565</v>
      </c>
      <c r="N96">
        <f>IFERROR(IF(ISBLANK(J96),"",J96*C96),"")</f>
        <v>4275</v>
      </c>
    </row>
    <row r="97" spans="1:14">
      <c r="A97">
        <v>97</v>
      </c>
      <c r="B97" t="s">
        <v>96</v>
      </c>
      <c r="C97">
        <v>410</v>
      </c>
      <c r="D97">
        <v>85</v>
      </c>
      <c r="E97">
        <v>73</v>
      </c>
      <c r="F97">
        <v>70</v>
      </c>
      <c r="G97">
        <v>115</v>
      </c>
      <c r="H97">
        <v>67</v>
      </c>
      <c r="I97">
        <v>46</v>
      </c>
      <c r="J97">
        <v>46</v>
      </c>
      <c r="K97">
        <f t="shared" si="3"/>
        <v>451</v>
      </c>
      <c r="L97">
        <f t="shared" si="4"/>
        <v>520</v>
      </c>
      <c r="M97">
        <f t="shared" si="5"/>
        <v>18860</v>
      </c>
      <c r="N97">
        <f>IFERROR(IF(ISBLANK(J97),"",J97*C97),"")</f>
        <v>18860</v>
      </c>
    </row>
    <row r="98" spans="1:14">
      <c r="A98">
        <v>98</v>
      </c>
      <c r="B98" t="s">
        <v>97</v>
      </c>
      <c r="C98">
        <v>300</v>
      </c>
      <c r="D98">
        <v>30</v>
      </c>
      <c r="E98">
        <v>105</v>
      </c>
      <c r="F98">
        <v>90</v>
      </c>
      <c r="G98">
        <v>25</v>
      </c>
      <c r="H98">
        <v>50</v>
      </c>
      <c r="I98">
        <v>15</v>
      </c>
      <c r="J98">
        <v>23</v>
      </c>
      <c r="K98">
        <f t="shared" si="3"/>
        <v>134</v>
      </c>
      <c r="L98">
        <f t="shared" si="4"/>
        <v>223</v>
      </c>
      <c r="M98">
        <f t="shared" si="5"/>
        <v>4500</v>
      </c>
      <c r="N98">
        <f>IFERROR(IF(ISBLANK(J98),"",J98*C98),"")</f>
        <v>6900</v>
      </c>
    </row>
    <row r="99" spans="1:14">
      <c r="A99">
        <v>99</v>
      </c>
      <c r="B99" t="s">
        <v>98</v>
      </c>
      <c r="C99">
        <v>425</v>
      </c>
      <c r="D99">
        <v>55</v>
      </c>
      <c r="E99">
        <v>130</v>
      </c>
      <c r="F99">
        <v>115</v>
      </c>
      <c r="G99">
        <v>50</v>
      </c>
      <c r="H99">
        <v>75</v>
      </c>
      <c r="I99">
        <v>23</v>
      </c>
      <c r="J99">
        <v>23</v>
      </c>
      <c r="K99">
        <f t="shared" si="3"/>
        <v>246</v>
      </c>
      <c r="L99">
        <f t="shared" si="4"/>
        <v>280</v>
      </c>
      <c r="M99">
        <f t="shared" si="5"/>
        <v>9775</v>
      </c>
      <c r="N99">
        <f>IFERROR(IF(ISBLANK(J99),"",J99*C99),"")</f>
        <v>9775</v>
      </c>
    </row>
    <row r="100" spans="1:14">
      <c r="A100">
        <v>100</v>
      </c>
      <c r="B100" t="s">
        <v>99</v>
      </c>
      <c r="C100">
        <v>275</v>
      </c>
      <c r="D100">
        <v>40</v>
      </c>
      <c r="E100">
        <v>30</v>
      </c>
      <c r="F100">
        <v>50</v>
      </c>
      <c r="G100">
        <v>55</v>
      </c>
      <c r="H100">
        <v>100</v>
      </c>
      <c r="I100">
        <v>14</v>
      </c>
      <c r="J100">
        <v>23</v>
      </c>
      <c r="K100">
        <f t="shared" si="3"/>
        <v>120</v>
      </c>
      <c r="L100">
        <f t="shared" si="4"/>
        <v>211</v>
      </c>
      <c r="M100">
        <f t="shared" si="5"/>
        <v>3850</v>
      </c>
      <c r="N100">
        <f>IFERROR(IF(ISBLANK(J100),"",J100*C100),"")</f>
        <v>6325</v>
      </c>
    </row>
    <row r="101" spans="1:14">
      <c r="A101">
        <v>101</v>
      </c>
      <c r="B101" t="s">
        <v>100</v>
      </c>
      <c r="C101">
        <v>400</v>
      </c>
      <c r="D101">
        <v>60</v>
      </c>
      <c r="E101">
        <v>50</v>
      </c>
      <c r="F101">
        <v>70</v>
      </c>
      <c r="G101">
        <v>80</v>
      </c>
      <c r="H101">
        <v>140</v>
      </c>
      <c r="I101">
        <v>52</v>
      </c>
      <c r="J101">
        <v>100</v>
      </c>
      <c r="K101">
        <f t="shared" si="3"/>
        <v>496</v>
      </c>
      <c r="L101">
        <f t="shared" si="4"/>
        <v>1080</v>
      </c>
      <c r="M101">
        <f t="shared" si="5"/>
        <v>20800</v>
      </c>
      <c r="N101">
        <f>IFERROR(IF(ISBLANK(J101),"",J101*C101),"")</f>
        <v>40000</v>
      </c>
    </row>
    <row r="102" spans="1:14">
      <c r="A102">
        <v>102</v>
      </c>
      <c r="B102" t="s">
        <v>101</v>
      </c>
      <c r="C102">
        <v>280</v>
      </c>
      <c r="D102">
        <v>60</v>
      </c>
      <c r="E102">
        <v>40</v>
      </c>
      <c r="F102">
        <v>80</v>
      </c>
      <c r="G102">
        <v>60</v>
      </c>
      <c r="H102">
        <v>40</v>
      </c>
      <c r="I102">
        <v>23</v>
      </c>
      <c r="J102">
        <v>27</v>
      </c>
      <c r="K102">
        <f t="shared" si="3"/>
        <v>179</v>
      </c>
      <c r="L102">
        <f t="shared" si="4"/>
        <v>246</v>
      </c>
      <c r="M102">
        <f t="shared" si="5"/>
        <v>6440</v>
      </c>
      <c r="N102">
        <f>IFERROR(IF(ISBLANK(J102),"",J102*C102),"")</f>
        <v>7560</v>
      </c>
    </row>
    <row r="103" spans="1:14">
      <c r="A103">
        <v>103</v>
      </c>
      <c r="B103" t="s">
        <v>102</v>
      </c>
      <c r="C103">
        <v>455</v>
      </c>
      <c r="D103">
        <v>95</v>
      </c>
      <c r="E103">
        <v>95</v>
      </c>
      <c r="F103">
        <v>85</v>
      </c>
      <c r="G103">
        <v>125</v>
      </c>
      <c r="H103">
        <v>55</v>
      </c>
      <c r="K103" t="str">
        <f t="shared" si="3"/>
        <v/>
      </c>
      <c r="L103" t="str">
        <f t="shared" si="4"/>
        <v/>
      </c>
      <c r="M103" t="str">
        <f t="shared" si="5"/>
        <v/>
      </c>
      <c r="N103" t="str">
        <f>IFERROR(IF(ISBLANK(J103),"",J103*C103),"")</f>
        <v/>
      </c>
    </row>
    <row r="104" spans="1:14">
      <c r="A104">
        <v>104</v>
      </c>
      <c r="B104" t="s">
        <v>103</v>
      </c>
      <c r="C104">
        <v>270</v>
      </c>
      <c r="D104">
        <v>50</v>
      </c>
      <c r="E104">
        <v>50</v>
      </c>
      <c r="F104">
        <v>95</v>
      </c>
      <c r="G104">
        <v>40</v>
      </c>
      <c r="H104">
        <v>35</v>
      </c>
      <c r="I104">
        <v>20</v>
      </c>
      <c r="J104">
        <v>24</v>
      </c>
      <c r="K104">
        <f t="shared" si="3"/>
        <v>158</v>
      </c>
      <c r="L104">
        <f t="shared" si="4"/>
        <v>218</v>
      </c>
      <c r="M104">
        <f t="shared" si="5"/>
        <v>5400</v>
      </c>
      <c r="N104">
        <f>IFERROR(IF(ISBLANK(J104),"",J104*C104),"")</f>
        <v>6480</v>
      </c>
    </row>
    <row r="105" spans="1:14">
      <c r="A105">
        <v>105</v>
      </c>
      <c r="B105" t="s">
        <v>104</v>
      </c>
      <c r="C105">
        <v>345</v>
      </c>
      <c r="D105">
        <v>60</v>
      </c>
      <c r="E105">
        <v>80</v>
      </c>
      <c r="F105">
        <v>110</v>
      </c>
      <c r="G105">
        <v>50</v>
      </c>
      <c r="H105">
        <v>45</v>
      </c>
      <c r="I105">
        <v>40</v>
      </c>
      <c r="J105">
        <v>55</v>
      </c>
      <c r="K105">
        <f t="shared" si="3"/>
        <v>346</v>
      </c>
      <c r="L105">
        <f t="shared" si="4"/>
        <v>545</v>
      </c>
      <c r="M105">
        <f t="shared" si="5"/>
        <v>13800</v>
      </c>
      <c r="N105">
        <f>IFERROR(IF(ISBLANK(J105),"",J105*C105),"")</f>
        <v>18975</v>
      </c>
    </row>
    <row r="106" spans="1:14">
      <c r="A106">
        <v>106</v>
      </c>
      <c r="B106" t="s">
        <v>105</v>
      </c>
      <c r="C106">
        <v>345</v>
      </c>
      <c r="D106">
        <v>50</v>
      </c>
      <c r="E106">
        <v>120</v>
      </c>
      <c r="F106">
        <v>53</v>
      </c>
      <c r="G106">
        <v>35</v>
      </c>
      <c r="H106">
        <v>87</v>
      </c>
      <c r="K106" t="str">
        <f t="shared" si="3"/>
        <v/>
      </c>
      <c r="L106" t="str">
        <f t="shared" si="4"/>
        <v/>
      </c>
      <c r="M106" t="str">
        <f t="shared" si="5"/>
        <v/>
      </c>
      <c r="N106" t="str">
        <f>IFERROR(IF(ISBLANK(J106),"",J106*C106),"")</f>
        <v/>
      </c>
    </row>
    <row r="107" spans="1:14">
      <c r="A107">
        <v>107</v>
      </c>
      <c r="B107" t="s">
        <v>106</v>
      </c>
      <c r="C107">
        <v>345</v>
      </c>
      <c r="D107">
        <v>50</v>
      </c>
      <c r="E107">
        <v>105</v>
      </c>
      <c r="F107">
        <v>79</v>
      </c>
      <c r="G107">
        <v>35</v>
      </c>
      <c r="H107">
        <v>76</v>
      </c>
      <c r="K107" t="str">
        <f t="shared" si="3"/>
        <v/>
      </c>
      <c r="L107" t="str">
        <f t="shared" si="4"/>
        <v/>
      </c>
      <c r="M107" t="str">
        <f t="shared" si="5"/>
        <v/>
      </c>
      <c r="N107" t="str">
        <f>IFERROR(IF(ISBLANK(J107),"",J107*C107),"")</f>
        <v/>
      </c>
    </row>
    <row r="108" spans="1:14">
      <c r="A108">
        <v>108</v>
      </c>
      <c r="B108" t="s">
        <v>107</v>
      </c>
      <c r="C108">
        <v>310</v>
      </c>
      <c r="D108">
        <v>90</v>
      </c>
      <c r="E108">
        <v>55</v>
      </c>
      <c r="F108">
        <v>75</v>
      </c>
      <c r="G108">
        <v>60</v>
      </c>
      <c r="H108">
        <v>30</v>
      </c>
      <c r="J108">
        <v>100</v>
      </c>
      <c r="K108" t="str">
        <f t="shared" si="3"/>
        <v/>
      </c>
      <c r="L108">
        <f t="shared" si="4"/>
        <v>900</v>
      </c>
      <c r="M108" t="str">
        <f t="shared" si="5"/>
        <v/>
      </c>
      <c r="N108">
        <f>IFERROR(IF(ISBLANK(J108),"",J108*C108),"")</f>
        <v>31000</v>
      </c>
    </row>
    <row r="109" spans="1:14">
      <c r="A109">
        <v>109</v>
      </c>
      <c r="B109" t="s">
        <v>108</v>
      </c>
      <c r="C109">
        <v>295</v>
      </c>
      <c r="D109">
        <v>40</v>
      </c>
      <c r="E109">
        <v>65</v>
      </c>
      <c r="F109">
        <v>95</v>
      </c>
      <c r="G109">
        <v>60</v>
      </c>
      <c r="H109">
        <v>35</v>
      </c>
      <c r="I109">
        <v>30</v>
      </c>
      <c r="J109">
        <v>35</v>
      </c>
      <c r="K109">
        <f t="shared" si="3"/>
        <v>237</v>
      </c>
      <c r="L109">
        <f t="shared" si="4"/>
        <v>323</v>
      </c>
      <c r="M109">
        <f t="shared" si="5"/>
        <v>8850</v>
      </c>
      <c r="N109">
        <f>IFERROR(IF(ISBLANK(J109),"",J109*C109),"")</f>
        <v>10325</v>
      </c>
    </row>
    <row r="110" spans="1:14">
      <c r="A110">
        <v>110</v>
      </c>
      <c r="B110" t="s">
        <v>109</v>
      </c>
      <c r="C110">
        <v>420</v>
      </c>
      <c r="D110">
        <v>65</v>
      </c>
      <c r="E110">
        <v>90</v>
      </c>
      <c r="F110">
        <v>120</v>
      </c>
      <c r="G110">
        <v>85</v>
      </c>
      <c r="H110">
        <v>60</v>
      </c>
      <c r="I110">
        <v>37</v>
      </c>
      <c r="J110">
        <v>42</v>
      </c>
      <c r="K110">
        <f t="shared" si="3"/>
        <v>375</v>
      </c>
      <c r="L110">
        <f t="shared" si="4"/>
        <v>487</v>
      </c>
      <c r="M110">
        <f t="shared" si="5"/>
        <v>15540</v>
      </c>
      <c r="N110">
        <f>IFERROR(IF(ISBLANK(J110),"",J110*C110),"")</f>
        <v>17640</v>
      </c>
    </row>
    <row r="111" spans="1:14">
      <c r="A111">
        <v>111</v>
      </c>
      <c r="B111" t="s">
        <v>110</v>
      </c>
      <c r="C111">
        <v>315</v>
      </c>
      <c r="D111">
        <v>80</v>
      </c>
      <c r="E111">
        <v>85</v>
      </c>
      <c r="F111">
        <v>95</v>
      </c>
      <c r="G111">
        <v>30</v>
      </c>
      <c r="H111">
        <v>25</v>
      </c>
      <c r="I111">
        <v>25</v>
      </c>
      <c r="J111">
        <v>26</v>
      </c>
      <c r="K111">
        <f t="shared" si="3"/>
        <v>211</v>
      </c>
      <c r="L111">
        <f t="shared" si="4"/>
        <v>257</v>
      </c>
      <c r="M111">
        <f t="shared" si="5"/>
        <v>7875</v>
      </c>
      <c r="N111">
        <f>IFERROR(IF(ISBLANK(J111),"",J111*C111),"")</f>
        <v>8190</v>
      </c>
    </row>
    <row r="112" spans="1:14">
      <c r="A112">
        <v>112</v>
      </c>
      <c r="B112" t="s">
        <v>111</v>
      </c>
      <c r="C112">
        <v>440</v>
      </c>
      <c r="D112">
        <v>105</v>
      </c>
      <c r="E112">
        <v>130</v>
      </c>
      <c r="F112">
        <v>120</v>
      </c>
      <c r="G112">
        <v>45</v>
      </c>
      <c r="H112">
        <v>40</v>
      </c>
      <c r="I112">
        <v>52</v>
      </c>
      <c r="J112">
        <v>55</v>
      </c>
      <c r="K112">
        <f t="shared" si="3"/>
        <v>537</v>
      </c>
      <c r="L112">
        <f t="shared" si="4"/>
        <v>650</v>
      </c>
      <c r="M112">
        <f t="shared" si="5"/>
        <v>22880</v>
      </c>
      <c r="N112">
        <f>IFERROR(IF(ISBLANK(J112),"",J112*C112),"")</f>
        <v>24200</v>
      </c>
    </row>
    <row r="113" spans="1:14">
      <c r="A113">
        <v>113</v>
      </c>
      <c r="B113" t="s">
        <v>112</v>
      </c>
      <c r="C113">
        <v>415</v>
      </c>
      <c r="D113">
        <v>250</v>
      </c>
      <c r="E113">
        <v>5</v>
      </c>
      <c r="F113">
        <v>5</v>
      </c>
      <c r="G113">
        <v>105</v>
      </c>
      <c r="H113">
        <v>50</v>
      </c>
      <c r="I113">
        <v>23</v>
      </c>
      <c r="J113">
        <v>64</v>
      </c>
      <c r="K113">
        <f t="shared" si="3"/>
        <v>243</v>
      </c>
      <c r="L113">
        <f t="shared" si="4"/>
        <v>719</v>
      </c>
      <c r="M113">
        <f t="shared" si="5"/>
        <v>9545</v>
      </c>
      <c r="N113">
        <f>IFERROR(IF(ISBLANK(J113),"",J113*C113),"")</f>
        <v>26560</v>
      </c>
    </row>
    <row r="114" spans="1:14">
      <c r="A114">
        <v>114</v>
      </c>
      <c r="B114" t="s">
        <v>113</v>
      </c>
      <c r="C114">
        <v>395</v>
      </c>
      <c r="D114">
        <v>65</v>
      </c>
      <c r="E114">
        <v>55</v>
      </c>
      <c r="F114">
        <v>115</v>
      </c>
      <c r="G114">
        <v>100</v>
      </c>
      <c r="H114">
        <v>60</v>
      </c>
      <c r="I114">
        <v>28</v>
      </c>
      <c r="J114">
        <v>32</v>
      </c>
      <c r="K114">
        <f t="shared" si="3"/>
        <v>277</v>
      </c>
      <c r="L114">
        <f t="shared" si="4"/>
        <v>361</v>
      </c>
      <c r="M114">
        <f t="shared" si="5"/>
        <v>11060</v>
      </c>
      <c r="N114">
        <f>IFERROR(IF(ISBLANK(J114),"",J114*C114),"")</f>
        <v>12640</v>
      </c>
    </row>
    <row r="115" spans="1:14">
      <c r="A115">
        <v>115</v>
      </c>
      <c r="B115" t="s">
        <v>114</v>
      </c>
      <c r="C115">
        <v>410</v>
      </c>
      <c r="D115">
        <v>105</v>
      </c>
      <c r="E115">
        <v>95</v>
      </c>
      <c r="F115">
        <v>80</v>
      </c>
      <c r="G115">
        <v>40</v>
      </c>
      <c r="H115">
        <v>90</v>
      </c>
      <c r="I115">
        <v>25</v>
      </c>
      <c r="J115">
        <v>28</v>
      </c>
      <c r="K115">
        <f t="shared" si="3"/>
        <v>259</v>
      </c>
      <c r="L115">
        <f t="shared" si="4"/>
        <v>327</v>
      </c>
      <c r="M115">
        <f t="shared" si="5"/>
        <v>10250</v>
      </c>
      <c r="N115">
        <f>IFERROR(IF(ISBLANK(J115),"",J115*C115),"")</f>
        <v>11480</v>
      </c>
    </row>
    <row r="116" spans="1:14">
      <c r="A116">
        <v>116</v>
      </c>
      <c r="B116" t="s">
        <v>115</v>
      </c>
      <c r="C116">
        <v>270</v>
      </c>
      <c r="D116">
        <v>30</v>
      </c>
      <c r="E116">
        <v>40</v>
      </c>
      <c r="F116">
        <v>70</v>
      </c>
      <c r="G116">
        <v>70</v>
      </c>
      <c r="H116">
        <v>60</v>
      </c>
      <c r="I116">
        <v>15</v>
      </c>
      <c r="J116">
        <v>33</v>
      </c>
      <c r="K116">
        <f t="shared" si="3"/>
        <v>126</v>
      </c>
      <c r="L116">
        <f t="shared" si="4"/>
        <v>289</v>
      </c>
      <c r="M116">
        <f t="shared" si="5"/>
        <v>4050</v>
      </c>
      <c r="N116">
        <f>IFERROR(IF(ISBLANK(J116),"",J116*C116),"")</f>
        <v>8910</v>
      </c>
    </row>
    <row r="117" spans="1:14">
      <c r="A117">
        <v>117</v>
      </c>
      <c r="B117" t="s">
        <v>116</v>
      </c>
      <c r="C117">
        <v>395</v>
      </c>
      <c r="D117">
        <v>55</v>
      </c>
      <c r="E117">
        <v>65</v>
      </c>
      <c r="F117">
        <v>95</v>
      </c>
      <c r="G117">
        <v>95</v>
      </c>
      <c r="H117">
        <v>85</v>
      </c>
      <c r="I117">
        <v>23</v>
      </c>
      <c r="J117">
        <v>39</v>
      </c>
      <c r="K117">
        <f t="shared" si="3"/>
        <v>232</v>
      </c>
      <c r="L117">
        <f t="shared" si="4"/>
        <v>433</v>
      </c>
      <c r="M117">
        <f t="shared" si="5"/>
        <v>9085</v>
      </c>
      <c r="N117">
        <f>IFERROR(IF(ISBLANK(J117),"",J117*C117),"")</f>
        <v>15405</v>
      </c>
    </row>
    <row r="118" spans="1:14">
      <c r="A118">
        <v>118</v>
      </c>
      <c r="B118" t="s">
        <v>117</v>
      </c>
      <c r="C118">
        <v>285</v>
      </c>
      <c r="D118">
        <v>45</v>
      </c>
      <c r="E118">
        <v>67</v>
      </c>
      <c r="F118">
        <v>60</v>
      </c>
      <c r="G118">
        <v>50</v>
      </c>
      <c r="H118">
        <v>63</v>
      </c>
      <c r="I118">
        <v>10</v>
      </c>
      <c r="J118">
        <v>15</v>
      </c>
      <c r="K118">
        <f t="shared" si="3"/>
        <v>96</v>
      </c>
      <c r="L118">
        <f t="shared" si="4"/>
        <v>151</v>
      </c>
      <c r="M118">
        <f t="shared" si="5"/>
        <v>2850</v>
      </c>
      <c r="N118">
        <f>IFERROR(IF(ISBLANK(J118),"",J118*C118),"")</f>
        <v>4275</v>
      </c>
    </row>
    <row r="119" spans="1:14">
      <c r="A119">
        <v>119</v>
      </c>
      <c r="B119" t="s">
        <v>118</v>
      </c>
      <c r="C119">
        <v>385</v>
      </c>
      <c r="D119">
        <v>80</v>
      </c>
      <c r="E119">
        <v>92</v>
      </c>
      <c r="F119">
        <v>65</v>
      </c>
      <c r="G119">
        <v>80</v>
      </c>
      <c r="H119">
        <v>68</v>
      </c>
      <c r="I119">
        <v>23</v>
      </c>
      <c r="J119">
        <v>23</v>
      </c>
      <c r="K119">
        <f t="shared" si="3"/>
        <v>227</v>
      </c>
      <c r="L119">
        <f t="shared" si="4"/>
        <v>262</v>
      </c>
      <c r="M119">
        <f t="shared" si="5"/>
        <v>8855</v>
      </c>
      <c r="N119">
        <f>IFERROR(IF(ISBLANK(J119),"",J119*C119),"")</f>
        <v>8855</v>
      </c>
    </row>
    <row r="120" spans="1:14">
      <c r="A120">
        <v>120</v>
      </c>
      <c r="B120" t="s">
        <v>119</v>
      </c>
      <c r="C120">
        <v>285</v>
      </c>
      <c r="D120">
        <v>30</v>
      </c>
      <c r="E120">
        <v>45</v>
      </c>
      <c r="F120">
        <v>55</v>
      </c>
      <c r="G120">
        <v>70</v>
      </c>
      <c r="H120">
        <v>85</v>
      </c>
      <c r="I120">
        <v>15</v>
      </c>
      <c r="J120">
        <v>30</v>
      </c>
      <c r="K120">
        <f t="shared" si="3"/>
        <v>129</v>
      </c>
      <c r="L120">
        <f t="shared" si="4"/>
        <v>276</v>
      </c>
      <c r="M120">
        <f t="shared" si="5"/>
        <v>4275</v>
      </c>
      <c r="N120">
        <f>IFERROR(IF(ISBLANK(J120),"",J120*C120),"")</f>
        <v>8550</v>
      </c>
    </row>
    <row r="121" spans="1:14">
      <c r="A121">
        <v>121</v>
      </c>
      <c r="B121" t="s">
        <v>120</v>
      </c>
      <c r="C121">
        <v>435</v>
      </c>
      <c r="D121">
        <v>60</v>
      </c>
      <c r="E121">
        <v>75</v>
      </c>
      <c r="F121">
        <v>85</v>
      </c>
      <c r="G121">
        <v>100</v>
      </c>
      <c r="H121">
        <v>115</v>
      </c>
      <c r="J121">
        <v>100</v>
      </c>
      <c r="K121" t="str">
        <f t="shared" si="3"/>
        <v/>
      </c>
      <c r="L121">
        <f t="shared" si="4"/>
        <v>1150</v>
      </c>
      <c r="M121" t="str">
        <f t="shared" si="5"/>
        <v/>
      </c>
      <c r="N121">
        <f>IFERROR(IF(ISBLANK(J121),"",J121*C121),"")</f>
        <v>43500</v>
      </c>
    </row>
    <row r="122" spans="1:14">
      <c r="A122">
        <v>122</v>
      </c>
      <c r="B122" t="s">
        <v>121</v>
      </c>
      <c r="C122">
        <v>340</v>
      </c>
      <c r="D122">
        <v>40</v>
      </c>
      <c r="E122">
        <v>45</v>
      </c>
      <c r="F122">
        <v>65</v>
      </c>
      <c r="G122">
        <v>100</v>
      </c>
      <c r="H122">
        <v>90</v>
      </c>
      <c r="K122" t="str">
        <f t="shared" si="3"/>
        <v/>
      </c>
      <c r="L122" t="str">
        <f t="shared" si="4"/>
        <v/>
      </c>
      <c r="M122" t="str">
        <f t="shared" si="5"/>
        <v/>
      </c>
      <c r="N122" t="str">
        <f>IFERROR(IF(ISBLANK(J122),"",J122*C122),"")</f>
        <v/>
      </c>
    </row>
    <row r="123" spans="1:14">
      <c r="A123">
        <v>123</v>
      </c>
      <c r="B123" t="s">
        <v>122</v>
      </c>
      <c r="C123">
        <v>420</v>
      </c>
      <c r="D123">
        <v>70</v>
      </c>
      <c r="E123">
        <v>110</v>
      </c>
      <c r="F123">
        <v>80</v>
      </c>
      <c r="G123">
        <v>55</v>
      </c>
      <c r="H123">
        <v>105</v>
      </c>
      <c r="I123">
        <v>23</v>
      </c>
      <c r="J123">
        <v>28</v>
      </c>
      <c r="K123">
        <f t="shared" si="3"/>
        <v>244</v>
      </c>
      <c r="L123">
        <f t="shared" si="4"/>
        <v>334</v>
      </c>
      <c r="M123">
        <f t="shared" si="5"/>
        <v>9660</v>
      </c>
      <c r="N123">
        <f>IFERROR(IF(ISBLANK(J123),"",J123*C123),"")</f>
        <v>11760</v>
      </c>
    </row>
    <row r="124" spans="1:14">
      <c r="A124">
        <v>124</v>
      </c>
      <c r="B124" t="s">
        <v>123</v>
      </c>
      <c r="C124">
        <v>340</v>
      </c>
      <c r="D124">
        <v>65</v>
      </c>
      <c r="E124">
        <v>50</v>
      </c>
      <c r="F124">
        <v>35</v>
      </c>
      <c r="G124">
        <v>95</v>
      </c>
      <c r="H124">
        <v>95</v>
      </c>
      <c r="K124" t="str">
        <f t="shared" si="3"/>
        <v/>
      </c>
      <c r="L124" t="str">
        <f t="shared" si="4"/>
        <v/>
      </c>
      <c r="M124" t="str">
        <f t="shared" si="5"/>
        <v/>
      </c>
      <c r="N124" t="str">
        <f>IFERROR(IF(ISBLANK(J124),"",J124*C124),"")</f>
        <v/>
      </c>
    </row>
    <row r="125" spans="1:14">
      <c r="A125">
        <v>125</v>
      </c>
      <c r="B125" t="s">
        <v>124</v>
      </c>
      <c r="C125">
        <v>395</v>
      </c>
      <c r="D125">
        <v>65</v>
      </c>
      <c r="E125">
        <v>83</v>
      </c>
      <c r="F125">
        <v>57</v>
      </c>
      <c r="G125">
        <v>85</v>
      </c>
      <c r="H125">
        <v>105</v>
      </c>
      <c r="I125">
        <v>33</v>
      </c>
      <c r="J125">
        <v>36</v>
      </c>
      <c r="K125">
        <f t="shared" si="3"/>
        <v>321</v>
      </c>
      <c r="L125">
        <f t="shared" si="4"/>
        <v>402</v>
      </c>
      <c r="M125">
        <f t="shared" si="5"/>
        <v>13035</v>
      </c>
      <c r="N125">
        <f>IFERROR(IF(ISBLANK(J125),"",J125*C125),"")</f>
        <v>14220</v>
      </c>
    </row>
    <row r="126" spans="1:14">
      <c r="A126">
        <v>126</v>
      </c>
      <c r="B126" t="s">
        <v>125</v>
      </c>
      <c r="C126">
        <v>395</v>
      </c>
      <c r="D126">
        <v>65</v>
      </c>
      <c r="E126">
        <v>95</v>
      </c>
      <c r="F126">
        <v>57</v>
      </c>
      <c r="G126">
        <v>85</v>
      </c>
      <c r="H126">
        <v>93</v>
      </c>
      <c r="K126" t="str">
        <f t="shared" si="3"/>
        <v/>
      </c>
      <c r="L126" t="str">
        <f t="shared" si="4"/>
        <v/>
      </c>
      <c r="M126" t="str">
        <f t="shared" si="5"/>
        <v/>
      </c>
      <c r="N126" t="str">
        <f>IFERROR(IF(ISBLANK(J126),"",J126*C126),"")</f>
        <v/>
      </c>
    </row>
    <row r="127" spans="1:14">
      <c r="A127">
        <v>127</v>
      </c>
      <c r="B127" t="s">
        <v>126</v>
      </c>
      <c r="C127">
        <v>430</v>
      </c>
      <c r="D127">
        <v>65</v>
      </c>
      <c r="E127">
        <v>125</v>
      </c>
      <c r="F127">
        <v>100</v>
      </c>
      <c r="G127">
        <v>55</v>
      </c>
      <c r="H127">
        <v>85</v>
      </c>
      <c r="K127" t="str">
        <f t="shared" si="3"/>
        <v/>
      </c>
      <c r="L127" t="str">
        <f t="shared" si="4"/>
        <v/>
      </c>
      <c r="M127" t="str">
        <f t="shared" si="5"/>
        <v/>
      </c>
      <c r="N127" t="str">
        <f>IFERROR(IF(ISBLANK(J127),"",J127*C127),"")</f>
        <v/>
      </c>
    </row>
    <row r="128" spans="1:14">
      <c r="A128">
        <v>128</v>
      </c>
      <c r="B128" t="s">
        <v>127</v>
      </c>
      <c r="C128">
        <v>450</v>
      </c>
      <c r="D128">
        <v>75</v>
      </c>
      <c r="E128">
        <v>100</v>
      </c>
      <c r="F128">
        <v>95</v>
      </c>
      <c r="G128">
        <v>70</v>
      </c>
      <c r="H128">
        <v>110</v>
      </c>
      <c r="I128">
        <v>26</v>
      </c>
      <c r="J128">
        <v>28</v>
      </c>
      <c r="K128">
        <f t="shared" si="3"/>
        <v>289</v>
      </c>
      <c r="L128">
        <f t="shared" si="4"/>
        <v>350</v>
      </c>
      <c r="M128">
        <f t="shared" si="5"/>
        <v>11700</v>
      </c>
      <c r="N128">
        <f>IFERROR(IF(ISBLANK(J128),"",J128*C128),"")</f>
        <v>12600</v>
      </c>
    </row>
    <row r="129" spans="1:14">
      <c r="A129">
        <v>129</v>
      </c>
      <c r="B129" t="s">
        <v>128</v>
      </c>
      <c r="C129">
        <v>185</v>
      </c>
      <c r="D129">
        <v>20</v>
      </c>
      <c r="E129">
        <v>10</v>
      </c>
      <c r="F129">
        <v>55</v>
      </c>
      <c r="G129">
        <v>20</v>
      </c>
      <c r="H129">
        <v>80</v>
      </c>
      <c r="I129">
        <v>5</v>
      </c>
      <c r="J129">
        <v>15</v>
      </c>
      <c r="K129">
        <f t="shared" si="3"/>
        <v>53</v>
      </c>
      <c r="L129">
        <f t="shared" si="4"/>
        <v>121</v>
      </c>
      <c r="M129">
        <f t="shared" si="5"/>
        <v>925</v>
      </c>
      <c r="N129">
        <f>IFERROR(IF(ISBLANK(J129),"",J129*C129),"")</f>
        <v>2775</v>
      </c>
    </row>
    <row r="130" spans="1:14">
      <c r="A130">
        <v>130</v>
      </c>
      <c r="B130" t="s">
        <v>129</v>
      </c>
      <c r="C130">
        <v>480</v>
      </c>
      <c r="D130">
        <v>95</v>
      </c>
      <c r="E130">
        <v>125</v>
      </c>
      <c r="F130">
        <v>79</v>
      </c>
      <c r="G130">
        <v>100</v>
      </c>
      <c r="H130">
        <v>81</v>
      </c>
      <c r="K130" t="str">
        <f t="shared" ref="K130:K151" si="6">IF(ISBLANK(I130),"",FLOOR((D130)*2*I130/100,1)+FLOOR(E130*2*I130/100,1)+FLOOR(F130*2*I130/100,1)+FLOOR(G130*2*I130/100,1)+FLOOR(H130*2*I130/100,1)+I130+30)</f>
        <v/>
      </c>
      <c r="L130" t="str">
        <f t="shared" ref="L130:L151" si="7">IF(ISBLANK(J130),"",FLOOR((D130+15)*2*J130/100,1)+FLOOR((E130+15)*2*J130/100,1)+FLOOR((F130+15)*2*J130/100,1)+FLOOR((G130+15)*2*J130/100,1)+FLOOR((H130+15)*2*J130/100,1)+J130+30)</f>
        <v/>
      </c>
      <c r="M130" t="str">
        <f t="shared" ref="M130:M151" si="8">IFERROR(IF(ISBLANK(I130),"",I130*C130),"")</f>
        <v/>
      </c>
      <c r="N130" t="str">
        <f>IFERROR(IF(ISBLANK(J130),"",J130*C130),"")</f>
        <v/>
      </c>
    </row>
    <row r="131" spans="1:14">
      <c r="A131">
        <v>131</v>
      </c>
      <c r="B131" t="s">
        <v>130</v>
      </c>
      <c r="C131">
        <v>450</v>
      </c>
      <c r="D131">
        <v>130</v>
      </c>
      <c r="E131">
        <v>85</v>
      </c>
      <c r="F131">
        <v>80</v>
      </c>
      <c r="G131">
        <v>95</v>
      </c>
      <c r="H131">
        <v>60</v>
      </c>
      <c r="K131" t="str">
        <f t="shared" si="6"/>
        <v/>
      </c>
      <c r="L131" t="str">
        <f t="shared" si="7"/>
        <v/>
      </c>
      <c r="M131" t="str">
        <f t="shared" si="8"/>
        <v/>
      </c>
      <c r="N131" t="str">
        <f>IFERROR(IF(ISBLANK(J131),"",J131*C131),"")</f>
        <v/>
      </c>
    </row>
    <row r="132" spans="1:14">
      <c r="A132">
        <v>132</v>
      </c>
      <c r="B132" t="s">
        <v>131</v>
      </c>
      <c r="C132">
        <v>240</v>
      </c>
      <c r="D132">
        <v>48</v>
      </c>
      <c r="E132">
        <v>48</v>
      </c>
      <c r="F132">
        <v>48</v>
      </c>
      <c r="G132">
        <v>48</v>
      </c>
      <c r="H132">
        <v>48</v>
      </c>
      <c r="I132">
        <v>23</v>
      </c>
      <c r="J132">
        <v>67</v>
      </c>
      <c r="K132">
        <f t="shared" si="6"/>
        <v>163</v>
      </c>
      <c r="L132">
        <f t="shared" si="7"/>
        <v>517</v>
      </c>
      <c r="M132">
        <f t="shared" si="8"/>
        <v>5520</v>
      </c>
      <c r="N132">
        <f>IFERROR(IF(ISBLANK(J132),"",J132*C132),"")</f>
        <v>16080</v>
      </c>
    </row>
    <row r="133" spans="1:14">
      <c r="A133">
        <v>133</v>
      </c>
      <c r="B133" t="s">
        <v>132</v>
      </c>
      <c r="C133">
        <v>280</v>
      </c>
      <c r="D133">
        <v>55</v>
      </c>
      <c r="E133">
        <v>55</v>
      </c>
      <c r="F133">
        <v>50</v>
      </c>
      <c r="G133">
        <v>65</v>
      </c>
      <c r="H133">
        <v>55</v>
      </c>
      <c r="K133" t="str">
        <f t="shared" si="6"/>
        <v/>
      </c>
      <c r="L133" t="str">
        <f t="shared" si="7"/>
        <v/>
      </c>
      <c r="M133" t="str">
        <f t="shared" si="8"/>
        <v/>
      </c>
      <c r="N133" t="str">
        <f>IFERROR(IF(ISBLANK(J133),"",J133*C133),"")</f>
        <v/>
      </c>
    </row>
    <row r="134" spans="1:14">
      <c r="A134">
        <v>134</v>
      </c>
      <c r="B134" t="s">
        <v>133</v>
      </c>
      <c r="C134">
        <v>430</v>
      </c>
      <c r="D134">
        <v>130</v>
      </c>
      <c r="E134">
        <v>65</v>
      </c>
      <c r="F134">
        <v>60</v>
      </c>
      <c r="G134">
        <v>110</v>
      </c>
      <c r="H134">
        <v>65</v>
      </c>
      <c r="K134" t="str">
        <f t="shared" si="6"/>
        <v/>
      </c>
      <c r="L134" t="str">
        <f t="shared" si="7"/>
        <v/>
      </c>
      <c r="M134" t="str">
        <f t="shared" si="8"/>
        <v/>
      </c>
      <c r="N134" t="str">
        <f>IFERROR(IF(ISBLANK(J134),"",J134*C134),"")</f>
        <v/>
      </c>
    </row>
    <row r="135" spans="1:14">
      <c r="A135">
        <v>135</v>
      </c>
      <c r="B135" t="s">
        <v>134</v>
      </c>
      <c r="C135">
        <v>430</v>
      </c>
      <c r="D135">
        <v>65</v>
      </c>
      <c r="E135">
        <v>65</v>
      </c>
      <c r="F135">
        <v>60</v>
      </c>
      <c r="G135">
        <v>110</v>
      </c>
      <c r="H135">
        <v>130</v>
      </c>
      <c r="K135" t="str">
        <f t="shared" si="6"/>
        <v/>
      </c>
      <c r="L135" t="str">
        <f t="shared" si="7"/>
        <v/>
      </c>
      <c r="M135" t="str">
        <f t="shared" si="8"/>
        <v/>
      </c>
      <c r="N135" t="str">
        <f>IFERROR(IF(ISBLANK(J135),"",J135*C135),"")</f>
        <v/>
      </c>
    </row>
    <row r="136" spans="1:14">
      <c r="A136">
        <v>136</v>
      </c>
      <c r="B136" t="s">
        <v>135</v>
      </c>
      <c r="C136">
        <v>430</v>
      </c>
      <c r="D136">
        <v>65</v>
      </c>
      <c r="E136">
        <v>130</v>
      </c>
      <c r="F136">
        <v>60</v>
      </c>
      <c r="G136">
        <v>110</v>
      </c>
      <c r="H136">
        <v>65</v>
      </c>
      <c r="K136" t="str">
        <f t="shared" si="6"/>
        <v/>
      </c>
      <c r="L136" t="str">
        <f t="shared" si="7"/>
        <v/>
      </c>
      <c r="M136" t="str">
        <f t="shared" si="8"/>
        <v/>
      </c>
      <c r="N136" t="str">
        <f>IFERROR(IF(ISBLANK(J136),"",J136*C136),"")</f>
        <v/>
      </c>
    </row>
    <row r="137" spans="1:14">
      <c r="A137">
        <v>137</v>
      </c>
      <c r="B137" t="s">
        <v>136</v>
      </c>
      <c r="C137">
        <v>310</v>
      </c>
      <c r="D137">
        <v>65</v>
      </c>
      <c r="E137">
        <v>60</v>
      </c>
      <c r="F137">
        <v>70</v>
      </c>
      <c r="G137">
        <v>75</v>
      </c>
      <c r="H137">
        <v>40</v>
      </c>
      <c r="K137" t="str">
        <f t="shared" si="6"/>
        <v/>
      </c>
      <c r="L137" t="str">
        <f t="shared" si="7"/>
        <v/>
      </c>
      <c r="M137" t="str">
        <f t="shared" si="8"/>
        <v/>
      </c>
      <c r="N137" t="str">
        <f>IFERROR(IF(ISBLANK(J137),"",J137*C137),"")</f>
        <v/>
      </c>
    </row>
    <row r="138" spans="1:14">
      <c r="A138">
        <v>138</v>
      </c>
      <c r="B138" t="s">
        <v>137</v>
      </c>
      <c r="C138">
        <v>300</v>
      </c>
      <c r="D138">
        <v>35</v>
      </c>
      <c r="E138">
        <v>40</v>
      </c>
      <c r="F138">
        <v>100</v>
      </c>
      <c r="G138">
        <v>90</v>
      </c>
      <c r="H138">
        <v>35</v>
      </c>
      <c r="K138" t="str">
        <f t="shared" si="6"/>
        <v/>
      </c>
      <c r="L138" t="str">
        <f t="shared" si="7"/>
        <v/>
      </c>
      <c r="M138" t="str">
        <f t="shared" si="8"/>
        <v/>
      </c>
      <c r="N138" t="str">
        <f>IFERROR(IF(ISBLANK(J138),"",J138*C138),"")</f>
        <v/>
      </c>
    </row>
    <row r="139" spans="1:14">
      <c r="A139">
        <v>139</v>
      </c>
      <c r="B139" t="s">
        <v>138</v>
      </c>
      <c r="C139">
        <v>425</v>
      </c>
      <c r="D139">
        <v>70</v>
      </c>
      <c r="E139">
        <v>60</v>
      </c>
      <c r="F139">
        <v>125</v>
      </c>
      <c r="G139">
        <v>115</v>
      </c>
      <c r="H139">
        <v>55</v>
      </c>
      <c r="K139" t="str">
        <f t="shared" si="6"/>
        <v/>
      </c>
      <c r="L139" t="str">
        <f t="shared" si="7"/>
        <v/>
      </c>
      <c r="M139" t="str">
        <f t="shared" si="8"/>
        <v/>
      </c>
      <c r="N139" t="str">
        <f>IFERROR(IF(ISBLANK(J139),"",J139*C139),"")</f>
        <v/>
      </c>
    </row>
    <row r="140" spans="1:14">
      <c r="A140">
        <v>140</v>
      </c>
      <c r="B140" t="s">
        <v>139</v>
      </c>
      <c r="C140">
        <v>300</v>
      </c>
      <c r="D140">
        <v>30</v>
      </c>
      <c r="E140">
        <v>80</v>
      </c>
      <c r="F140">
        <v>90</v>
      </c>
      <c r="G140">
        <v>45</v>
      </c>
      <c r="H140">
        <v>55</v>
      </c>
      <c r="K140" t="str">
        <f t="shared" si="6"/>
        <v/>
      </c>
      <c r="L140" t="str">
        <f t="shared" si="7"/>
        <v/>
      </c>
      <c r="M140" t="str">
        <f t="shared" si="8"/>
        <v/>
      </c>
      <c r="N140" t="str">
        <f>IFERROR(IF(ISBLANK(J140),"",J140*C140),"")</f>
        <v/>
      </c>
    </row>
    <row r="141" spans="1:14">
      <c r="A141">
        <v>141</v>
      </c>
      <c r="B141" t="s">
        <v>140</v>
      </c>
      <c r="C141">
        <v>430</v>
      </c>
      <c r="D141">
        <v>60</v>
      </c>
      <c r="E141">
        <v>115</v>
      </c>
      <c r="F141">
        <v>105</v>
      </c>
      <c r="G141">
        <v>70</v>
      </c>
      <c r="H141">
        <v>80</v>
      </c>
      <c r="K141" t="str">
        <f t="shared" si="6"/>
        <v/>
      </c>
      <c r="L141" t="str">
        <f t="shared" si="7"/>
        <v/>
      </c>
      <c r="M141" t="str">
        <f t="shared" si="8"/>
        <v/>
      </c>
      <c r="N141" t="str">
        <f>IFERROR(IF(ISBLANK(J141),"",J141*C141),"")</f>
        <v/>
      </c>
    </row>
    <row r="142" spans="1:14">
      <c r="A142">
        <v>142</v>
      </c>
      <c r="B142" t="s">
        <v>141</v>
      </c>
      <c r="C142">
        <v>440</v>
      </c>
      <c r="D142">
        <v>80</v>
      </c>
      <c r="E142">
        <v>105</v>
      </c>
      <c r="F142">
        <v>65</v>
      </c>
      <c r="G142">
        <v>60</v>
      </c>
      <c r="H142">
        <v>130</v>
      </c>
      <c r="K142" t="str">
        <f t="shared" si="6"/>
        <v/>
      </c>
      <c r="L142" t="str">
        <f t="shared" si="7"/>
        <v/>
      </c>
      <c r="M142" t="str">
        <f t="shared" si="8"/>
        <v/>
      </c>
      <c r="N142" t="str">
        <f>IFERROR(IF(ISBLANK(J142),"",J142*C142),"")</f>
        <v/>
      </c>
    </row>
    <row r="143" spans="1:14">
      <c r="A143">
        <v>143</v>
      </c>
      <c r="B143" t="s">
        <v>142</v>
      </c>
      <c r="C143">
        <v>430</v>
      </c>
      <c r="D143">
        <v>160</v>
      </c>
      <c r="E143">
        <v>110</v>
      </c>
      <c r="F143">
        <v>65</v>
      </c>
      <c r="G143">
        <v>65</v>
      </c>
      <c r="H143">
        <v>30</v>
      </c>
      <c r="I143">
        <v>30</v>
      </c>
      <c r="J143">
        <v>30</v>
      </c>
      <c r="K143">
        <f t="shared" si="6"/>
        <v>318</v>
      </c>
      <c r="L143">
        <f t="shared" si="7"/>
        <v>363</v>
      </c>
      <c r="M143">
        <f t="shared" si="8"/>
        <v>12900</v>
      </c>
      <c r="N143">
        <f>IFERROR(IF(ISBLANK(J143),"",J143*C143),"")</f>
        <v>12900</v>
      </c>
    </row>
    <row r="144" spans="1:14">
      <c r="A144">
        <v>144</v>
      </c>
      <c r="B144" t="s">
        <v>143</v>
      </c>
      <c r="C144">
        <v>485</v>
      </c>
      <c r="D144">
        <v>90</v>
      </c>
      <c r="E144">
        <v>85</v>
      </c>
      <c r="F144">
        <v>100</v>
      </c>
      <c r="G144">
        <v>125</v>
      </c>
      <c r="H144">
        <v>85</v>
      </c>
      <c r="I144">
        <v>50</v>
      </c>
      <c r="J144">
        <v>50</v>
      </c>
      <c r="K144">
        <f t="shared" si="6"/>
        <v>565</v>
      </c>
      <c r="L144">
        <f t="shared" si="7"/>
        <v>640</v>
      </c>
      <c r="M144">
        <f t="shared" si="8"/>
        <v>24250</v>
      </c>
      <c r="N144">
        <f>IFERROR(IF(ISBLANK(J144),"",J144*C144),"")</f>
        <v>24250</v>
      </c>
    </row>
    <row r="145" spans="1:21">
      <c r="A145">
        <v>145</v>
      </c>
      <c r="B145" t="s">
        <v>144</v>
      </c>
      <c r="C145">
        <v>490</v>
      </c>
      <c r="D145">
        <v>90</v>
      </c>
      <c r="E145">
        <v>90</v>
      </c>
      <c r="F145">
        <v>85</v>
      </c>
      <c r="G145">
        <v>125</v>
      </c>
      <c r="H145">
        <v>100</v>
      </c>
      <c r="I145">
        <v>50</v>
      </c>
      <c r="J145">
        <v>50</v>
      </c>
      <c r="K145">
        <f t="shared" si="6"/>
        <v>570</v>
      </c>
      <c r="L145">
        <f t="shared" si="7"/>
        <v>645</v>
      </c>
      <c r="M145">
        <f t="shared" si="8"/>
        <v>24500</v>
      </c>
      <c r="N145">
        <f>IFERROR(IF(ISBLANK(J145),"",J145*C145),"")</f>
        <v>24500</v>
      </c>
    </row>
    <row r="146" spans="1:21">
      <c r="A146">
        <v>146</v>
      </c>
      <c r="B146" t="s">
        <v>145</v>
      </c>
      <c r="C146">
        <v>495</v>
      </c>
      <c r="D146">
        <v>90</v>
      </c>
      <c r="E146">
        <v>100</v>
      </c>
      <c r="F146">
        <v>90</v>
      </c>
      <c r="G146">
        <v>125</v>
      </c>
      <c r="H146">
        <v>90</v>
      </c>
      <c r="I146">
        <v>50</v>
      </c>
      <c r="J146">
        <v>50</v>
      </c>
      <c r="K146">
        <f t="shared" si="6"/>
        <v>575</v>
      </c>
      <c r="L146">
        <f t="shared" si="7"/>
        <v>650</v>
      </c>
      <c r="M146">
        <f t="shared" si="8"/>
        <v>24750</v>
      </c>
      <c r="N146">
        <f>IFERROR(IF(ISBLANK(J146),"",J146*C146),"")</f>
        <v>24750</v>
      </c>
    </row>
    <row r="147" spans="1:21">
      <c r="A147">
        <v>147</v>
      </c>
      <c r="B147" t="s">
        <v>146</v>
      </c>
      <c r="C147">
        <v>250</v>
      </c>
      <c r="D147">
        <v>41</v>
      </c>
      <c r="E147">
        <v>64</v>
      </c>
      <c r="F147">
        <v>45</v>
      </c>
      <c r="G147">
        <v>50</v>
      </c>
      <c r="H147">
        <v>50</v>
      </c>
      <c r="I147">
        <v>15</v>
      </c>
      <c r="J147">
        <v>15</v>
      </c>
      <c r="K147">
        <f t="shared" si="6"/>
        <v>119</v>
      </c>
      <c r="L147">
        <f t="shared" si="7"/>
        <v>140</v>
      </c>
      <c r="M147">
        <f t="shared" si="8"/>
        <v>3750</v>
      </c>
      <c r="N147">
        <f>IFERROR(IF(ISBLANK(J147),"",J147*C147),"")</f>
        <v>3750</v>
      </c>
    </row>
    <row r="148" spans="1:21">
      <c r="A148">
        <v>148</v>
      </c>
      <c r="B148" t="s">
        <v>147</v>
      </c>
      <c r="C148">
        <v>350</v>
      </c>
      <c r="D148">
        <v>61</v>
      </c>
      <c r="E148">
        <v>84</v>
      </c>
      <c r="F148">
        <v>65</v>
      </c>
      <c r="G148">
        <v>70</v>
      </c>
      <c r="H148">
        <v>70</v>
      </c>
      <c r="K148" t="str">
        <f t="shared" si="6"/>
        <v/>
      </c>
      <c r="L148" t="str">
        <f t="shared" si="7"/>
        <v/>
      </c>
      <c r="M148" t="str">
        <f t="shared" si="8"/>
        <v/>
      </c>
      <c r="N148" t="str">
        <f>IFERROR(IF(ISBLANK(J148),"",J148*C148),"")</f>
        <v/>
      </c>
    </row>
    <row r="149" spans="1:21">
      <c r="A149">
        <v>149</v>
      </c>
      <c r="B149" t="s">
        <v>148</v>
      </c>
      <c r="C149">
        <v>500</v>
      </c>
      <c r="D149">
        <v>91</v>
      </c>
      <c r="E149">
        <v>134</v>
      </c>
      <c r="F149">
        <v>95</v>
      </c>
      <c r="G149">
        <v>100</v>
      </c>
      <c r="H149">
        <v>80</v>
      </c>
      <c r="K149" t="str">
        <f t="shared" si="6"/>
        <v/>
      </c>
      <c r="L149" t="str">
        <f t="shared" si="7"/>
        <v/>
      </c>
      <c r="M149" t="str">
        <f t="shared" si="8"/>
        <v/>
      </c>
      <c r="N149" t="str">
        <f>IFERROR(IF(ISBLANK(J149),"",J149*C149),"")</f>
        <v/>
      </c>
    </row>
    <row r="150" spans="1:21">
      <c r="A150">
        <v>150</v>
      </c>
      <c r="B150" t="s">
        <v>149</v>
      </c>
      <c r="C150">
        <v>590</v>
      </c>
      <c r="D150">
        <v>106</v>
      </c>
      <c r="E150">
        <v>110</v>
      </c>
      <c r="F150">
        <v>90</v>
      </c>
      <c r="G150">
        <v>154</v>
      </c>
      <c r="H150">
        <v>130</v>
      </c>
      <c r="I150">
        <v>70</v>
      </c>
      <c r="J150">
        <v>70</v>
      </c>
      <c r="K150">
        <f t="shared" si="6"/>
        <v>925</v>
      </c>
      <c r="L150">
        <f t="shared" si="7"/>
        <v>1030</v>
      </c>
      <c r="M150">
        <f t="shared" si="8"/>
        <v>41300</v>
      </c>
      <c r="N150">
        <f>IFERROR(IF(ISBLANK(J150),"",J150*C150),"")</f>
        <v>41300</v>
      </c>
    </row>
    <row r="151" spans="1:21">
      <c r="A151">
        <v>151</v>
      </c>
      <c r="B151" t="s">
        <v>150</v>
      </c>
      <c r="C151">
        <v>500</v>
      </c>
      <c r="D151">
        <v>100</v>
      </c>
      <c r="E151">
        <v>100</v>
      </c>
      <c r="F151">
        <v>100</v>
      </c>
      <c r="G151">
        <v>100</v>
      </c>
      <c r="H151">
        <v>100</v>
      </c>
      <c r="K151" t="str">
        <f t="shared" si="6"/>
        <v/>
      </c>
      <c r="L151" t="str">
        <f t="shared" si="7"/>
        <v/>
      </c>
      <c r="M151" t="str">
        <f t="shared" si="8"/>
        <v/>
      </c>
      <c r="N151" t="str">
        <f>IFERROR(IF(ISBLANK(J151),"",J151*C151),"")</f>
        <v/>
      </c>
    </row>
    <row r="155" spans="1:21">
      <c r="B155" t="s">
        <v>121</v>
      </c>
      <c r="C155">
        <v>340</v>
      </c>
      <c r="D155">
        <v>40</v>
      </c>
      <c r="E155">
        <v>45</v>
      </c>
      <c r="F155">
        <v>65</v>
      </c>
      <c r="G155">
        <v>100</v>
      </c>
      <c r="H155">
        <v>90</v>
      </c>
      <c r="J155">
        <v>100</v>
      </c>
      <c r="L155">
        <f>SUM(Q155:U155)</f>
        <v>960</v>
      </c>
      <c r="N155">
        <f>J155*C155</f>
        <v>34000</v>
      </c>
      <c r="Q155">
        <f>FLOOR(((D155+15)*2*$J155)/100,1)+$J155+10</f>
        <v>220</v>
      </c>
      <c r="R155">
        <f>FLOOR(((E155+15)*2*$J155)/100,1)+5</f>
        <v>125</v>
      </c>
      <c r="S155">
        <f>FLOOR(((F155+15)*2*$J155)/100,1)+5</f>
        <v>165</v>
      </c>
      <c r="T155">
        <f>FLOOR(((G155+15)*2*$J155)/100,1)+5</f>
        <v>235</v>
      </c>
      <c r="U155">
        <f>FLOOR(((H155+15)*2*$J155)/100,1)+5</f>
        <v>215</v>
      </c>
    </row>
    <row r="156" spans="1:21">
      <c r="B156" t="s">
        <v>151</v>
      </c>
      <c r="C156">
        <v>235</v>
      </c>
      <c r="D156">
        <v>55</v>
      </c>
      <c r="E156">
        <v>47</v>
      </c>
      <c r="F156">
        <v>52</v>
      </c>
      <c r="G156">
        <v>40</v>
      </c>
      <c r="H156">
        <v>41</v>
      </c>
      <c r="J156">
        <v>100</v>
      </c>
      <c r="L156">
        <f>SUM(Q156:U156)</f>
        <v>750</v>
      </c>
      <c r="N156">
        <f>J156*C156</f>
        <v>23500</v>
      </c>
      <c r="Q156">
        <f>FLOOR(((D156+15)*2*$J156)/100,1)+$J156+10</f>
        <v>250</v>
      </c>
      <c r="R156">
        <f>FLOOR(((E156+15)*2*$J156)/100,1)+5</f>
        <v>129</v>
      </c>
      <c r="S156">
        <f>FLOOR(((F156+15)*2*$J156)/100,1)+5</f>
        <v>139</v>
      </c>
      <c r="T156">
        <f>FLOOR(((G156+15)*2*$J156)/100,1)+5</f>
        <v>115</v>
      </c>
      <c r="U156">
        <f>FLOOR(((H156+15)*2*$J156)/100,1)+5</f>
        <v>117</v>
      </c>
    </row>
    <row r="157" spans="1:21">
      <c r="B157" t="s">
        <v>152</v>
      </c>
      <c r="C157">
        <v>233</v>
      </c>
      <c r="D157">
        <v>46</v>
      </c>
      <c r="E157">
        <v>57</v>
      </c>
      <c r="F157">
        <v>40</v>
      </c>
      <c r="G157">
        <v>40</v>
      </c>
      <c r="H157">
        <v>50</v>
      </c>
      <c r="J157">
        <v>100</v>
      </c>
      <c r="L157">
        <f>SUM(Q157:U157)</f>
        <v>746</v>
      </c>
      <c r="N157">
        <f>J157*C157</f>
        <v>23300</v>
      </c>
      <c r="Q157">
        <f>FLOOR(((D157+15)*2*$J157)/100,1)+$J157+10</f>
        <v>232</v>
      </c>
      <c r="R157">
        <f>FLOOR(((E157+15)*2*$J157)/100,1)+5</f>
        <v>149</v>
      </c>
      <c r="S157">
        <f>FLOOR(((F157+15)*2*$J157)/100,1)+5</f>
        <v>115</v>
      </c>
      <c r="T157">
        <f>FLOOR(((G157+15)*2*$J157)/100,1)+5</f>
        <v>115</v>
      </c>
      <c r="U157">
        <f>FLOOR(((H157+15)*2*$J157)/100,1)+5</f>
        <v>135</v>
      </c>
    </row>
    <row r="158" spans="1:21">
      <c r="B158" t="s">
        <v>29</v>
      </c>
      <c r="C158">
        <v>310</v>
      </c>
      <c r="D158">
        <v>70</v>
      </c>
      <c r="E158">
        <v>62</v>
      </c>
      <c r="F158">
        <v>67</v>
      </c>
      <c r="G158">
        <v>55</v>
      </c>
      <c r="H158">
        <v>56</v>
      </c>
      <c r="J158">
        <v>100</v>
      </c>
      <c r="L158">
        <f>SUM(Q158:U158)</f>
        <v>900</v>
      </c>
      <c r="N158">
        <f>J158*C158</f>
        <v>31000</v>
      </c>
      <c r="Q158">
        <f>FLOOR(((D158+15)*2*$J158)/100,1)+$J158+10</f>
        <v>280</v>
      </c>
      <c r="R158">
        <f>FLOOR(((E158+15)*2*$J158)/100,1)+5</f>
        <v>159</v>
      </c>
      <c r="S158">
        <f>FLOOR(((F158+15)*2*$J158)/100,1)+5</f>
        <v>169</v>
      </c>
      <c r="T158">
        <f>FLOOR(((G158+15)*2*$J158)/100,1)+5</f>
        <v>145</v>
      </c>
      <c r="U158">
        <f>FLOOR(((H158+15)*2*$J158)/100,1)+5</f>
        <v>147</v>
      </c>
    </row>
    <row r="159" spans="1:21">
      <c r="B159" t="s">
        <v>107</v>
      </c>
      <c r="C159">
        <v>310</v>
      </c>
      <c r="D159">
        <v>90</v>
      </c>
      <c r="E159">
        <v>55</v>
      </c>
      <c r="F159">
        <v>75</v>
      </c>
      <c r="G159">
        <v>60</v>
      </c>
      <c r="H159">
        <v>30</v>
      </c>
      <c r="J159">
        <v>100</v>
      </c>
      <c r="L159">
        <f>SUM(Q159:U159)</f>
        <v>900</v>
      </c>
      <c r="N159">
        <f>J159*C159</f>
        <v>31000</v>
      </c>
      <c r="Q159">
        <f>FLOOR(((D159+15)*2*$J159)/100,1)+$J159+10</f>
        <v>320</v>
      </c>
      <c r="R159">
        <f>FLOOR(((E159+15)*2*$J159)/100,1)+5</f>
        <v>145</v>
      </c>
      <c r="S159">
        <f>FLOOR(((F159+15)*2*$J159)/100,1)+5</f>
        <v>185</v>
      </c>
      <c r="T159">
        <f>FLOOR(((G159+15)*2*$J159)/100,1)+5</f>
        <v>155</v>
      </c>
      <c r="U159">
        <f>FLOOR(((H159+15)*2*$J159)/100,1)+5</f>
        <v>95</v>
      </c>
    </row>
    <row r="160" spans="1:21">
      <c r="B160" t="s">
        <v>123</v>
      </c>
      <c r="C160">
        <v>340</v>
      </c>
      <c r="D160">
        <v>65</v>
      </c>
      <c r="E160">
        <v>50</v>
      </c>
      <c r="F160">
        <v>35</v>
      </c>
      <c r="G160">
        <v>95</v>
      </c>
      <c r="H160">
        <v>95</v>
      </c>
      <c r="J160">
        <v>100</v>
      </c>
      <c r="L160">
        <f>SUM(Q160:U160)</f>
        <v>960</v>
      </c>
      <c r="N160">
        <f>J160*C160</f>
        <v>34000</v>
      </c>
      <c r="Q160">
        <f>FLOOR(((D160+15)*2*$J160)/100,1)+$J160+10</f>
        <v>270</v>
      </c>
      <c r="R160">
        <f>FLOOR(((E160+15)*2*$J160)/100,1)+5</f>
        <v>135</v>
      </c>
      <c r="S160">
        <f>FLOOR(((F160+15)*2*$J160)/100,1)+5</f>
        <v>105</v>
      </c>
      <c r="T160">
        <f>FLOOR(((G160+15)*2*$J160)/100,1)+5</f>
        <v>225</v>
      </c>
      <c r="U160">
        <f>FLOOR(((H160+15)*2*$J160)/100,1)+5</f>
        <v>225</v>
      </c>
    </row>
    <row r="161" spans="2:21">
      <c r="B161" t="s">
        <v>82</v>
      </c>
      <c r="C161">
        <v>290</v>
      </c>
      <c r="D161">
        <v>52</v>
      </c>
      <c r="E161">
        <v>65</v>
      </c>
      <c r="F161">
        <v>55</v>
      </c>
      <c r="G161">
        <v>58</v>
      </c>
      <c r="H161">
        <v>60</v>
      </c>
      <c r="J161">
        <v>100</v>
      </c>
      <c r="L161">
        <f>SUM(Q161:U161)</f>
        <v>860</v>
      </c>
      <c r="N161">
        <f>J161*C161</f>
        <v>29000</v>
      </c>
      <c r="Q161">
        <f>FLOOR(((D161+15)*2*$J161)/100,1)+$J161+10</f>
        <v>244</v>
      </c>
      <c r="R161">
        <f>FLOOR(((E161+15)*2*$J161)/100,1)+5</f>
        <v>165</v>
      </c>
      <c r="S161">
        <f>FLOOR(((F161+15)*2*$J161)/100,1)+5</f>
        <v>145</v>
      </c>
      <c r="T161">
        <f>FLOOR(((G161+15)*2*$J161)/100,1)+5</f>
        <v>151</v>
      </c>
      <c r="U161">
        <f>FLOOR(((H161+15)*2*$J161)/100,1)+5</f>
        <v>155</v>
      </c>
    </row>
    <row r="162" spans="2:21">
      <c r="B162" t="s">
        <v>100</v>
      </c>
      <c r="C162">
        <v>400</v>
      </c>
      <c r="D162">
        <v>60</v>
      </c>
      <c r="E162">
        <v>50</v>
      </c>
      <c r="F162">
        <v>70</v>
      </c>
      <c r="G162">
        <v>80</v>
      </c>
      <c r="H162">
        <v>140</v>
      </c>
      <c r="J162">
        <v>100</v>
      </c>
      <c r="L162">
        <f>SUM(Q162:U162)</f>
        <v>1080</v>
      </c>
      <c r="N162">
        <f>J162*C162</f>
        <v>40000</v>
      </c>
      <c r="Q162">
        <f>FLOOR(((D162+15)*2*$J162)/100,1)+$J162+10</f>
        <v>260</v>
      </c>
      <c r="R162">
        <f>FLOOR(((E162+15)*2*$J162)/100,1)+5</f>
        <v>135</v>
      </c>
      <c r="S162">
        <f>FLOOR(((F162+15)*2*$J162)/100,1)+5</f>
        <v>175</v>
      </c>
      <c r="T162">
        <f>FLOOR(((G162+15)*2*$J162)/100,1)+5</f>
        <v>195</v>
      </c>
      <c r="U162">
        <f>FLOOR(((H162+15)*2*$J162)/100,1)+5</f>
        <v>315</v>
      </c>
    </row>
    <row r="163" spans="2:21">
      <c r="B163" t="s">
        <v>113</v>
      </c>
      <c r="C163">
        <v>395</v>
      </c>
      <c r="D163">
        <v>65</v>
      </c>
      <c r="E163">
        <v>55</v>
      </c>
      <c r="F163">
        <v>115</v>
      </c>
      <c r="G163">
        <v>100</v>
      </c>
      <c r="H163">
        <v>60</v>
      </c>
      <c r="J163">
        <v>100</v>
      </c>
      <c r="L163">
        <f>SUM(Q163:U163)</f>
        <v>1070</v>
      </c>
      <c r="N163">
        <f>J163*C163</f>
        <v>39500</v>
      </c>
      <c r="Q163">
        <f>FLOOR(((D163+15)*2*$J163)/100,1)+$J163+10</f>
        <v>270</v>
      </c>
      <c r="R163">
        <f>FLOOR(((E163+15)*2*$J163)/100,1)+5</f>
        <v>145</v>
      </c>
      <c r="S163">
        <f>FLOOR(((F163+15)*2*$J163)/100,1)+5</f>
        <v>265</v>
      </c>
      <c r="T163">
        <f>FLOOR(((G163+15)*2*$J163)/100,1)+5</f>
        <v>235</v>
      </c>
      <c r="U163">
        <f>FLOOR(((H163+15)*2*$J163)/100,1)+5</f>
        <v>155</v>
      </c>
    </row>
    <row r="164" spans="2:21">
      <c r="B164" t="s">
        <v>85</v>
      </c>
      <c r="C164">
        <v>280</v>
      </c>
      <c r="D164">
        <v>65</v>
      </c>
      <c r="E164">
        <v>45</v>
      </c>
      <c r="F164">
        <v>55</v>
      </c>
      <c r="G164">
        <v>70</v>
      </c>
      <c r="H164">
        <v>45</v>
      </c>
      <c r="J164">
        <v>100</v>
      </c>
      <c r="L164">
        <f>SUM(Q164:U164)</f>
        <v>840</v>
      </c>
      <c r="N164">
        <f>J164*C164</f>
        <v>28000</v>
      </c>
      <c r="Q164">
        <f>FLOOR(((D164+15)*2*$J164)/100,1)+$J164+10</f>
        <v>270</v>
      </c>
      <c r="R164">
        <f>FLOOR(((E164+15)*2*$J164)/100,1)+5</f>
        <v>125</v>
      </c>
      <c r="S164">
        <f>FLOOR(((F164+15)*2*$J164)/100,1)+5</f>
        <v>145</v>
      </c>
      <c r="T164">
        <f>FLOOR(((G164+15)*2*$J164)/100,1)+5</f>
        <v>175</v>
      </c>
      <c r="U164">
        <f>FLOOR(((H164+15)*2*$J164)/100,1)+5</f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pkmnred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Mikhail Historia Gaerlan</dc:creator>
  <cp:lastModifiedBy>Oliver Mikhail Historia Gaerlan</cp:lastModifiedBy>
  <dcterms:created xsi:type="dcterms:W3CDTF">2020-07-14T20:22:48Z</dcterms:created>
  <dcterms:modified xsi:type="dcterms:W3CDTF">2020-07-14T20:54:20Z</dcterms:modified>
</cp:coreProperties>
</file>