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D:\mrs\"/>
    </mc:Choice>
  </mc:AlternateContent>
  <xr:revisionPtr revIDLastSave="0" documentId="13_ncr:1_{BB5DFBD1-9B15-431F-8C5E-F15187538CBE}" xr6:coauthVersionLast="45" xr6:coauthVersionMax="46" xr10:uidLastSave="{00000000-0000-0000-0000-000000000000}"/>
  <bookViews>
    <workbookView xWindow="-108" yWindow="-108" windowWidth="26136" windowHeight="16848" xr2:uid="{00000000-000D-0000-FFFF-FFFF00000000}"/>
  </bookViews>
  <sheets>
    <sheet name="Данные - Мерчендайзеры" sheetId="1" r:id="rId1"/>
    <sheet name="Pivot Table" sheetId="3" r:id="rId2"/>
    <sheet name="Данные - Аудиторы" sheetId="2" r:id="rId3"/>
  </sheets>
  <definedNames>
    <definedName name="_xlnm._FilterDatabase" localSheetId="2" hidden="1">'Данные - Аудиторы'!$A$1:$F$431</definedName>
    <definedName name="_xlnm._FilterDatabase" localSheetId="0" hidden="1">'Данные - Мерчендайзеры'!$A$1:$H$89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  <c r="L6" i="2" l="1"/>
</calcChain>
</file>

<file path=xl/sharedStrings.xml><?xml version="1.0" encoding="utf-8"?>
<sst xmlns="http://schemas.openxmlformats.org/spreadsheetml/2006/main" count="2632" uniqueCount="135">
  <si>
    <r>
      <rPr>
        <b/>
        <sz val="10"/>
        <rFont val="Arial Cyr"/>
      </rPr>
      <t>Вопрос</t>
    </r>
  </si>
  <si>
    <t>11.03.2021</t>
  </si>
  <si>
    <t>05.03.2021</t>
  </si>
  <si>
    <t>04.03.2021</t>
  </si>
  <si>
    <t>23.03.2021</t>
  </si>
  <si>
    <t>10.03.2021</t>
  </si>
  <si>
    <t>18.03.2021</t>
  </si>
  <si>
    <t>22.03.2021</t>
  </si>
  <si>
    <t>16.03.2021</t>
  </si>
  <si>
    <t>09.03.2021</t>
  </si>
  <si>
    <t>19.03.2021</t>
  </si>
  <si>
    <t>12.03.2021</t>
  </si>
  <si>
    <t>15.03.2021</t>
  </si>
  <si>
    <t>13.03.2021</t>
  </si>
  <si>
    <t>17.03.2021</t>
  </si>
  <si>
    <t>1011019</t>
  </si>
  <si>
    <t>24.03.2021</t>
  </si>
  <si>
    <t>1042588</t>
  </si>
  <si>
    <t>1027955</t>
  </si>
  <si>
    <t>1027961</t>
  </si>
  <si>
    <t>1092594</t>
  </si>
  <si>
    <t>1107620</t>
  </si>
  <si>
    <t>1234269</t>
  </si>
  <si>
    <t>1086000</t>
  </si>
  <si>
    <t>1095416</t>
  </si>
  <si>
    <t>1095410</t>
  </si>
  <si>
    <t>1095428</t>
  </si>
  <si>
    <t>1095439</t>
  </si>
  <si>
    <t>1102756</t>
  </si>
  <si>
    <t>1107545</t>
  </si>
  <si>
    <t>27.03.2021</t>
  </si>
  <si>
    <t>26.03.2021</t>
  </si>
  <si>
    <t>25.03.2021</t>
  </si>
  <si>
    <t>1058346</t>
  </si>
  <si>
    <t>1034437</t>
  </si>
  <si>
    <t>1124073</t>
  </si>
  <si>
    <t>1202633</t>
  </si>
  <si>
    <t>1074128</t>
  </si>
  <si>
    <t>1057878</t>
  </si>
  <si>
    <t>1122899</t>
  </si>
  <si>
    <t>1073209</t>
  </si>
  <si>
    <t>1163541</t>
  </si>
  <si>
    <t>1202577</t>
  </si>
  <si>
    <t>1139803</t>
  </si>
  <si>
    <t>1074385</t>
  </si>
  <si>
    <t>1241626</t>
  </si>
  <si>
    <t>1085701</t>
  </si>
  <si>
    <t>1240090</t>
  </si>
  <si>
    <t>1060812</t>
  </si>
  <si>
    <t>1017665</t>
  </si>
  <si>
    <t>1164068</t>
  </si>
  <si>
    <t>1075822</t>
  </si>
  <si>
    <t>1242184</t>
  </si>
  <si>
    <t>1086617</t>
  </si>
  <si>
    <t>1013723</t>
  </si>
  <si>
    <t>1180648</t>
  </si>
  <si>
    <t>1088822</t>
  </si>
  <si>
    <t>1038271</t>
  </si>
  <si>
    <t>1107295</t>
  </si>
  <si>
    <t>1020671</t>
  </si>
  <si>
    <t>1042617</t>
  </si>
  <si>
    <t>1120971</t>
  </si>
  <si>
    <t>1111071</t>
  </si>
  <si>
    <t>1051519</t>
  </si>
  <si>
    <t>1060306</t>
  </si>
  <si>
    <t>1045406</t>
  </si>
  <si>
    <t>1202587</t>
  </si>
  <si>
    <t>1073255</t>
  </si>
  <si>
    <t>1395901</t>
  </si>
  <si>
    <t>1060832</t>
  </si>
  <si>
    <t>1243296</t>
  </si>
  <si>
    <t>1048960</t>
  </si>
  <si>
    <t>1147842</t>
  </si>
  <si>
    <t>1049264</t>
  </si>
  <si>
    <t>1142749</t>
  </si>
  <si>
    <t>1217002</t>
  </si>
  <si>
    <t>1173095</t>
  </si>
  <si>
    <t>1164913</t>
  </si>
  <si>
    <t>1061810</t>
  </si>
  <si>
    <t>1134791</t>
  </si>
  <si>
    <t>1152185</t>
  </si>
  <si>
    <t>1099004</t>
  </si>
  <si>
    <t>1236273</t>
  </si>
  <si>
    <t>1046183</t>
  </si>
  <si>
    <t>1060824</t>
  </si>
  <si>
    <t>1135049</t>
  </si>
  <si>
    <t>1152387</t>
  </si>
  <si>
    <t>1061728</t>
  </si>
  <si>
    <t>1152365</t>
  </si>
  <si>
    <t>1176761</t>
  </si>
  <si>
    <t>1228489</t>
  </si>
  <si>
    <t>1139802</t>
  </si>
  <si>
    <t>1324270</t>
  </si>
  <si>
    <t>1164808</t>
  </si>
  <si>
    <t>1278087</t>
  </si>
  <si>
    <t>1168179</t>
  </si>
  <si>
    <t>1324272</t>
  </si>
  <si>
    <t>1093852</t>
  </si>
  <si>
    <t>1164447</t>
  </si>
  <si>
    <t>1240012</t>
  </si>
  <si>
    <t>1207957</t>
  </si>
  <si>
    <t>1164812</t>
  </si>
  <si>
    <t>1256434</t>
  </si>
  <si>
    <t>1202493</t>
  </si>
  <si>
    <t>Гипермаркеты X</t>
  </si>
  <si>
    <t>Супермаркеты Y</t>
  </si>
  <si>
    <t>Супермаркеты Z</t>
  </si>
  <si>
    <t>Супермаркеты A</t>
  </si>
  <si>
    <t>Супермаркеты B</t>
  </si>
  <si>
    <t>Супермаркеты C</t>
  </si>
  <si>
    <t>Имеется ли в магазине центральная аллея?</t>
  </si>
  <si>
    <t>Выстроена ли категория в единую линию?</t>
  </si>
  <si>
    <t>Категория товаров для животных примыкает к промо аллее?</t>
  </si>
  <si>
    <t>Категория товаров для животных примыкает к центральной аллее?</t>
  </si>
  <si>
    <t>Центральной аллеи нет: категория выстроена в единую линию единым блоком?</t>
  </si>
  <si>
    <t>Центральной аллеи нет: категория располагается вне тупика?</t>
  </si>
  <si>
    <t>Центральной аллеи нет: категория тов. для животных расположена в радиусе 5 м от центра выкладки первой приоритетной категории?</t>
  </si>
  <si>
    <t>Центральной аллеи нет: категория тов. для животных расположена в радиусе 5 м от центра выкладки второй приоритетной категории?</t>
  </si>
  <si>
    <t>Код Торговой Точки</t>
  </si>
  <si>
    <t>Тип Торговой Точки</t>
  </si>
  <si>
    <t>Дата Посещения</t>
  </si>
  <si>
    <t>Вопрос</t>
  </si>
  <si>
    <t>Да</t>
  </si>
  <si>
    <t>Нет</t>
  </si>
  <si>
    <t>Ответ - Мерчендайзеры</t>
  </si>
  <si>
    <t>Уникальный ключ</t>
  </si>
  <si>
    <t>Ответ - Аудиторы</t>
  </si>
  <si>
    <t>Результат</t>
  </si>
  <si>
    <t>Названия строк</t>
  </si>
  <si>
    <t>Общий итог</t>
  </si>
  <si>
    <t>Названия столбцов</t>
  </si>
  <si>
    <t>Сумма по полю Результат</t>
  </si>
  <si>
    <t>Итог Сумма по полю Результат</t>
  </si>
  <si>
    <t>Итог Количество по полю Результат2</t>
  </si>
  <si>
    <t>Количество по полю Результат2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</si>
</sst>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name val="Arial Cyr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/>
    <xf numFmtId="0" fontId="2" fillId="0" borderId="0" xfId="1" applyFont="1"/>
    <xf numFmtId="0" fontId="3" fillId="0" borderId="0" xfId="1" applyFont="1"/>
    <xf numFmtId="49" fontId="2" fillId="0" borderId="0" xfId="1" applyNumberFormat="1" applyFont="1"/>
    <xf numFmtId="49" fontId="1" fillId="0" borderId="0" xfId="1" applyNumberFormat="1"/>
    <xf numFmtId="49" fontId="0" fillId="0" borderId="0" xfId="0" applyNumberFormat="1"/>
    <xf numFmtId="0" fontId="1" fillId="0" borderId="0" xfId="1" applyFill="1"/>
    <xf numFmtId="0" fontId="2" fillId="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 2" xfId="1" xr:uid="{78057185-D1C8-41C9-9F23-B24B045A71C2}"/>
    <cellStyle name="Percent 2" xfId="2" xr:uid="{2032BEC5-64B2-4178-B68B-5D64DAE09DB6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-mi" refreshedDate="44846.645835185183" createdVersion="6" refreshedVersion="6" minRefreshableVersion="3" recordCount="88" xr:uid="{6901F465-2693-49C0-AE85-73A2197B56DF}">
  <cacheSource type="worksheet">
    <worksheetSource ref="A1:H89" sheet="Данные - Мерчендайзеры"/>
  </cacheSource>
  <cacheFields count="8">
    <cacheField name="Дата Посещения" numFmtId="0">
      <sharedItems/>
    </cacheField>
    <cacheField name="Код Торговой Точки" numFmtId="49">
      <sharedItems/>
    </cacheField>
    <cacheField name="Тип Торговой Точки" numFmtId="0">
      <sharedItems count="5">
        <s v="Супермаркеты C"/>
        <s v="Супермаркеты Z"/>
        <s v="Супермаркеты Y"/>
        <s v="Супермаркеты B"/>
        <s v="Гипермаркеты X"/>
      </sharedItems>
    </cacheField>
    <cacheField name="Вопрос" numFmtId="0">
      <sharedItems count="8">
        <s v="Категория товаров для животных примыкает к центральной аллее?"/>
        <s v="Категория товаров для животных примыкает к промо аллее?"/>
        <s v="Выстроена ли категория в единую линию?"/>
        <s v="Имеется ли в магазине центральная аллея?"/>
        <s v="Центральной аллеи нет: категория выстроена в единую линию единым блоком?"/>
        <s v="Центральной аллеи нет: категория располагается вне тупика?"/>
        <s v="Центральной аллеи нет: категория тов. для животных расположена в радиусе 5 м от центра выкладки первой приоритетной категории?"/>
        <s v="Центральной аллеи нет: категория тов. для животных расположена в радиусе 5 м от центра выкладки второй приоритетной категории?"/>
      </sharedItems>
    </cacheField>
    <cacheField name="Уникальный ключ" numFmtId="0">
      <sharedItems/>
    </cacheField>
    <cacheField name="Ответ - Мерчендайзеры" numFmtId="0">
      <sharedItems/>
    </cacheField>
    <cacheField name="Ответ - Аудиторы" numFmtId="0">
      <sharedItems/>
    </cacheField>
    <cacheField name="Результат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19.03.2021"/>
    <s v="1011019"/>
    <x v="0"/>
    <x v="0"/>
    <s v="19.03.20211011019Супермаркеты CКатегория товаров для животных примыкает к центральной аллее?"/>
    <s v="Да"/>
    <s v="Да"/>
    <x v="0"/>
  </r>
  <r>
    <s v="19.03.2021"/>
    <s v="1011019"/>
    <x v="0"/>
    <x v="1"/>
    <s v="19.03.20211011019Супермаркеты CКатегория товаров для животных примыкает к промо аллее?"/>
    <s v="Да"/>
    <s v="Нет"/>
    <x v="1"/>
  </r>
  <r>
    <s v="19.03.2021"/>
    <s v="1011019"/>
    <x v="0"/>
    <x v="2"/>
    <s v="19.03.20211011019Супермаркеты CВыстроена ли категория в единую линию?"/>
    <s v="Да"/>
    <s v="Да"/>
    <x v="0"/>
  </r>
  <r>
    <s v="19.03.2021"/>
    <s v="1011019"/>
    <x v="0"/>
    <x v="3"/>
    <s v="19.03.20211011019Супермаркеты CИмеется ли в магазине центральная аллея?"/>
    <s v="Да"/>
    <s v="Да"/>
    <x v="0"/>
  </r>
  <r>
    <s v="05.03.2021"/>
    <s v="1042588"/>
    <x v="0"/>
    <x v="3"/>
    <s v="05.03.20211042588Супермаркеты CИмеется ли в магазине центральная аллея?"/>
    <s v="Да"/>
    <s v="Нет"/>
    <x v="1"/>
  </r>
  <r>
    <s v="05.03.2021"/>
    <s v="1042588"/>
    <x v="0"/>
    <x v="0"/>
    <s v="05.03.20211042588Супермаркеты CКатегория товаров для животных примыкает к центральной аллее?"/>
    <s v="Да"/>
    <s v="Да"/>
    <x v="0"/>
  </r>
  <r>
    <s v="15.03.2021"/>
    <s v="1095416"/>
    <x v="1"/>
    <x v="3"/>
    <s v="15.03.20211095416Супермаркеты ZИмеется ли в магазине центральная аллея?"/>
    <s v="Нет"/>
    <s v="Нет"/>
    <x v="0"/>
  </r>
  <r>
    <s v="15.03.2021"/>
    <s v="1095416"/>
    <x v="1"/>
    <x v="4"/>
    <s v="15.03.20211095416Супермаркеты ZЦентральной аллеи нет: категория выстроена в единую линию единым блоком?"/>
    <s v="Да"/>
    <s v="Да"/>
    <x v="0"/>
  </r>
  <r>
    <s v="15.03.2021"/>
    <s v="1095416"/>
    <x v="1"/>
    <x v="5"/>
    <s v="15.03.20211095416Супермаркеты ZЦентральной аллеи нет: категория располагается вне тупика?"/>
    <s v="Да"/>
    <s v="Да"/>
    <x v="0"/>
  </r>
  <r>
    <s v="15.03.2021"/>
    <s v="1095416"/>
    <x v="1"/>
    <x v="6"/>
    <s v="15.03.20211095416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s v="1095428"/>
    <x v="1"/>
    <x v="3"/>
    <s v="15.03.20211095428Супермаркеты ZИмеется ли в магазине центральная аллея?"/>
    <s v="Нет"/>
    <s v="Нет"/>
    <x v="0"/>
  </r>
  <r>
    <s v="15.03.2021"/>
    <s v="1234269"/>
    <x v="1"/>
    <x v="6"/>
    <s v="15.03.20211234269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s v="1234269"/>
    <x v="1"/>
    <x v="4"/>
    <s v="15.03.20211234269Супермаркеты ZЦентральной аллеи нет: категория выстроена в единую линию единым блоком?"/>
    <s v="Да"/>
    <s v="Да"/>
    <x v="0"/>
  </r>
  <r>
    <s v="15.03.2021"/>
    <s v="1234269"/>
    <x v="1"/>
    <x v="5"/>
    <s v="15.03.20211234269Супермаркеты ZЦентральной аллеи нет: категория располагается вне тупика?"/>
    <s v="Да"/>
    <s v="Да"/>
    <x v="0"/>
  </r>
  <r>
    <s v="15.03.2021"/>
    <s v="1107545"/>
    <x v="1"/>
    <x v="6"/>
    <s v="15.03.20211107545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s v="1107545"/>
    <x v="1"/>
    <x v="4"/>
    <s v="15.03.20211107545Супермаркеты ZЦентральной аллеи нет: категория выстроена в единую линию единым блоком?"/>
    <s v="Да"/>
    <s v="Да"/>
    <x v="0"/>
  </r>
  <r>
    <s v="15.03.2021"/>
    <s v="1107545"/>
    <x v="1"/>
    <x v="5"/>
    <s v="15.03.20211107545Супермаркеты ZЦентральной аллеи нет: категория располагается вне тупика?"/>
    <s v="Да"/>
    <s v="Нет"/>
    <x v="1"/>
  </r>
  <r>
    <s v="15.03.2021"/>
    <s v="1107545"/>
    <x v="1"/>
    <x v="3"/>
    <s v="15.03.20211107545Супермаркеты ZИмеется ли в магазине центральная аллея?"/>
    <s v="Нет"/>
    <s v="Нет"/>
    <x v="0"/>
  </r>
  <r>
    <s v="15.03.2021"/>
    <s v="1095428"/>
    <x v="1"/>
    <x v="6"/>
    <s v="15.03.20211095428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s v="1095428"/>
    <x v="1"/>
    <x v="4"/>
    <s v="15.03.20211095428Супермаркеты ZЦентральной аллеи нет: категория выстроена в единую линию единым блоком?"/>
    <s v="Да"/>
    <s v="Да"/>
    <x v="0"/>
  </r>
  <r>
    <s v="15.03.2021"/>
    <s v="1095428"/>
    <x v="1"/>
    <x v="5"/>
    <s v="15.03.20211095428Супермаркеты ZЦентральной аллеи нет: категория располагается вне тупика?"/>
    <s v="Да"/>
    <s v="Да"/>
    <x v="0"/>
  </r>
  <r>
    <s v="15.03.2021"/>
    <s v="1234269"/>
    <x v="1"/>
    <x v="3"/>
    <s v="15.03.20211234269Супермаркеты ZИмеется ли в магазине центральная аллея?"/>
    <s v="Нет"/>
    <s v="Нет"/>
    <x v="0"/>
  </r>
  <r>
    <s v="15.03.2021"/>
    <s v="1107620"/>
    <x v="1"/>
    <x v="3"/>
    <s v="15.03.20211107620Супермаркеты ZИмеется ли в магазине центральная аллея?"/>
    <s v="Нет"/>
    <s v="Нет"/>
    <x v="0"/>
  </r>
  <r>
    <s v="15.03.2021"/>
    <s v="1107620"/>
    <x v="1"/>
    <x v="6"/>
    <s v="15.03.20211107620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s v="1107620"/>
    <x v="1"/>
    <x v="4"/>
    <s v="15.03.20211107620Супермаркеты ZЦентральной аллеи нет: категория выстроена в единую линию единым блоком?"/>
    <s v="Да"/>
    <s v="Да"/>
    <x v="0"/>
  </r>
  <r>
    <s v="15.03.2021"/>
    <s v="1107620"/>
    <x v="1"/>
    <x v="5"/>
    <s v="15.03.20211107620Супермаркеты ZЦентральной аллеи нет: категория располагается вне тупика?"/>
    <s v="Да"/>
    <s v="Да"/>
    <x v="0"/>
  </r>
  <r>
    <s v="19.03.2021"/>
    <s v="1202633"/>
    <x v="2"/>
    <x v="6"/>
    <s v="19.03.20211202633Супермаркеты YЦентральной аллеи нет: категория тов. для животных расположена в радиусе 5 м от центра выкладки первой приоритетной категории?"/>
    <s v="Нет"/>
    <s v="Да"/>
    <x v="1"/>
  </r>
  <r>
    <s v="19.03.2021"/>
    <s v="1202633"/>
    <x v="2"/>
    <x v="4"/>
    <s v="19.03.20211202633Супермаркеты YЦентральной аллеи нет: категория выстроена в единую линию единым блоком?"/>
    <s v="Нет"/>
    <s v="Нет"/>
    <x v="0"/>
  </r>
  <r>
    <s v="19.03.2021"/>
    <s v="1202633"/>
    <x v="2"/>
    <x v="5"/>
    <s v="19.03.20211202633Супермаркеты YЦентральной аллеи нет: категория располагается вне тупика?"/>
    <s v="Да"/>
    <s v="Да"/>
    <x v="0"/>
  </r>
  <r>
    <s v="19.03.2021"/>
    <s v="1202633"/>
    <x v="2"/>
    <x v="3"/>
    <s v="19.03.20211202633Супермаркеты YИмеется ли в магазине центральная аллея?"/>
    <s v="Нет"/>
    <s v="Нет"/>
    <x v="0"/>
  </r>
  <r>
    <s v="19.03.2021"/>
    <s v="1074128"/>
    <x v="2"/>
    <x v="3"/>
    <s v="19.03.20211074128Супермаркеты YИмеется ли в магазине центральная аллея?"/>
    <s v="Нет"/>
    <s v="Нет"/>
    <x v="0"/>
  </r>
  <r>
    <s v="19.03.2021"/>
    <s v="1074128"/>
    <x v="2"/>
    <x v="6"/>
    <s v="19.03.20211074128Супермаркеты YЦентральной аллеи нет: категория тов. для животных расположена в радиусе 5 м от центра выкладки первой приоритетной категории?"/>
    <s v="Нет"/>
    <s v="Нет"/>
    <x v="0"/>
  </r>
  <r>
    <s v="19.03.2021"/>
    <s v="1074128"/>
    <x v="2"/>
    <x v="7"/>
    <s v="19.03.20211074128Супермаркеты YЦентральной аллеи нет: категория тов. для животных расположена в радиусе 5 м от центра выкладки второй приоритетной категории?"/>
    <s v="Нет"/>
    <s v="Нет"/>
    <x v="0"/>
  </r>
  <r>
    <s v="19.03.2021"/>
    <s v="1074128"/>
    <x v="2"/>
    <x v="4"/>
    <s v="19.03.20211074128Супермаркеты YЦентральной аллеи нет: категория выстроена в единую линию единым блоком?"/>
    <s v="Да"/>
    <s v="Да"/>
    <x v="0"/>
  </r>
  <r>
    <s v="19.03.2021"/>
    <s v="1074128"/>
    <x v="2"/>
    <x v="5"/>
    <s v="19.03.20211074128Супермаркеты YЦентральной аллеи нет: категория располагается вне тупика?"/>
    <s v="Да"/>
    <s v="Да"/>
    <x v="0"/>
  </r>
  <r>
    <s v="15.03.2021"/>
    <s v="1163541"/>
    <x v="0"/>
    <x v="0"/>
    <s v="15.03.20211163541Супермаркеты CКатегория товаров для животных примыкает к центральной аллее?"/>
    <s v="Да"/>
    <s v="Нет"/>
    <x v="1"/>
  </r>
  <r>
    <s v="15.03.2021"/>
    <s v="1163541"/>
    <x v="0"/>
    <x v="1"/>
    <s v="15.03.20211163541Супермаркеты CКатегория товаров для животных примыкает к промо аллее?"/>
    <s v="Да"/>
    <s v="Нет"/>
    <x v="1"/>
  </r>
  <r>
    <s v="15.03.2021"/>
    <s v="1163541"/>
    <x v="0"/>
    <x v="2"/>
    <s v="15.03.20211163541Супермаркеты CВыстроена ли категория в единую линию?"/>
    <s v="Да"/>
    <s v="Да"/>
    <x v="0"/>
  </r>
  <r>
    <s v="15.03.2021"/>
    <s v="1163541"/>
    <x v="0"/>
    <x v="3"/>
    <s v="15.03.20211163541Супермаркеты CИмеется ли в магазине центральная аллея?"/>
    <s v="Да"/>
    <s v="Да"/>
    <x v="0"/>
  </r>
  <r>
    <s v="17.03.2021"/>
    <s v="1017665"/>
    <x v="0"/>
    <x v="6"/>
    <s v="17.03.20211017665Супермаркеты C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7.03.2021"/>
    <s v="1017665"/>
    <x v="0"/>
    <x v="4"/>
    <s v="17.03.20211017665Супермаркеты CЦентральной аллеи нет: категория выстроена в единую линию единым блоком?"/>
    <s v="Да"/>
    <s v="Да"/>
    <x v="0"/>
  </r>
  <r>
    <s v="17.03.2021"/>
    <s v="1017665"/>
    <x v="0"/>
    <x v="5"/>
    <s v="17.03.20211017665Супермаркеты CЦентральной аллеи нет: категория располагается вне тупика?"/>
    <s v="Да"/>
    <s v="Нет"/>
    <x v="1"/>
  </r>
  <r>
    <s v="17.03.2021"/>
    <s v="1017665"/>
    <x v="0"/>
    <x v="3"/>
    <s v="17.03.20211017665Супермаркеты CИмеется ли в магазине центральная аллея?"/>
    <s v="Нет"/>
    <s v="Нет"/>
    <x v="0"/>
  </r>
  <r>
    <s v="17.03.2021"/>
    <s v="1060812"/>
    <x v="0"/>
    <x v="6"/>
    <s v="17.03.20211060812Супермаркеты CЦентральной аллеи нет: категория тов. для животных расположена в радиусе 5 м от центра выкладки первой приоритетной категории?"/>
    <s v="Да"/>
    <s v="Да"/>
    <x v="0"/>
  </r>
  <r>
    <s v="17.03.2021"/>
    <s v="1060812"/>
    <x v="0"/>
    <x v="4"/>
    <s v="17.03.20211060812Супермаркеты CЦентральной аллеи нет: категория выстроена в единую линию единым блоком?"/>
    <s v="Да"/>
    <s v="Да"/>
    <x v="0"/>
  </r>
  <r>
    <s v="17.03.2021"/>
    <s v="1060812"/>
    <x v="0"/>
    <x v="5"/>
    <s v="17.03.20211060812Супермаркеты CЦентральной аллеи нет: категория располагается вне тупика?"/>
    <s v="Да"/>
    <s v="Нет"/>
    <x v="1"/>
  </r>
  <r>
    <s v="17.03.2021"/>
    <s v="1060812"/>
    <x v="0"/>
    <x v="3"/>
    <s v="17.03.20211060812Супермаркеты CИмеется ли в магазине центральная аллея?"/>
    <s v="Нет"/>
    <s v="Нет"/>
    <x v="0"/>
  </r>
  <r>
    <s v="04.03.2021"/>
    <s v="1086617"/>
    <x v="2"/>
    <x v="0"/>
    <s v="04.03.20211086617Супермаркеты YКатегория товаров для животных примыкает к центральной аллее?"/>
    <s v="Да"/>
    <s v="Да"/>
    <x v="0"/>
  </r>
  <r>
    <s v="04.03.2021"/>
    <s v="1086617"/>
    <x v="2"/>
    <x v="1"/>
    <s v="04.03.20211086617Супермаркеты YКатегория товаров для животных примыкает к промо аллее?"/>
    <s v="Да"/>
    <s v="Нет"/>
    <x v="1"/>
  </r>
  <r>
    <s v="04.03.2021"/>
    <s v="1086617"/>
    <x v="2"/>
    <x v="2"/>
    <s v="04.03.20211086617Супермаркеты YВыстроена ли категория в единую линию?"/>
    <s v="Да"/>
    <s v="Да"/>
    <x v="0"/>
  </r>
  <r>
    <s v="04.03.2021"/>
    <s v="1086617"/>
    <x v="2"/>
    <x v="3"/>
    <s v="04.03.20211086617Супермаркеты YИмеется ли в магазине центральная аллея?"/>
    <s v="Да"/>
    <s v="Да"/>
    <x v="0"/>
  </r>
  <r>
    <s v="12.03.2021"/>
    <s v="1180648"/>
    <x v="0"/>
    <x v="3"/>
    <s v="12.03.20211180648Супермаркеты CИмеется ли в магазине центральная аллея?"/>
    <s v="Да"/>
    <s v="Нет"/>
    <x v="1"/>
  </r>
  <r>
    <s v="18.03.2021"/>
    <s v="1088822"/>
    <x v="3"/>
    <x v="3"/>
    <s v="18.03.20211088822Супермаркеты BИмеется ли в магазине центральная аллея?"/>
    <s v="Да"/>
    <s v="Нет"/>
    <x v="1"/>
  </r>
  <r>
    <s v="22.03.2021"/>
    <s v="1020671"/>
    <x v="0"/>
    <x v="0"/>
    <s v="22.03.20211020671Супермаркеты CКатегория товаров для животных примыкает к центральной аллее?"/>
    <s v="Да"/>
    <s v="Да"/>
    <x v="0"/>
  </r>
  <r>
    <s v="22.03.2021"/>
    <s v="1020671"/>
    <x v="0"/>
    <x v="1"/>
    <s v="22.03.20211020671Супермаркеты CКатегория товаров для животных примыкает к промо аллее?"/>
    <s v="Да"/>
    <s v="Да"/>
    <x v="0"/>
  </r>
  <r>
    <s v="22.03.2021"/>
    <s v="1020671"/>
    <x v="0"/>
    <x v="2"/>
    <s v="22.03.20211020671Супермаркеты CВыстроена ли категория в единую линию?"/>
    <s v="Да"/>
    <s v="Да"/>
    <x v="0"/>
  </r>
  <r>
    <s v="22.03.2021"/>
    <s v="1020671"/>
    <x v="0"/>
    <x v="3"/>
    <s v="22.03.20211020671Супермаркеты CИмеется ли в магазине центральная аллея?"/>
    <s v="Да"/>
    <s v="Да"/>
    <x v="0"/>
  </r>
  <r>
    <s v="13.03.2021"/>
    <s v="1051519"/>
    <x v="2"/>
    <x v="3"/>
    <s v="13.03.20211051519Супермаркеты YИмеется ли в магазине центральная аллея?"/>
    <s v="Да"/>
    <s v="Да"/>
    <x v="0"/>
  </r>
  <r>
    <s v="17.03.2021"/>
    <s v="1243296"/>
    <x v="1"/>
    <x v="3"/>
    <s v="17.03.20211243296Супермаркеты ZИмеется ли в магазине центральная аллея?"/>
    <s v="Да"/>
    <s v="Да"/>
    <x v="0"/>
  </r>
  <r>
    <s v="17.03.2021"/>
    <s v="1243296"/>
    <x v="1"/>
    <x v="2"/>
    <s v="17.03.20211243296Супермаркеты ZВыстроена ли категория в единую линию?"/>
    <s v="Да"/>
    <s v="Да"/>
    <x v="0"/>
  </r>
  <r>
    <s v="17.03.2021"/>
    <s v="1243296"/>
    <x v="1"/>
    <x v="1"/>
    <s v="17.03.20211243296Супермаркеты ZКатегория товаров для животных примыкает к промо аллее?"/>
    <s v="Да"/>
    <s v="Нет"/>
    <x v="1"/>
  </r>
  <r>
    <s v="17.03.2021"/>
    <s v="1243296"/>
    <x v="1"/>
    <x v="0"/>
    <s v="17.03.20211243296Супермаркеты ZКатегория товаров для животных примыкает к центральной аллее?"/>
    <s v="Да"/>
    <s v="Нет"/>
    <x v="1"/>
  </r>
  <r>
    <s v="15.03.2021"/>
    <s v="1164913"/>
    <x v="2"/>
    <x v="3"/>
    <s v="15.03.20211164913Супермаркеты YИмеется ли в магазине центральная аллея?"/>
    <s v="Нет"/>
    <s v="Да"/>
    <x v="1"/>
  </r>
  <r>
    <s v="22.03.2021"/>
    <s v="1061810"/>
    <x v="3"/>
    <x v="0"/>
    <s v="22.03.20211061810Супермаркеты BКатегория товаров для животных примыкает к центральной аллее?"/>
    <s v="Да"/>
    <s v="Нет"/>
    <x v="1"/>
  </r>
  <r>
    <s v="22.03.2021"/>
    <s v="1061810"/>
    <x v="3"/>
    <x v="1"/>
    <s v="22.03.20211061810Супермаркеты BКатегория товаров для животных примыкает к промо аллее?"/>
    <s v="Да"/>
    <s v="Нет"/>
    <x v="1"/>
  </r>
  <r>
    <s v="22.03.2021"/>
    <s v="1061810"/>
    <x v="3"/>
    <x v="2"/>
    <s v="22.03.20211061810Супермаркеты BВыстроена ли категория в единую линию?"/>
    <s v="Да"/>
    <s v="Да"/>
    <x v="0"/>
  </r>
  <r>
    <s v="22.03.2021"/>
    <s v="1061810"/>
    <x v="3"/>
    <x v="3"/>
    <s v="22.03.20211061810Супермаркеты BИмеется ли в магазине центральная аллея?"/>
    <s v="Да"/>
    <s v="Да"/>
    <x v="0"/>
  </r>
  <r>
    <s v="15.03.2021"/>
    <s v="1168179"/>
    <x v="4"/>
    <x v="3"/>
    <s v="15.03.20211168179Гипермаркеты XИмеется ли в магазине центральная аллея?"/>
    <s v="Да"/>
    <s v="Да"/>
    <x v="0"/>
  </r>
  <r>
    <s v="15.03.2021"/>
    <s v="1168179"/>
    <x v="4"/>
    <x v="0"/>
    <s v="15.03.20211168179Гипермаркеты XКатегория товаров для животных примыкает к центральной аллее?"/>
    <s v="Нет"/>
    <s v="Нет"/>
    <x v="0"/>
  </r>
  <r>
    <s v="15.03.2021"/>
    <s v="1168179"/>
    <x v="4"/>
    <x v="1"/>
    <s v="15.03.20211168179Гипермаркеты XКатегория товаров для животных примыкает к промо аллее?"/>
    <s v="Да"/>
    <s v="Да"/>
    <x v="0"/>
  </r>
  <r>
    <s v="19.03.2021"/>
    <s v="1139802"/>
    <x v="2"/>
    <x v="3"/>
    <s v="19.03.20211139802Супермаркеты YИмеется ли в магазине центральная аллея?"/>
    <s v="Нет"/>
    <s v="Нет"/>
    <x v="0"/>
  </r>
  <r>
    <s v="19.03.2021"/>
    <s v="1139802"/>
    <x v="2"/>
    <x v="6"/>
    <s v="19.03.20211139802Супермаркеты YЦентральной аллеи нет: категория тов. для животных расположена в радиусе 5 м от центра выкладки первой приоритетной категории?"/>
    <s v="Да"/>
    <s v="Да"/>
    <x v="0"/>
  </r>
  <r>
    <s v="19.03.2021"/>
    <s v="1139802"/>
    <x v="2"/>
    <x v="4"/>
    <s v="19.03.20211139802Супермаркеты YЦентральной аллеи нет: категория выстроена в единую линию единым блоком?"/>
    <s v="Да"/>
    <s v="Да"/>
    <x v="0"/>
  </r>
  <r>
    <s v="19.03.2021"/>
    <s v="1139802"/>
    <x v="2"/>
    <x v="5"/>
    <s v="19.03.20211139802Супермаркеты YЦентральной аллеи нет: категория располагается вне тупика?"/>
    <s v="Да"/>
    <s v="Да"/>
    <x v="0"/>
  </r>
  <r>
    <s v="19.03.2021"/>
    <s v="1152365"/>
    <x v="0"/>
    <x v="3"/>
    <s v="19.03.20211152365Супермаркеты CИмеется ли в магазине центральная аллея?"/>
    <s v="Нет"/>
    <s v="Нет"/>
    <x v="0"/>
  </r>
  <r>
    <s v="19.03.2021"/>
    <s v="1152365"/>
    <x v="0"/>
    <x v="6"/>
    <s v="19.03.20211152365Супермаркеты C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s v="1168179"/>
    <x v="4"/>
    <x v="2"/>
    <s v="15.03.20211168179Гипермаркеты XВыстроена ли категория в единую линию?"/>
    <s v="Да"/>
    <s v="Нет"/>
    <x v="1"/>
  </r>
  <r>
    <s v="19.03.2021"/>
    <s v="1152365"/>
    <x v="0"/>
    <x v="4"/>
    <s v="19.03.20211152365Супермаркеты CЦентральной аллеи нет: категория выстроена в единую линию единым блоком?"/>
    <s v="Да"/>
    <s v="Да"/>
    <x v="0"/>
  </r>
  <r>
    <s v="19.03.2021"/>
    <s v="1152365"/>
    <x v="0"/>
    <x v="5"/>
    <s v="19.03.20211152365Супермаркеты CЦентральной аллеи нет: категория располагается вне тупика?"/>
    <s v="Да"/>
    <s v="Да"/>
    <x v="0"/>
  </r>
  <r>
    <s v="19.03.2021"/>
    <s v="1152387"/>
    <x v="2"/>
    <x v="3"/>
    <s v="19.03.20211152387Супермаркеты YИмеется ли в магазине центральная аллея?"/>
    <s v="Да"/>
    <s v="Нет"/>
    <x v="1"/>
  </r>
  <r>
    <s v="17.03.2021"/>
    <s v="1085701"/>
    <x v="0"/>
    <x v="3"/>
    <s v="17.03.20211085701Супермаркеты CИмеется ли в магазине центральная аллея?"/>
    <s v="Да"/>
    <s v="Да"/>
    <x v="0"/>
  </r>
  <r>
    <s v="17.03.2021"/>
    <s v="1085701"/>
    <x v="0"/>
    <x v="0"/>
    <s v="17.03.20211085701Супермаркеты CКатегория товаров для животных примыкает к центральной аллее?"/>
    <s v="Да"/>
    <s v="Нет"/>
    <x v="1"/>
  </r>
  <r>
    <s v="17.03.2021"/>
    <s v="1085701"/>
    <x v="0"/>
    <x v="2"/>
    <s v="17.03.20211085701Супермаркеты CВыстроена ли категория в единую линию?"/>
    <s v="Да"/>
    <s v="Да"/>
    <x v="0"/>
  </r>
  <r>
    <s v="17.03.2021"/>
    <s v="1241626"/>
    <x v="2"/>
    <x v="3"/>
    <s v="17.03.20211241626Супермаркеты YИмеется ли в магазине центральная аллея?"/>
    <s v="Да"/>
    <s v="Да"/>
    <x v="0"/>
  </r>
  <r>
    <s v="17.03.2021"/>
    <s v="1241626"/>
    <x v="2"/>
    <x v="0"/>
    <s v="17.03.20211241626Супермаркеты YКатегория товаров для животных примыкает к центральной аллее?"/>
    <s v="Да"/>
    <s v="Да"/>
    <x v="0"/>
  </r>
  <r>
    <s v="17.03.2021"/>
    <s v="1241626"/>
    <x v="2"/>
    <x v="1"/>
    <s v="17.03.20211241626Супермаркеты YКатегория товаров для животных примыкает к промо аллее?"/>
    <s v="Да"/>
    <s v="Нет"/>
    <x v="1"/>
  </r>
  <r>
    <s v="17.03.2021"/>
    <s v="1241626"/>
    <x v="2"/>
    <x v="2"/>
    <s v="17.03.20211241626Супермаркеты YВыстроена ли категория в единую линию?"/>
    <s v="Да"/>
    <s v="Да"/>
    <x v="0"/>
  </r>
  <r>
    <s v="17.03.2021"/>
    <s v="1164068"/>
    <x v="2"/>
    <x v="3"/>
    <s v="17.03.20211164068Супермаркеты YИмеется ли в магазине центральная аллея?"/>
    <s v="Да"/>
    <s v="Нет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D6872-7304-4837-8AA8-AE3181E20CCF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M14" firstHeaderRow="1" firstDataRow="3" firstDataCol="1"/>
  <pivotFields count="8">
    <pivotField showAll="0"/>
    <pivotField showAll="0"/>
    <pivotField axis="axisCol" showAll="0">
      <items count="6">
        <item x="4"/>
        <item x="3"/>
        <item x="0"/>
        <item x="2"/>
        <item x="1"/>
        <item t="default"/>
      </items>
    </pivotField>
    <pivotField axis="axisRow" showAll="0">
      <items count="9">
        <item x="2"/>
        <item x="3"/>
        <item x="1"/>
        <item x="0"/>
        <item x="4"/>
        <item x="5"/>
        <item x="7"/>
        <item x="6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Сумма по полю Результат" fld="7" baseField="3" baseItem="0"/>
    <dataField name="Количество по полю Результат2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49" zoomScaleNormal="100" workbookViewId="0">
      <selection activeCell="J14" sqref="J14"/>
    </sheetView>
  </sheetViews>
  <sheetFormatPr defaultRowHeight="14.4" x14ac:dyDescent="0.3"/>
  <cols>
    <col min="1" max="1" width="19" customWidth="1"/>
    <col min="2" max="2" width="22.21875" style="7" customWidth="1"/>
    <col min="3" max="3" width="33.109375" customWidth="1"/>
    <col min="4" max="5" width="41" customWidth="1"/>
    <col min="6" max="6" width="25.33203125" bestFit="1" customWidth="1"/>
    <col min="7" max="7" width="19.77734375" bestFit="1" customWidth="1"/>
    <col min="8" max="8" width="10.21875" bestFit="1" customWidth="1"/>
  </cols>
  <sheetData>
    <row r="1" spans="1:8" x14ac:dyDescent="0.3">
      <c r="A1" s="4" t="s">
        <v>120</v>
      </c>
      <c r="B1" s="5" t="s">
        <v>118</v>
      </c>
      <c r="C1" s="3" t="s">
        <v>119</v>
      </c>
      <c r="D1" s="3" t="s">
        <v>121</v>
      </c>
      <c r="E1" s="3" t="s">
        <v>125</v>
      </c>
      <c r="F1" s="3" t="s">
        <v>124</v>
      </c>
      <c r="G1" s="9" t="s">
        <v>126</v>
      </c>
      <c r="H1" s="9" t="s">
        <v>127</v>
      </c>
    </row>
    <row r="2" spans="1:8" x14ac:dyDescent="0.3">
      <c r="A2" s="2" t="s">
        <v>10</v>
      </c>
      <c r="B2" s="6" t="s">
        <v>15</v>
      </c>
      <c r="C2" s="2" t="s">
        <v>109</v>
      </c>
      <c r="D2" s="2" t="s">
        <v>113</v>
      </c>
      <c r="E2" s="2" t="str">
        <f>A2&amp;B2&amp;C2&amp;D2</f>
        <v>19.03.20211011019Супермаркеты CКатегория товаров для животных примыкает к центральной аллее?</v>
      </c>
      <c r="F2" s="2" t="s">
        <v>122</v>
      </c>
      <c r="G2" t="str">
        <f>VLOOKUP(E2,'Данные - Аудиторы'!$E$2:$F$431,2,FALSE)</f>
        <v>Да</v>
      </c>
      <c r="H2" s="8">
        <f>IF(F2=G2, 1, 0)</f>
        <v>1</v>
      </c>
    </row>
    <row r="3" spans="1:8" x14ac:dyDescent="0.3">
      <c r="A3" s="2" t="s">
        <v>10</v>
      </c>
      <c r="B3" s="6" t="s">
        <v>15</v>
      </c>
      <c r="C3" s="2" t="s">
        <v>109</v>
      </c>
      <c r="D3" s="2" t="s">
        <v>112</v>
      </c>
      <c r="E3" s="2" t="str">
        <f t="shared" ref="E3:E66" si="0">A3&amp;B3&amp;C3&amp;D3</f>
        <v>19.03.20211011019Супермаркеты CКатегория товаров для животных примыкает к промо аллее?</v>
      </c>
      <c r="F3" s="2" t="s">
        <v>122</v>
      </c>
      <c r="G3" t="str">
        <f>VLOOKUP(E3,'Данные - Аудиторы'!$E$2:$F$431,2,FALSE)</f>
        <v>Нет</v>
      </c>
      <c r="H3" s="8">
        <f t="shared" ref="H3:H66" si="1">IF(F3=G3, 1, 0)</f>
        <v>0</v>
      </c>
    </row>
    <row r="4" spans="1:8" x14ac:dyDescent="0.3">
      <c r="A4" s="2" t="s">
        <v>10</v>
      </c>
      <c r="B4" s="6" t="s">
        <v>15</v>
      </c>
      <c r="C4" s="2" t="s">
        <v>109</v>
      </c>
      <c r="D4" s="2" t="s">
        <v>111</v>
      </c>
      <c r="E4" s="2" t="str">
        <f t="shared" si="0"/>
        <v>19.03.20211011019Супермаркеты CВыстроена ли категория в единую линию?</v>
      </c>
      <c r="F4" s="2" t="s">
        <v>122</v>
      </c>
      <c r="G4" t="str">
        <f>VLOOKUP(E4,'Данные - Аудиторы'!$E$2:$F$431,2,FALSE)</f>
        <v>Да</v>
      </c>
      <c r="H4" s="8">
        <f t="shared" si="1"/>
        <v>1</v>
      </c>
    </row>
    <row r="5" spans="1:8" x14ac:dyDescent="0.3">
      <c r="A5" s="2" t="s">
        <v>10</v>
      </c>
      <c r="B5" s="6" t="s">
        <v>15</v>
      </c>
      <c r="C5" s="2" t="s">
        <v>109</v>
      </c>
      <c r="D5" s="2" t="s">
        <v>110</v>
      </c>
      <c r="E5" s="2" t="str">
        <f t="shared" si="0"/>
        <v>19.03.20211011019Супермаркеты CИмеется ли в магазине центральная аллея?</v>
      </c>
      <c r="F5" s="2" t="s">
        <v>122</v>
      </c>
      <c r="G5" t="str">
        <f>VLOOKUP(E5,'Данные - Аудиторы'!$E$2:$F$431,2,FALSE)</f>
        <v>Да</v>
      </c>
      <c r="H5" s="8">
        <f t="shared" si="1"/>
        <v>1</v>
      </c>
    </row>
    <row r="6" spans="1:8" x14ac:dyDescent="0.3">
      <c r="A6" s="2" t="s">
        <v>2</v>
      </c>
      <c r="B6" s="6" t="s">
        <v>17</v>
      </c>
      <c r="C6" s="2" t="s">
        <v>109</v>
      </c>
      <c r="D6" s="2" t="s">
        <v>110</v>
      </c>
      <c r="E6" s="2" t="str">
        <f t="shared" si="0"/>
        <v>05.03.20211042588Супермаркеты CИмеется ли в магазине центральная аллея?</v>
      </c>
      <c r="F6" s="2" t="s">
        <v>122</v>
      </c>
      <c r="G6" t="str">
        <f>VLOOKUP(E6,'Данные - Аудиторы'!$E$2:$F$431,2,FALSE)</f>
        <v>Нет</v>
      </c>
      <c r="H6" s="8">
        <f t="shared" si="1"/>
        <v>0</v>
      </c>
    </row>
    <row r="7" spans="1:8" x14ac:dyDescent="0.3">
      <c r="A7" s="2" t="s">
        <v>2</v>
      </c>
      <c r="B7" s="6" t="s">
        <v>17</v>
      </c>
      <c r="C7" s="2" t="s">
        <v>109</v>
      </c>
      <c r="D7" s="2" t="s">
        <v>113</v>
      </c>
      <c r="E7" s="2" t="str">
        <f t="shared" si="0"/>
        <v>05.03.20211042588Супермаркеты CКатегория товаров для животных примыкает к центральной аллее?</v>
      </c>
      <c r="F7" s="2" t="s">
        <v>122</v>
      </c>
      <c r="G7" t="str">
        <f>VLOOKUP(E7,'Данные - Аудиторы'!$E$2:$F$431,2,FALSE)</f>
        <v>Да</v>
      </c>
      <c r="H7" s="8">
        <f t="shared" si="1"/>
        <v>1</v>
      </c>
    </row>
    <row r="8" spans="1:8" x14ac:dyDescent="0.3">
      <c r="A8" s="2" t="s">
        <v>12</v>
      </c>
      <c r="B8" s="6" t="s">
        <v>24</v>
      </c>
      <c r="C8" s="2" t="s">
        <v>106</v>
      </c>
      <c r="D8" s="2" t="s">
        <v>110</v>
      </c>
      <c r="E8" s="2" t="str">
        <f t="shared" si="0"/>
        <v>15.03.20211095416Супермаркеты ZИмеется ли в магазине центральная аллея?</v>
      </c>
      <c r="F8" s="2" t="s">
        <v>123</v>
      </c>
      <c r="G8" t="str">
        <f>VLOOKUP(E8,'Данные - Аудиторы'!$E$2:$F$431,2,FALSE)</f>
        <v>Нет</v>
      </c>
      <c r="H8" s="8">
        <f t="shared" si="1"/>
        <v>1</v>
      </c>
    </row>
    <row r="9" spans="1:8" x14ac:dyDescent="0.3">
      <c r="A9" s="2" t="s">
        <v>12</v>
      </c>
      <c r="B9" s="6" t="s">
        <v>24</v>
      </c>
      <c r="C9" s="2" t="s">
        <v>106</v>
      </c>
      <c r="D9" s="2" t="s">
        <v>114</v>
      </c>
      <c r="E9" s="2" t="str">
        <f t="shared" si="0"/>
        <v>15.03.20211095416Супермаркеты ZЦентральной аллеи нет: категория выстроена в единую линию единым блоком?</v>
      </c>
      <c r="F9" s="2" t="s">
        <v>122</v>
      </c>
      <c r="G9" t="str">
        <f>VLOOKUP(E9,'Данные - Аудиторы'!$E$2:$F$431,2,FALSE)</f>
        <v>Да</v>
      </c>
      <c r="H9" s="8">
        <f t="shared" si="1"/>
        <v>1</v>
      </c>
    </row>
    <row r="10" spans="1:8" x14ac:dyDescent="0.3">
      <c r="A10" s="2" t="s">
        <v>12</v>
      </c>
      <c r="B10" s="6" t="s">
        <v>24</v>
      </c>
      <c r="C10" s="2" t="s">
        <v>106</v>
      </c>
      <c r="D10" s="2" t="s">
        <v>115</v>
      </c>
      <c r="E10" s="2" t="str">
        <f t="shared" si="0"/>
        <v>15.03.20211095416Супермаркеты ZЦентральной аллеи нет: категория располагается вне тупика?</v>
      </c>
      <c r="F10" s="2" t="s">
        <v>122</v>
      </c>
      <c r="G10" t="str">
        <f>VLOOKUP(E10,'Данные - Аудиторы'!$E$2:$F$431,2,FALSE)</f>
        <v>Да</v>
      </c>
      <c r="H10" s="8">
        <f t="shared" si="1"/>
        <v>1</v>
      </c>
    </row>
    <row r="11" spans="1:8" x14ac:dyDescent="0.3">
      <c r="A11" s="2" t="s">
        <v>12</v>
      </c>
      <c r="B11" s="6" t="s">
        <v>24</v>
      </c>
      <c r="C11" s="2" t="s">
        <v>106</v>
      </c>
      <c r="D11" s="2" t="s">
        <v>116</v>
      </c>
      <c r="E11" s="2" t="str">
        <f t="shared" si="0"/>
        <v>15.03.20211095416Супермаркеты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1" s="2" t="s">
        <v>122</v>
      </c>
      <c r="G11" t="str">
        <f>VLOOKUP(E11,'Данные - Аудиторы'!$E$2:$F$431,2,FALSE)</f>
        <v>Нет</v>
      </c>
      <c r="H11" s="8">
        <f t="shared" si="1"/>
        <v>0</v>
      </c>
    </row>
    <row r="12" spans="1:8" x14ac:dyDescent="0.3">
      <c r="A12" s="2" t="s">
        <v>12</v>
      </c>
      <c r="B12" s="6" t="s">
        <v>26</v>
      </c>
      <c r="C12" s="2" t="s">
        <v>106</v>
      </c>
      <c r="D12" s="2" t="s">
        <v>110</v>
      </c>
      <c r="E12" s="2" t="str">
        <f t="shared" si="0"/>
        <v>15.03.20211095428Супермаркеты ZИмеется ли в магазине центральная аллея?</v>
      </c>
      <c r="F12" s="2" t="s">
        <v>123</v>
      </c>
      <c r="G12" t="str">
        <f>VLOOKUP(E12,'Данные - Аудиторы'!$E$2:$F$431,2,FALSE)</f>
        <v>Нет</v>
      </c>
      <c r="H12" s="8">
        <f t="shared" si="1"/>
        <v>1</v>
      </c>
    </row>
    <row r="13" spans="1:8" x14ac:dyDescent="0.3">
      <c r="A13" s="2" t="s">
        <v>12</v>
      </c>
      <c r="B13" s="6" t="s">
        <v>22</v>
      </c>
      <c r="C13" s="2" t="s">
        <v>106</v>
      </c>
      <c r="D13" s="2" t="s">
        <v>116</v>
      </c>
      <c r="E13" s="2" t="str">
        <f t="shared" si="0"/>
        <v>15.03.20211234269Супермаркеты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3" s="2" t="s">
        <v>122</v>
      </c>
      <c r="G13" t="str">
        <f>VLOOKUP(E13,'Данные - Аудиторы'!$E$2:$F$431,2,FALSE)</f>
        <v>Нет</v>
      </c>
      <c r="H13" s="8">
        <f t="shared" si="1"/>
        <v>0</v>
      </c>
    </row>
    <row r="14" spans="1:8" x14ac:dyDescent="0.3">
      <c r="A14" s="2" t="s">
        <v>12</v>
      </c>
      <c r="B14" s="6" t="s">
        <v>22</v>
      </c>
      <c r="C14" s="2" t="s">
        <v>106</v>
      </c>
      <c r="D14" s="2" t="s">
        <v>114</v>
      </c>
      <c r="E14" s="2" t="str">
        <f t="shared" si="0"/>
        <v>15.03.20211234269Супермаркеты ZЦентральной аллеи нет: категория выстроена в единую линию единым блоком?</v>
      </c>
      <c r="F14" s="2" t="s">
        <v>122</v>
      </c>
      <c r="G14" t="str">
        <f>VLOOKUP(E14,'Данные - Аудиторы'!$E$2:$F$431,2,FALSE)</f>
        <v>Да</v>
      </c>
      <c r="H14" s="8">
        <f t="shared" si="1"/>
        <v>1</v>
      </c>
    </row>
    <row r="15" spans="1:8" x14ac:dyDescent="0.3">
      <c r="A15" s="2" t="s">
        <v>12</v>
      </c>
      <c r="B15" s="6" t="s">
        <v>22</v>
      </c>
      <c r="C15" s="2" t="s">
        <v>106</v>
      </c>
      <c r="D15" s="2" t="s">
        <v>115</v>
      </c>
      <c r="E15" s="2" t="str">
        <f t="shared" si="0"/>
        <v>15.03.20211234269Супермаркеты ZЦентральной аллеи нет: категория располагается вне тупика?</v>
      </c>
      <c r="F15" s="2" t="s">
        <v>122</v>
      </c>
      <c r="G15" t="str">
        <f>VLOOKUP(E15,'Данные - Аудиторы'!$E$2:$F$431,2,FALSE)</f>
        <v>Да</v>
      </c>
      <c r="H15" s="8">
        <f t="shared" si="1"/>
        <v>1</v>
      </c>
    </row>
    <row r="16" spans="1:8" x14ac:dyDescent="0.3">
      <c r="A16" s="2" t="s">
        <v>12</v>
      </c>
      <c r="B16" s="6" t="s">
        <v>29</v>
      </c>
      <c r="C16" s="2" t="s">
        <v>106</v>
      </c>
      <c r="D16" s="2" t="s">
        <v>116</v>
      </c>
      <c r="E16" s="2" t="str">
        <f t="shared" si="0"/>
        <v>15.03.20211107545Супермаркеты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6" s="2" t="s">
        <v>122</v>
      </c>
      <c r="G16" t="str">
        <f>VLOOKUP(E16,'Данные - Аудиторы'!$E$2:$F$431,2,FALSE)</f>
        <v>Нет</v>
      </c>
      <c r="H16" s="8">
        <f t="shared" si="1"/>
        <v>0</v>
      </c>
    </row>
    <row r="17" spans="1:8" x14ac:dyDescent="0.3">
      <c r="A17" s="2" t="s">
        <v>12</v>
      </c>
      <c r="B17" s="6" t="s">
        <v>29</v>
      </c>
      <c r="C17" s="2" t="s">
        <v>106</v>
      </c>
      <c r="D17" s="2" t="s">
        <v>114</v>
      </c>
      <c r="E17" s="2" t="str">
        <f t="shared" si="0"/>
        <v>15.03.20211107545Супермаркеты ZЦентральной аллеи нет: категория выстроена в единую линию единым блоком?</v>
      </c>
      <c r="F17" s="2" t="s">
        <v>122</v>
      </c>
      <c r="G17" t="str">
        <f>VLOOKUP(E17,'Данные - Аудиторы'!$E$2:$F$431,2,FALSE)</f>
        <v>Да</v>
      </c>
      <c r="H17" s="8">
        <f t="shared" si="1"/>
        <v>1</v>
      </c>
    </row>
    <row r="18" spans="1:8" x14ac:dyDescent="0.3">
      <c r="A18" s="2" t="s">
        <v>12</v>
      </c>
      <c r="B18" s="6" t="s">
        <v>29</v>
      </c>
      <c r="C18" s="2" t="s">
        <v>106</v>
      </c>
      <c r="D18" s="2" t="s">
        <v>115</v>
      </c>
      <c r="E18" s="2" t="str">
        <f t="shared" si="0"/>
        <v>15.03.20211107545Супермаркеты ZЦентральной аллеи нет: категория располагается вне тупика?</v>
      </c>
      <c r="F18" s="2" t="s">
        <v>122</v>
      </c>
      <c r="G18" t="str">
        <f>VLOOKUP(E18,'Данные - Аудиторы'!$E$2:$F$431,2,FALSE)</f>
        <v>Нет</v>
      </c>
      <c r="H18" s="8">
        <f t="shared" si="1"/>
        <v>0</v>
      </c>
    </row>
    <row r="19" spans="1:8" x14ac:dyDescent="0.3">
      <c r="A19" s="2" t="s">
        <v>12</v>
      </c>
      <c r="B19" s="6" t="s">
        <v>29</v>
      </c>
      <c r="C19" s="2" t="s">
        <v>106</v>
      </c>
      <c r="D19" s="2" t="s">
        <v>110</v>
      </c>
      <c r="E19" s="2" t="str">
        <f t="shared" si="0"/>
        <v>15.03.20211107545Супермаркеты ZИмеется ли в магазине центральная аллея?</v>
      </c>
      <c r="F19" s="2" t="s">
        <v>123</v>
      </c>
      <c r="G19" t="str">
        <f>VLOOKUP(E19,'Данные - Аудиторы'!$E$2:$F$431,2,FALSE)</f>
        <v>Нет</v>
      </c>
      <c r="H19" s="8">
        <f t="shared" si="1"/>
        <v>1</v>
      </c>
    </row>
    <row r="20" spans="1:8" x14ac:dyDescent="0.3">
      <c r="A20" s="2" t="s">
        <v>12</v>
      </c>
      <c r="B20" s="6" t="s">
        <v>26</v>
      </c>
      <c r="C20" s="2" t="s">
        <v>106</v>
      </c>
      <c r="D20" s="2" t="s">
        <v>116</v>
      </c>
      <c r="E20" s="2" t="str">
        <f t="shared" si="0"/>
        <v>15.03.20211095428Супермаркеты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0" s="2" t="s">
        <v>122</v>
      </c>
      <c r="G20" t="str">
        <f>VLOOKUP(E20,'Данные - Аудиторы'!$E$2:$F$431,2,FALSE)</f>
        <v>Нет</v>
      </c>
      <c r="H20" s="8">
        <f t="shared" si="1"/>
        <v>0</v>
      </c>
    </row>
    <row r="21" spans="1:8" x14ac:dyDescent="0.3">
      <c r="A21" s="2" t="s">
        <v>12</v>
      </c>
      <c r="B21" s="6" t="s">
        <v>26</v>
      </c>
      <c r="C21" s="2" t="s">
        <v>106</v>
      </c>
      <c r="D21" s="2" t="s">
        <v>114</v>
      </c>
      <c r="E21" s="2" t="str">
        <f t="shared" si="0"/>
        <v>15.03.20211095428Супермаркеты ZЦентральной аллеи нет: категория выстроена в единую линию единым блоком?</v>
      </c>
      <c r="F21" s="2" t="s">
        <v>122</v>
      </c>
      <c r="G21" t="str">
        <f>VLOOKUP(E21,'Данные - Аудиторы'!$E$2:$F$431,2,FALSE)</f>
        <v>Да</v>
      </c>
      <c r="H21" s="8">
        <f t="shared" si="1"/>
        <v>1</v>
      </c>
    </row>
    <row r="22" spans="1:8" x14ac:dyDescent="0.3">
      <c r="A22" s="2" t="s">
        <v>12</v>
      </c>
      <c r="B22" s="6" t="s">
        <v>26</v>
      </c>
      <c r="C22" s="2" t="s">
        <v>106</v>
      </c>
      <c r="D22" s="2" t="s">
        <v>115</v>
      </c>
      <c r="E22" s="2" t="str">
        <f t="shared" si="0"/>
        <v>15.03.20211095428Супермаркеты ZЦентральной аллеи нет: категория располагается вне тупика?</v>
      </c>
      <c r="F22" s="2" t="s">
        <v>122</v>
      </c>
      <c r="G22" t="str">
        <f>VLOOKUP(E22,'Данные - Аудиторы'!$E$2:$F$431,2,FALSE)</f>
        <v>Да</v>
      </c>
      <c r="H22" s="8">
        <f t="shared" si="1"/>
        <v>1</v>
      </c>
    </row>
    <row r="23" spans="1:8" x14ac:dyDescent="0.3">
      <c r="A23" s="2" t="s">
        <v>12</v>
      </c>
      <c r="B23" s="6" t="s">
        <v>22</v>
      </c>
      <c r="C23" s="2" t="s">
        <v>106</v>
      </c>
      <c r="D23" s="2" t="s">
        <v>110</v>
      </c>
      <c r="E23" s="2" t="str">
        <f t="shared" si="0"/>
        <v>15.03.20211234269Супермаркеты ZИмеется ли в магазине центральная аллея?</v>
      </c>
      <c r="F23" s="2" t="s">
        <v>123</v>
      </c>
      <c r="G23" t="str">
        <f>VLOOKUP(E23,'Данные - Аудиторы'!$E$2:$F$431,2,FALSE)</f>
        <v>Нет</v>
      </c>
      <c r="H23" s="8">
        <f t="shared" si="1"/>
        <v>1</v>
      </c>
    </row>
    <row r="24" spans="1:8" x14ac:dyDescent="0.3">
      <c r="A24" s="2" t="s">
        <v>12</v>
      </c>
      <c r="B24" s="6" t="s">
        <v>21</v>
      </c>
      <c r="C24" s="2" t="s">
        <v>106</v>
      </c>
      <c r="D24" s="2" t="s">
        <v>110</v>
      </c>
      <c r="E24" s="2" t="str">
        <f t="shared" si="0"/>
        <v>15.03.20211107620Супермаркеты ZИмеется ли в магазине центральная аллея?</v>
      </c>
      <c r="F24" s="2" t="s">
        <v>123</v>
      </c>
      <c r="G24" t="str">
        <f>VLOOKUP(E24,'Данные - Аудиторы'!$E$2:$F$431,2,FALSE)</f>
        <v>Нет</v>
      </c>
      <c r="H24" s="8">
        <f t="shared" si="1"/>
        <v>1</v>
      </c>
    </row>
    <row r="25" spans="1:8" x14ac:dyDescent="0.3">
      <c r="A25" s="2" t="s">
        <v>12</v>
      </c>
      <c r="B25" s="6" t="s">
        <v>21</v>
      </c>
      <c r="C25" s="2" t="s">
        <v>106</v>
      </c>
      <c r="D25" s="2" t="s">
        <v>116</v>
      </c>
      <c r="E25" s="2" t="str">
        <f t="shared" si="0"/>
        <v>15.03.20211107620Супермаркеты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5" s="2" t="s">
        <v>122</v>
      </c>
      <c r="G25" t="str">
        <f>VLOOKUP(E25,'Данные - Аудиторы'!$E$2:$F$431,2,FALSE)</f>
        <v>Нет</v>
      </c>
      <c r="H25" s="8">
        <f t="shared" si="1"/>
        <v>0</v>
      </c>
    </row>
    <row r="26" spans="1:8" x14ac:dyDescent="0.3">
      <c r="A26" s="2" t="s">
        <v>12</v>
      </c>
      <c r="B26" s="6" t="s">
        <v>21</v>
      </c>
      <c r="C26" s="2" t="s">
        <v>106</v>
      </c>
      <c r="D26" s="2" t="s">
        <v>114</v>
      </c>
      <c r="E26" s="2" t="str">
        <f t="shared" si="0"/>
        <v>15.03.20211107620Супермаркеты ZЦентральной аллеи нет: категория выстроена в единую линию единым блоком?</v>
      </c>
      <c r="F26" s="2" t="s">
        <v>122</v>
      </c>
      <c r="G26" t="str">
        <f>VLOOKUP(E26,'Данные - Аудиторы'!$E$2:$F$431,2,FALSE)</f>
        <v>Да</v>
      </c>
      <c r="H26" s="8">
        <f t="shared" si="1"/>
        <v>1</v>
      </c>
    </row>
    <row r="27" spans="1:8" x14ac:dyDescent="0.3">
      <c r="A27" s="2" t="s">
        <v>12</v>
      </c>
      <c r="B27" s="6" t="s">
        <v>21</v>
      </c>
      <c r="C27" s="2" t="s">
        <v>106</v>
      </c>
      <c r="D27" s="2" t="s">
        <v>115</v>
      </c>
      <c r="E27" s="2" t="str">
        <f t="shared" si="0"/>
        <v>15.03.20211107620Супермаркеты ZЦентральной аллеи нет: категория располагается вне тупика?</v>
      </c>
      <c r="F27" s="2" t="s">
        <v>122</v>
      </c>
      <c r="G27" t="str">
        <f>VLOOKUP(E27,'Данные - Аудиторы'!$E$2:$F$431,2,FALSE)</f>
        <v>Да</v>
      </c>
      <c r="H27" s="8">
        <f t="shared" si="1"/>
        <v>1</v>
      </c>
    </row>
    <row r="28" spans="1:8" x14ac:dyDescent="0.3">
      <c r="A28" s="2" t="s">
        <v>10</v>
      </c>
      <c r="B28" s="6" t="s">
        <v>36</v>
      </c>
      <c r="C28" s="2" t="s">
        <v>105</v>
      </c>
      <c r="D28" s="2" t="s">
        <v>116</v>
      </c>
      <c r="E28" s="2" t="str">
        <f t="shared" si="0"/>
        <v>19.03.20211202633Супермаркеты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8" s="2" t="s">
        <v>123</v>
      </c>
      <c r="G28" t="str">
        <f>VLOOKUP(E28,'Данные - Аудиторы'!$E$2:$F$431,2,FALSE)</f>
        <v>Да</v>
      </c>
      <c r="H28" s="8">
        <f t="shared" si="1"/>
        <v>0</v>
      </c>
    </row>
    <row r="29" spans="1:8" x14ac:dyDescent="0.3">
      <c r="A29" s="2" t="s">
        <v>10</v>
      </c>
      <c r="B29" s="6" t="s">
        <v>36</v>
      </c>
      <c r="C29" s="2" t="s">
        <v>105</v>
      </c>
      <c r="D29" s="2" t="s">
        <v>114</v>
      </c>
      <c r="E29" s="2" t="str">
        <f t="shared" si="0"/>
        <v>19.03.20211202633Супермаркеты YЦентральной аллеи нет: категория выстроена в единую линию единым блоком?</v>
      </c>
      <c r="F29" s="2" t="s">
        <v>123</v>
      </c>
      <c r="G29" t="str">
        <f>VLOOKUP(E29,'Данные - Аудиторы'!$E$2:$F$431,2,FALSE)</f>
        <v>Нет</v>
      </c>
      <c r="H29" s="8">
        <f t="shared" si="1"/>
        <v>1</v>
      </c>
    </row>
    <row r="30" spans="1:8" x14ac:dyDescent="0.3">
      <c r="A30" s="2" t="s">
        <v>10</v>
      </c>
      <c r="B30" s="6" t="s">
        <v>36</v>
      </c>
      <c r="C30" s="2" t="s">
        <v>105</v>
      </c>
      <c r="D30" s="2" t="s">
        <v>115</v>
      </c>
      <c r="E30" s="2" t="str">
        <f t="shared" si="0"/>
        <v>19.03.20211202633Супермаркеты YЦентральной аллеи нет: категория располагается вне тупика?</v>
      </c>
      <c r="F30" s="2" t="s">
        <v>122</v>
      </c>
      <c r="G30" t="str">
        <f>VLOOKUP(E30,'Данные - Аудиторы'!$E$2:$F$431,2,FALSE)</f>
        <v>Да</v>
      </c>
      <c r="H30" s="8">
        <f t="shared" si="1"/>
        <v>1</v>
      </c>
    </row>
    <row r="31" spans="1:8" x14ac:dyDescent="0.3">
      <c r="A31" s="2" t="s">
        <v>10</v>
      </c>
      <c r="B31" s="6" t="s">
        <v>36</v>
      </c>
      <c r="C31" s="2" t="s">
        <v>105</v>
      </c>
      <c r="D31" s="2" t="s">
        <v>110</v>
      </c>
      <c r="E31" s="2" t="str">
        <f t="shared" si="0"/>
        <v>19.03.20211202633Супермаркеты YИмеется ли в магазине центральная аллея?</v>
      </c>
      <c r="F31" s="2" t="s">
        <v>123</v>
      </c>
      <c r="G31" t="str">
        <f>VLOOKUP(E31,'Данные - Аудиторы'!$E$2:$F$431,2,FALSE)</f>
        <v>Нет</v>
      </c>
      <c r="H31" s="8">
        <f t="shared" si="1"/>
        <v>1</v>
      </c>
    </row>
    <row r="32" spans="1:8" x14ac:dyDescent="0.3">
      <c r="A32" s="2" t="s">
        <v>10</v>
      </c>
      <c r="B32" s="6" t="s">
        <v>37</v>
      </c>
      <c r="C32" s="2" t="s">
        <v>105</v>
      </c>
      <c r="D32" s="2" t="s">
        <v>110</v>
      </c>
      <c r="E32" s="2" t="str">
        <f t="shared" si="0"/>
        <v>19.03.20211074128Супермаркеты YИмеется ли в магазине центральная аллея?</v>
      </c>
      <c r="F32" s="2" t="s">
        <v>123</v>
      </c>
      <c r="G32" t="str">
        <f>VLOOKUP(E32,'Данные - Аудиторы'!$E$2:$F$431,2,FALSE)</f>
        <v>Нет</v>
      </c>
      <c r="H32" s="8">
        <f t="shared" si="1"/>
        <v>1</v>
      </c>
    </row>
    <row r="33" spans="1:8" x14ac:dyDescent="0.3">
      <c r="A33" s="2" t="s">
        <v>10</v>
      </c>
      <c r="B33" s="6" t="s">
        <v>37</v>
      </c>
      <c r="C33" s="2" t="s">
        <v>105</v>
      </c>
      <c r="D33" s="2" t="s">
        <v>116</v>
      </c>
      <c r="E33" s="2" t="str">
        <f t="shared" si="0"/>
        <v>19.03.20211074128Супермаркеты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3" s="2" t="s">
        <v>123</v>
      </c>
      <c r="G33" t="str">
        <f>VLOOKUP(E33,'Данные - Аудиторы'!$E$2:$F$431,2,FALSE)</f>
        <v>Нет</v>
      </c>
      <c r="H33" s="8">
        <f t="shared" si="1"/>
        <v>1</v>
      </c>
    </row>
    <row r="34" spans="1:8" x14ac:dyDescent="0.3">
      <c r="A34" s="2" t="s">
        <v>10</v>
      </c>
      <c r="B34" s="6" t="s">
        <v>37</v>
      </c>
      <c r="C34" s="2" t="s">
        <v>105</v>
      </c>
      <c r="D34" s="2" t="s">
        <v>117</v>
      </c>
      <c r="E34" s="2" t="str">
        <f t="shared" si="0"/>
        <v>19.03.20211074128Супермаркеты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4" s="2" t="s">
        <v>123</v>
      </c>
      <c r="G34" t="str">
        <f>VLOOKUP(E34,'Данные - Аудиторы'!$E$2:$F$431,2,FALSE)</f>
        <v>Нет</v>
      </c>
      <c r="H34" s="8">
        <f t="shared" si="1"/>
        <v>1</v>
      </c>
    </row>
    <row r="35" spans="1:8" x14ac:dyDescent="0.3">
      <c r="A35" s="2" t="s">
        <v>10</v>
      </c>
      <c r="B35" s="6" t="s">
        <v>37</v>
      </c>
      <c r="C35" s="2" t="s">
        <v>105</v>
      </c>
      <c r="D35" s="2" t="s">
        <v>114</v>
      </c>
      <c r="E35" s="2" t="str">
        <f t="shared" si="0"/>
        <v>19.03.20211074128Супермаркеты YЦентральной аллеи нет: категория выстроена в единую линию единым блоком?</v>
      </c>
      <c r="F35" s="2" t="s">
        <v>122</v>
      </c>
      <c r="G35" t="str">
        <f>VLOOKUP(E35,'Данные - Аудиторы'!$E$2:$F$431,2,FALSE)</f>
        <v>Да</v>
      </c>
      <c r="H35" s="8">
        <f t="shared" si="1"/>
        <v>1</v>
      </c>
    </row>
    <row r="36" spans="1:8" x14ac:dyDescent="0.3">
      <c r="A36" s="2" t="s">
        <v>10</v>
      </c>
      <c r="B36" s="6" t="s">
        <v>37</v>
      </c>
      <c r="C36" s="2" t="s">
        <v>105</v>
      </c>
      <c r="D36" s="2" t="s">
        <v>115</v>
      </c>
      <c r="E36" s="2" t="str">
        <f t="shared" si="0"/>
        <v>19.03.20211074128Супермаркеты YЦентральной аллеи нет: категория располагается вне тупика?</v>
      </c>
      <c r="F36" s="2" t="s">
        <v>122</v>
      </c>
      <c r="G36" t="str">
        <f>VLOOKUP(E36,'Данные - Аудиторы'!$E$2:$F$431,2,FALSE)</f>
        <v>Да</v>
      </c>
      <c r="H36" s="8">
        <f t="shared" si="1"/>
        <v>1</v>
      </c>
    </row>
    <row r="37" spans="1:8" x14ac:dyDescent="0.3">
      <c r="A37" s="2" t="s">
        <v>12</v>
      </c>
      <c r="B37" s="6" t="s">
        <v>41</v>
      </c>
      <c r="C37" s="2" t="s">
        <v>109</v>
      </c>
      <c r="D37" s="2" t="s">
        <v>113</v>
      </c>
      <c r="E37" s="2" t="str">
        <f t="shared" si="0"/>
        <v>15.03.20211163541Супермаркеты CКатегория товаров для животных примыкает к центральной аллее?</v>
      </c>
      <c r="F37" s="2" t="s">
        <v>122</v>
      </c>
      <c r="G37" t="str">
        <f>VLOOKUP(E37,'Данные - Аудиторы'!$E$2:$F$431,2,FALSE)</f>
        <v>Нет</v>
      </c>
      <c r="H37" s="8">
        <f t="shared" si="1"/>
        <v>0</v>
      </c>
    </row>
    <row r="38" spans="1:8" x14ac:dyDescent="0.3">
      <c r="A38" s="2" t="s">
        <v>12</v>
      </c>
      <c r="B38" s="6" t="s">
        <v>41</v>
      </c>
      <c r="C38" s="2" t="s">
        <v>109</v>
      </c>
      <c r="D38" s="2" t="s">
        <v>112</v>
      </c>
      <c r="E38" s="2" t="str">
        <f t="shared" si="0"/>
        <v>15.03.20211163541Супермаркеты CКатегория товаров для животных примыкает к промо аллее?</v>
      </c>
      <c r="F38" s="2" t="s">
        <v>122</v>
      </c>
      <c r="G38" t="str">
        <f>VLOOKUP(E38,'Данные - Аудиторы'!$E$2:$F$431,2,FALSE)</f>
        <v>Нет</v>
      </c>
      <c r="H38" s="8">
        <f t="shared" si="1"/>
        <v>0</v>
      </c>
    </row>
    <row r="39" spans="1:8" x14ac:dyDescent="0.3">
      <c r="A39" s="2" t="s">
        <v>12</v>
      </c>
      <c r="B39" s="6" t="s">
        <v>41</v>
      </c>
      <c r="C39" s="2" t="s">
        <v>109</v>
      </c>
      <c r="D39" s="2" t="s">
        <v>111</v>
      </c>
      <c r="E39" s="2" t="str">
        <f t="shared" si="0"/>
        <v>15.03.20211163541Супермаркеты CВыстроена ли категория в единую линию?</v>
      </c>
      <c r="F39" s="2" t="s">
        <v>122</v>
      </c>
      <c r="G39" t="str">
        <f>VLOOKUP(E39,'Данные - Аудиторы'!$E$2:$F$431,2,FALSE)</f>
        <v>Да</v>
      </c>
      <c r="H39" s="8">
        <f t="shared" si="1"/>
        <v>1</v>
      </c>
    </row>
    <row r="40" spans="1:8" x14ac:dyDescent="0.3">
      <c r="A40" s="2" t="s">
        <v>12</v>
      </c>
      <c r="B40" s="6" t="s">
        <v>41</v>
      </c>
      <c r="C40" s="2" t="s">
        <v>109</v>
      </c>
      <c r="D40" s="2" t="s">
        <v>110</v>
      </c>
      <c r="E40" s="2" t="str">
        <f t="shared" si="0"/>
        <v>15.03.20211163541Супермаркеты CИмеется ли в магазине центральная аллея?</v>
      </c>
      <c r="F40" s="2" t="s">
        <v>122</v>
      </c>
      <c r="G40" t="str">
        <f>VLOOKUP(E40,'Данные - Аудиторы'!$E$2:$F$431,2,FALSE)</f>
        <v>Да</v>
      </c>
      <c r="H40" s="8">
        <f t="shared" si="1"/>
        <v>1</v>
      </c>
    </row>
    <row r="41" spans="1:8" x14ac:dyDescent="0.3">
      <c r="A41" s="2" t="s">
        <v>14</v>
      </c>
      <c r="B41" s="6" t="s">
        <v>49</v>
      </c>
      <c r="C41" s="2" t="s">
        <v>109</v>
      </c>
      <c r="D41" s="2" t="s">
        <v>116</v>
      </c>
      <c r="E41" s="2" t="str">
        <f t="shared" si="0"/>
        <v>17.03.20211017665Супермаркеты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1" s="2" t="s">
        <v>122</v>
      </c>
      <c r="G41" t="str">
        <f>VLOOKUP(E41,'Данные - Аудиторы'!$E$2:$F$431,2,FALSE)</f>
        <v>Нет</v>
      </c>
      <c r="H41" s="8">
        <f t="shared" si="1"/>
        <v>0</v>
      </c>
    </row>
    <row r="42" spans="1:8" x14ac:dyDescent="0.3">
      <c r="A42" s="2" t="s">
        <v>14</v>
      </c>
      <c r="B42" s="6" t="s">
        <v>49</v>
      </c>
      <c r="C42" s="2" t="s">
        <v>109</v>
      </c>
      <c r="D42" s="2" t="s">
        <v>114</v>
      </c>
      <c r="E42" s="2" t="str">
        <f t="shared" si="0"/>
        <v>17.03.20211017665Супермаркеты CЦентральной аллеи нет: категория выстроена в единую линию единым блоком?</v>
      </c>
      <c r="F42" s="2" t="s">
        <v>122</v>
      </c>
      <c r="G42" t="str">
        <f>VLOOKUP(E42,'Данные - Аудиторы'!$E$2:$F$431,2,FALSE)</f>
        <v>Да</v>
      </c>
      <c r="H42" s="8">
        <f t="shared" si="1"/>
        <v>1</v>
      </c>
    </row>
    <row r="43" spans="1:8" x14ac:dyDescent="0.3">
      <c r="A43" s="2" t="s">
        <v>14</v>
      </c>
      <c r="B43" s="6" t="s">
        <v>49</v>
      </c>
      <c r="C43" s="2" t="s">
        <v>109</v>
      </c>
      <c r="D43" s="2" t="s">
        <v>115</v>
      </c>
      <c r="E43" s="2" t="str">
        <f t="shared" si="0"/>
        <v>17.03.20211017665Супермаркеты CЦентральной аллеи нет: категория располагается вне тупика?</v>
      </c>
      <c r="F43" s="2" t="s">
        <v>122</v>
      </c>
      <c r="G43" t="str">
        <f>VLOOKUP(E43,'Данные - Аудиторы'!$E$2:$F$431,2,FALSE)</f>
        <v>Нет</v>
      </c>
      <c r="H43" s="8">
        <f t="shared" si="1"/>
        <v>0</v>
      </c>
    </row>
    <row r="44" spans="1:8" x14ac:dyDescent="0.3">
      <c r="A44" s="2" t="s">
        <v>14</v>
      </c>
      <c r="B44" s="6" t="s">
        <v>49</v>
      </c>
      <c r="C44" s="2" t="s">
        <v>109</v>
      </c>
      <c r="D44" s="2" t="s">
        <v>110</v>
      </c>
      <c r="E44" s="2" t="str">
        <f t="shared" si="0"/>
        <v>17.03.20211017665Супермаркеты CИмеется ли в магазине центральная аллея?</v>
      </c>
      <c r="F44" s="2" t="s">
        <v>123</v>
      </c>
      <c r="G44" t="str">
        <f>VLOOKUP(E44,'Данные - Аудиторы'!$E$2:$F$431,2,FALSE)</f>
        <v>Нет</v>
      </c>
      <c r="H44" s="8">
        <f t="shared" si="1"/>
        <v>1</v>
      </c>
    </row>
    <row r="45" spans="1:8" x14ac:dyDescent="0.3">
      <c r="A45" s="2" t="s">
        <v>14</v>
      </c>
      <c r="B45" s="6" t="s">
        <v>48</v>
      </c>
      <c r="C45" s="2" t="s">
        <v>109</v>
      </c>
      <c r="D45" s="2" t="s">
        <v>116</v>
      </c>
      <c r="E45" s="2" t="str">
        <f t="shared" si="0"/>
        <v>17.03.20211060812Супермаркеты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5" s="2" t="s">
        <v>122</v>
      </c>
      <c r="G45" t="str">
        <f>VLOOKUP(E45,'Данные - Аудиторы'!$E$2:$F$431,2,FALSE)</f>
        <v>Да</v>
      </c>
      <c r="H45" s="8">
        <f t="shared" si="1"/>
        <v>1</v>
      </c>
    </row>
    <row r="46" spans="1:8" x14ac:dyDescent="0.3">
      <c r="A46" s="2" t="s">
        <v>14</v>
      </c>
      <c r="B46" s="6" t="s">
        <v>48</v>
      </c>
      <c r="C46" s="2" t="s">
        <v>109</v>
      </c>
      <c r="D46" s="2" t="s">
        <v>114</v>
      </c>
      <c r="E46" s="2" t="str">
        <f t="shared" si="0"/>
        <v>17.03.20211060812Супермаркеты CЦентральной аллеи нет: категория выстроена в единую линию единым блоком?</v>
      </c>
      <c r="F46" s="2" t="s">
        <v>122</v>
      </c>
      <c r="G46" t="str">
        <f>VLOOKUP(E46,'Данные - Аудиторы'!$E$2:$F$431,2,FALSE)</f>
        <v>Да</v>
      </c>
      <c r="H46" s="8">
        <f t="shared" si="1"/>
        <v>1</v>
      </c>
    </row>
    <row r="47" spans="1:8" x14ac:dyDescent="0.3">
      <c r="A47" s="2" t="s">
        <v>14</v>
      </c>
      <c r="B47" s="6" t="s">
        <v>48</v>
      </c>
      <c r="C47" s="2" t="s">
        <v>109</v>
      </c>
      <c r="D47" s="2" t="s">
        <v>115</v>
      </c>
      <c r="E47" s="2" t="str">
        <f t="shared" si="0"/>
        <v>17.03.20211060812Супермаркеты CЦентральной аллеи нет: категория располагается вне тупика?</v>
      </c>
      <c r="F47" s="2" t="s">
        <v>122</v>
      </c>
      <c r="G47" t="str">
        <f>VLOOKUP(E47,'Данные - Аудиторы'!$E$2:$F$431,2,FALSE)</f>
        <v>Нет</v>
      </c>
      <c r="H47" s="8">
        <f t="shared" si="1"/>
        <v>0</v>
      </c>
    </row>
    <row r="48" spans="1:8" x14ac:dyDescent="0.3">
      <c r="A48" s="2" t="s">
        <v>14</v>
      </c>
      <c r="B48" s="6" t="s">
        <v>48</v>
      </c>
      <c r="C48" s="2" t="s">
        <v>109</v>
      </c>
      <c r="D48" s="2" t="s">
        <v>110</v>
      </c>
      <c r="E48" s="2" t="str">
        <f t="shared" si="0"/>
        <v>17.03.20211060812Супермаркеты CИмеется ли в магазине центральная аллея?</v>
      </c>
      <c r="F48" s="2" t="s">
        <v>123</v>
      </c>
      <c r="G48" t="str">
        <f>VLOOKUP(E48,'Данные - Аудиторы'!$E$2:$F$431,2,FALSE)</f>
        <v>Нет</v>
      </c>
      <c r="H48" s="8">
        <f t="shared" si="1"/>
        <v>1</v>
      </c>
    </row>
    <row r="49" spans="1:8" x14ac:dyDescent="0.3">
      <c r="A49" s="2" t="s">
        <v>3</v>
      </c>
      <c r="B49" s="6" t="s">
        <v>53</v>
      </c>
      <c r="C49" s="2" t="s">
        <v>105</v>
      </c>
      <c r="D49" s="2" t="s">
        <v>113</v>
      </c>
      <c r="E49" s="2" t="str">
        <f t="shared" si="0"/>
        <v>04.03.20211086617Супермаркеты YКатегория товаров для животных примыкает к центральной аллее?</v>
      </c>
      <c r="F49" s="2" t="s">
        <v>122</v>
      </c>
      <c r="G49" t="str">
        <f>VLOOKUP(E49,'Данные - Аудиторы'!$E$2:$F$431,2,FALSE)</f>
        <v>Да</v>
      </c>
      <c r="H49" s="8">
        <f t="shared" si="1"/>
        <v>1</v>
      </c>
    </row>
    <row r="50" spans="1:8" x14ac:dyDescent="0.3">
      <c r="A50" s="2" t="s">
        <v>3</v>
      </c>
      <c r="B50" s="6" t="s">
        <v>53</v>
      </c>
      <c r="C50" s="2" t="s">
        <v>105</v>
      </c>
      <c r="D50" s="2" t="s">
        <v>112</v>
      </c>
      <c r="E50" s="2" t="str">
        <f t="shared" si="0"/>
        <v>04.03.20211086617Супермаркеты YКатегория товаров для животных примыкает к промо аллее?</v>
      </c>
      <c r="F50" s="2" t="s">
        <v>122</v>
      </c>
      <c r="G50" t="str">
        <f>VLOOKUP(E50,'Данные - Аудиторы'!$E$2:$F$431,2,FALSE)</f>
        <v>Нет</v>
      </c>
      <c r="H50" s="8">
        <f t="shared" si="1"/>
        <v>0</v>
      </c>
    </row>
    <row r="51" spans="1:8" x14ac:dyDescent="0.3">
      <c r="A51" s="2" t="s">
        <v>3</v>
      </c>
      <c r="B51" s="6" t="s">
        <v>53</v>
      </c>
      <c r="C51" s="2" t="s">
        <v>105</v>
      </c>
      <c r="D51" s="2" t="s">
        <v>111</v>
      </c>
      <c r="E51" s="2" t="str">
        <f t="shared" si="0"/>
        <v>04.03.20211086617Супермаркеты YВыстроена ли категория в единую линию?</v>
      </c>
      <c r="F51" s="2" t="s">
        <v>122</v>
      </c>
      <c r="G51" t="str">
        <f>VLOOKUP(E51,'Данные - Аудиторы'!$E$2:$F$431,2,FALSE)</f>
        <v>Да</v>
      </c>
      <c r="H51" s="8">
        <f t="shared" si="1"/>
        <v>1</v>
      </c>
    </row>
    <row r="52" spans="1:8" x14ac:dyDescent="0.3">
      <c r="A52" s="2" t="s">
        <v>3</v>
      </c>
      <c r="B52" s="6" t="s">
        <v>53</v>
      </c>
      <c r="C52" s="2" t="s">
        <v>105</v>
      </c>
      <c r="D52" s="2" t="s">
        <v>110</v>
      </c>
      <c r="E52" s="2" t="str">
        <f t="shared" si="0"/>
        <v>04.03.20211086617Супермаркеты YИмеется ли в магазине центральная аллея?</v>
      </c>
      <c r="F52" s="2" t="s">
        <v>122</v>
      </c>
      <c r="G52" t="str">
        <f>VLOOKUP(E52,'Данные - Аудиторы'!$E$2:$F$431,2,FALSE)</f>
        <v>Да</v>
      </c>
      <c r="H52" s="8">
        <f t="shared" si="1"/>
        <v>1</v>
      </c>
    </row>
    <row r="53" spans="1:8" x14ac:dyDescent="0.3">
      <c r="A53" s="2" t="s">
        <v>11</v>
      </c>
      <c r="B53" s="6" t="s">
        <v>55</v>
      </c>
      <c r="C53" s="2" t="s">
        <v>109</v>
      </c>
      <c r="D53" s="2" t="s">
        <v>110</v>
      </c>
      <c r="E53" s="2" t="str">
        <f t="shared" si="0"/>
        <v>12.03.20211180648Супермаркеты CИмеется ли в магазине центральная аллея?</v>
      </c>
      <c r="F53" s="2" t="s">
        <v>122</v>
      </c>
      <c r="G53" t="str">
        <f>VLOOKUP(E53,'Данные - Аудиторы'!$E$2:$F$431,2,FALSE)</f>
        <v>Нет</v>
      </c>
      <c r="H53" s="8">
        <f t="shared" si="1"/>
        <v>0</v>
      </c>
    </row>
    <row r="54" spans="1:8" x14ac:dyDescent="0.3">
      <c r="A54" s="2" t="s">
        <v>6</v>
      </c>
      <c r="B54" s="6" t="s">
        <v>56</v>
      </c>
      <c r="C54" s="2" t="s">
        <v>108</v>
      </c>
      <c r="D54" s="2" t="s">
        <v>110</v>
      </c>
      <c r="E54" s="2" t="str">
        <f t="shared" si="0"/>
        <v>18.03.20211088822Супермаркеты BИмеется ли в магазине центральная аллея?</v>
      </c>
      <c r="F54" s="2" t="s">
        <v>122</v>
      </c>
      <c r="G54" t="str">
        <f>VLOOKUP(E54,'Данные - Аудиторы'!$E$2:$F$431,2,FALSE)</f>
        <v>Нет</v>
      </c>
      <c r="H54" s="8">
        <f t="shared" si="1"/>
        <v>0</v>
      </c>
    </row>
    <row r="55" spans="1:8" x14ac:dyDescent="0.3">
      <c r="A55" s="2" t="s">
        <v>7</v>
      </c>
      <c r="B55" s="6" t="s">
        <v>59</v>
      </c>
      <c r="C55" s="2" t="s">
        <v>109</v>
      </c>
      <c r="D55" s="2" t="s">
        <v>113</v>
      </c>
      <c r="E55" s="2" t="str">
        <f t="shared" si="0"/>
        <v>22.03.20211020671Супермаркеты CКатегория товаров для животных примыкает к центральной аллее?</v>
      </c>
      <c r="F55" s="2" t="s">
        <v>122</v>
      </c>
      <c r="G55" t="str">
        <f>VLOOKUP(E55,'Данные - Аудиторы'!$E$2:$F$431,2,FALSE)</f>
        <v>Да</v>
      </c>
      <c r="H55" s="8">
        <f t="shared" si="1"/>
        <v>1</v>
      </c>
    </row>
    <row r="56" spans="1:8" x14ac:dyDescent="0.3">
      <c r="A56" s="2" t="s">
        <v>7</v>
      </c>
      <c r="B56" s="6" t="s">
        <v>59</v>
      </c>
      <c r="C56" s="2" t="s">
        <v>109</v>
      </c>
      <c r="D56" s="2" t="s">
        <v>112</v>
      </c>
      <c r="E56" s="2" t="str">
        <f t="shared" si="0"/>
        <v>22.03.20211020671Супермаркеты CКатегория товаров для животных примыкает к промо аллее?</v>
      </c>
      <c r="F56" s="2" t="s">
        <v>122</v>
      </c>
      <c r="G56" t="str">
        <f>VLOOKUP(E56,'Данные - Аудиторы'!$E$2:$F$431,2,FALSE)</f>
        <v>Да</v>
      </c>
      <c r="H56" s="8">
        <f t="shared" si="1"/>
        <v>1</v>
      </c>
    </row>
    <row r="57" spans="1:8" x14ac:dyDescent="0.3">
      <c r="A57" s="2" t="s">
        <v>7</v>
      </c>
      <c r="B57" s="6" t="s">
        <v>59</v>
      </c>
      <c r="C57" s="2" t="s">
        <v>109</v>
      </c>
      <c r="D57" s="2" t="s">
        <v>111</v>
      </c>
      <c r="E57" s="2" t="str">
        <f t="shared" si="0"/>
        <v>22.03.20211020671Супермаркеты CВыстроена ли категория в единую линию?</v>
      </c>
      <c r="F57" s="2" t="s">
        <v>122</v>
      </c>
      <c r="G57" t="str">
        <f>VLOOKUP(E57,'Данные - Аудиторы'!$E$2:$F$431,2,FALSE)</f>
        <v>Да</v>
      </c>
      <c r="H57" s="8">
        <f t="shared" si="1"/>
        <v>1</v>
      </c>
    </row>
    <row r="58" spans="1:8" x14ac:dyDescent="0.3">
      <c r="A58" s="2" t="s">
        <v>7</v>
      </c>
      <c r="B58" s="6" t="s">
        <v>59</v>
      </c>
      <c r="C58" s="2" t="s">
        <v>109</v>
      </c>
      <c r="D58" s="2" t="s">
        <v>110</v>
      </c>
      <c r="E58" s="2" t="str">
        <f t="shared" si="0"/>
        <v>22.03.20211020671Супермаркеты CИмеется ли в магазине центральная аллея?</v>
      </c>
      <c r="F58" s="2" t="s">
        <v>122</v>
      </c>
      <c r="G58" t="str">
        <f>VLOOKUP(E58,'Данные - Аудиторы'!$E$2:$F$431,2,FALSE)</f>
        <v>Да</v>
      </c>
      <c r="H58" s="8">
        <f t="shared" si="1"/>
        <v>1</v>
      </c>
    </row>
    <row r="59" spans="1:8" x14ac:dyDescent="0.3">
      <c r="A59" s="2" t="s">
        <v>13</v>
      </c>
      <c r="B59" s="6" t="s">
        <v>63</v>
      </c>
      <c r="C59" s="2" t="s">
        <v>105</v>
      </c>
      <c r="D59" s="2" t="s">
        <v>110</v>
      </c>
      <c r="E59" s="2" t="str">
        <f t="shared" si="0"/>
        <v>13.03.20211051519Супермаркеты YИмеется ли в магазине центральная аллея?</v>
      </c>
      <c r="F59" s="2" t="s">
        <v>122</v>
      </c>
      <c r="G59" t="str">
        <f>VLOOKUP(E59,'Данные - Аудиторы'!$E$2:$F$431,2,FALSE)</f>
        <v>Да</v>
      </c>
      <c r="H59" s="8">
        <f t="shared" si="1"/>
        <v>1</v>
      </c>
    </row>
    <row r="60" spans="1:8" x14ac:dyDescent="0.3">
      <c r="A60" s="2" t="s">
        <v>14</v>
      </c>
      <c r="B60" s="6" t="s">
        <v>70</v>
      </c>
      <c r="C60" s="2" t="s">
        <v>106</v>
      </c>
      <c r="D60" s="2" t="s">
        <v>110</v>
      </c>
      <c r="E60" s="2" t="str">
        <f t="shared" si="0"/>
        <v>17.03.20211243296Супермаркеты ZИмеется ли в магазине центральная аллея?</v>
      </c>
      <c r="F60" s="2" t="s">
        <v>122</v>
      </c>
      <c r="G60" t="str">
        <f>VLOOKUP(E60,'Данные - Аудиторы'!$E$2:$F$431,2,FALSE)</f>
        <v>Да</v>
      </c>
      <c r="H60" s="8">
        <f t="shared" si="1"/>
        <v>1</v>
      </c>
    </row>
    <row r="61" spans="1:8" x14ac:dyDescent="0.3">
      <c r="A61" s="2" t="s">
        <v>14</v>
      </c>
      <c r="B61" s="6" t="s">
        <v>70</v>
      </c>
      <c r="C61" s="2" t="s">
        <v>106</v>
      </c>
      <c r="D61" s="2" t="s">
        <v>111</v>
      </c>
      <c r="E61" s="2" t="str">
        <f t="shared" si="0"/>
        <v>17.03.20211243296Супермаркеты ZВыстроена ли категория в единую линию?</v>
      </c>
      <c r="F61" s="2" t="s">
        <v>122</v>
      </c>
      <c r="G61" t="str">
        <f>VLOOKUP(E61,'Данные - Аудиторы'!$E$2:$F$431,2,FALSE)</f>
        <v>Да</v>
      </c>
      <c r="H61" s="8">
        <f t="shared" si="1"/>
        <v>1</v>
      </c>
    </row>
    <row r="62" spans="1:8" x14ac:dyDescent="0.3">
      <c r="A62" s="2" t="s">
        <v>14</v>
      </c>
      <c r="B62" s="6" t="s">
        <v>70</v>
      </c>
      <c r="C62" s="2" t="s">
        <v>106</v>
      </c>
      <c r="D62" s="2" t="s">
        <v>112</v>
      </c>
      <c r="E62" s="2" t="str">
        <f t="shared" si="0"/>
        <v>17.03.20211243296Супермаркеты ZКатегория товаров для животных примыкает к промо аллее?</v>
      </c>
      <c r="F62" s="2" t="s">
        <v>122</v>
      </c>
      <c r="G62" t="str">
        <f>VLOOKUP(E62,'Данные - Аудиторы'!$E$2:$F$431,2,FALSE)</f>
        <v>Нет</v>
      </c>
      <c r="H62" s="8">
        <f t="shared" si="1"/>
        <v>0</v>
      </c>
    </row>
    <row r="63" spans="1:8" x14ac:dyDescent="0.3">
      <c r="A63" s="2" t="s">
        <v>14</v>
      </c>
      <c r="B63" s="6" t="s">
        <v>70</v>
      </c>
      <c r="C63" s="2" t="s">
        <v>106</v>
      </c>
      <c r="D63" s="2" t="s">
        <v>113</v>
      </c>
      <c r="E63" s="2" t="str">
        <f t="shared" si="0"/>
        <v>17.03.20211243296Супермаркеты ZКатегория товаров для животных примыкает к центральной аллее?</v>
      </c>
      <c r="F63" s="2" t="s">
        <v>122</v>
      </c>
      <c r="G63" t="str">
        <f>VLOOKUP(E63,'Данные - Аудиторы'!$E$2:$F$431,2,FALSE)</f>
        <v>Нет</v>
      </c>
      <c r="H63" s="8">
        <f t="shared" si="1"/>
        <v>0</v>
      </c>
    </row>
    <row r="64" spans="1:8" x14ac:dyDescent="0.3">
      <c r="A64" s="2" t="s">
        <v>12</v>
      </c>
      <c r="B64" s="6" t="s">
        <v>77</v>
      </c>
      <c r="C64" s="2" t="s">
        <v>105</v>
      </c>
      <c r="D64" s="2" t="s">
        <v>110</v>
      </c>
      <c r="E64" s="2" t="str">
        <f t="shared" si="0"/>
        <v>15.03.20211164913Супермаркеты YИмеется ли в магазине центральная аллея?</v>
      </c>
      <c r="F64" s="2" t="s">
        <v>123</v>
      </c>
      <c r="G64" t="str">
        <f>VLOOKUP(E64,'Данные - Аудиторы'!$E$2:$F$431,2,FALSE)</f>
        <v>Да</v>
      </c>
      <c r="H64" s="8">
        <f t="shared" si="1"/>
        <v>0</v>
      </c>
    </row>
    <row r="65" spans="1:8" x14ac:dyDescent="0.3">
      <c r="A65" s="2" t="s">
        <v>7</v>
      </c>
      <c r="B65" s="6" t="s">
        <v>78</v>
      </c>
      <c r="C65" s="2" t="s">
        <v>108</v>
      </c>
      <c r="D65" s="2" t="s">
        <v>113</v>
      </c>
      <c r="E65" s="2" t="str">
        <f t="shared" si="0"/>
        <v>22.03.20211061810Супермаркеты BКатегория товаров для животных примыкает к центральной аллее?</v>
      </c>
      <c r="F65" s="2" t="s">
        <v>122</v>
      </c>
      <c r="G65" t="str">
        <f>VLOOKUP(E65,'Данные - Аудиторы'!$E$2:$F$431,2,FALSE)</f>
        <v>Нет</v>
      </c>
      <c r="H65" s="8">
        <f t="shared" si="1"/>
        <v>0</v>
      </c>
    </row>
    <row r="66" spans="1:8" x14ac:dyDescent="0.3">
      <c r="A66" s="2" t="s">
        <v>7</v>
      </c>
      <c r="B66" s="6" t="s">
        <v>78</v>
      </c>
      <c r="C66" s="2" t="s">
        <v>108</v>
      </c>
      <c r="D66" s="2" t="s">
        <v>112</v>
      </c>
      <c r="E66" s="2" t="str">
        <f t="shared" si="0"/>
        <v>22.03.20211061810Супермаркеты BКатегория товаров для животных примыкает к промо аллее?</v>
      </c>
      <c r="F66" s="2" t="s">
        <v>122</v>
      </c>
      <c r="G66" t="str">
        <f>VLOOKUP(E66,'Данные - Аудиторы'!$E$2:$F$431,2,FALSE)</f>
        <v>Нет</v>
      </c>
      <c r="H66" s="8">
        <f t="shared" si="1"/>
        <v>0</v>
      </c>
    </row>
    <row r="67" spans="1:8" x14ac:dyDescent="0.3">
      <c r="A67" s="2" t="s">
        <v>7</v>
      </c>
      <c r="B67" s="6" t="s">
        <v>78</v>
      </c>
      <c r="C67" s="2" t="s">
        <v>108</v>
      </c>
      <c r="D67" s="2" t="s">
        <v>111</v>
      </c>
      <c r="E67" s="2" t="str">
        <f t="shared" ref="E67:E89" si="2">A67&amp;B67&amp;C67&amp;D67</f>
        <v>22.03.20211061810Супермаркеты BВыстроена ли категория в единую линию?</v>
      </c>
      <c r="F67" s="2" t="s">
        <v>122</v>
      </c>
      <c r="G67" t="str">
        <f>VLOOKUP(E67,'Данные - Аудиторы'!$E$2:$F$431,2,FALSE)</f>
        <v>Да</v>
      </c>
      <c r="H67" s="8">
        <f t="shared" ref="H67:H89" si="3">IF(F67=G67, 1, 0)</f>
        <v>1</v>
      </c>
    </row>
    <row r="68" spans="1:8" x14ac:dyDescent="0.3">
      <c r="A68" s="2" t="s">
        <v>7</v>
      </c>
      <c r="B68" s="6" t="s">
        <v>78</v>
      </c>
      <c r="C68" s="2" t="s">
        <v>108</v>
      </c>
      <c r="D68" s="2" t="s">
        <v>110</v>
      </c>
      <c r="E68" s="2" t="str">
        <f t="shared" si="2"/>
        <v>22.03.20211061810Супермаркеты BИмеется ли в магазине центральная аллея?</v>
      </c>
      <c r="F68" s="2" t="s">
        <v>122</v>
      </c>
      <c r="G68" t="str">
        <f>VLOOKUP(E68,'Данные - Аудиторы'!$E$2:$F$431,2,FALSE)</f>
        <v>Да</v>
      </c>
      <c r="H68" s="8">
        <f t="shared" si="3"/>
        <v>1</v>
      </c>
    </row>
    <row r="69" spans="1:8" x14ac:dyDescent="0.3">
      <c r="A69" s="2" t="s">
        <v>12</v>
      </c>
      <c r="B69" s="6" t="s">
        <v>95</v>
      </c>
      <c r="C69" s="2" t="s">
        <v>104</v>
      </c>
      <c r="D69" s="2" t="s">
        <v>110</v>
      </c>
      <c r="E69" s="2" t="str">
        <f t="shared" si="2"/>
        <v>15.03.20211168179Гипермаркеты XИмеется ли в магазине центральная аллея?</v>
      </c>
      <c r="F69" s="2" t="s">
        <v>122</v>
      </c>
      <c r="G69" t="str">
        <f>VLOOKUP(E69,'Данные - Аудиторы'!$E$2:$F$431,2,FALSE)</f>
        <v>Да</v>
      </c>
      <c r="H69" s="8">
        <f t="shared" si="3"/>
        <v>1</v>
      </c>
    </row>
    <row r="70" spans="1:8" x14ac:dyDescent="0.3">
      <c r="A70" s="2" t="s">
        <v>12</v>
      </c>
      <c r="B70" s="6" t="s">
        <v>95</v>
      </c>
      <c r="C70" s="2" t="s">
        <v>104</v>
      </c>
      <c r="D70" s="2" t="s">
        <v>113</v>
      </c>
      <c r="E70" s="2" t="str">
        <f t="shared" si="2"/>
        <v>15.03.20211168179Гипермаркеты XКатегория товаров для животных примыкает к центральной аллее?</v>
      </c>
      <c r="F70" s="2" t="s">
        <v>123</v>
      </c>
      <c r="G70" t="str">
        <f>VLOOKUP(E70,'Данные - Аудиторы'!$E$2:$F$431,2,FALSE)</f>
        <v>Нет</v>
      </c>
      <c r="H70" s="8">
        <f t="shared" si="3"/>
        <v>1</v>
      </c>
    </row>
    <row r="71" spans="1:8" x14ac:dyDescent="0.3">
      <c r="A71" s="2" t="s">
        <v>12</v>
      </c>
      <c r="B71" s="6" t="s">
        <v>95</v>
      </c>
      <c r="C71" s="2" t="s">
        <v>104</v>
      </c>
      <c r="D71" s="2" t="s">
        <v>112</v>
      </c>
      <c r="E71" s="2" t="str">
        <f t="shared" si="2"/>
        <v>15.03.20211168179Гипермаркеты XКатегория товаров для животных примыкает к промо аллее?</v>
      </c>
      <c r="F71" s="2" t="s">
        <v>122</v>
      </c>
      <c r="G71" t="str">
        <f>VLOOKUP(E71,'Данные - Аудиторы'!$E$2:$F$431,2,FALSE)</f>
        <v>Да</v>
      </c>
      <c r="H71" s="8">
        <f t="shared" si="3"/>
        <v>1</v>
      </c>
    </row>
    <row r="72" spans="1:8" x14ac:dyDescent="0.3">
      <c r="A72" s="2" t="s">
        <v>10</v>
      </c>
      <c r="B72" s="6" t="s">
        <v>91</v>
      </c>
      <c r="C72" s="2" t="s">
        <v>105</v>
      </c>
      <c r="D72" s="2" t="s">
        <v>110</v>
      </c>
      <c r="E72" s="2" t="str">
        <f t="shared" si="2"/>
        <v>19.03.20211139802Супермаркеты YИмеется ли в магазине центральная аллея?</v>
      </c>
      <c r="F72" s="2" t="s">
        <v>123</v>
      </c>
      <c r="G72" t="str">
        <f>VLOOKUP(E72,'Данные - Аудиторы'!$E$2:$F$431,2,FALSE)</f>
        <v>Нет</v>
      </c>
      <c r="H72" s="8">
        <f t="shared" si="3"/>
        <v>1</v>
      </c>
    </row>
    <row r="73" spans="1:8" x14ac:dyDescent="0.3">
      <c r="A73" s="2" t="s">
        <v>10</v>
      </c>
      <c r="B73" s="6" t="s">
        <v>91</v>
      </c>
      <c r="C73" s="2" t="s">
        <v>105</v>
      </c>
      <c r="D73" s="2" t="s">
        <v>116</v>
      </c>
      <c r="E73" s="2" t="str">
        <f t="shared" si="2"/>
        <v>19.03.20211139802Супермаркеты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73" s="2" t="s">
        <v>122</v>
      </c>
      <c r="G73" t="str">
        <f>VLOOKUP(E73,'Данные - Аудиторы'!$E$2:$F$431,2,FALSE)</f>
        <v>Да</v>
      </c>
      <c r="H73" s="8">
        <f t="shared" si="3"/>
        <v>1</v>
      </c>
    </row>
    <row r="74" spans="1:8" x14ac:dyDescent="0.3">
      <c r="A74" s="2" t="s">
        <v>10</v>
      </c>
      <c r="B74" s="6" t="s">
        <v>91</v>
      </c>
      <c r="C74" s="2" t="s">
        <v>105</v>
      </c>
      <c r="D74" s="2" t="s">
        <v>114</v>
      </c>
      <c r="E74" s="2" t="str">
        <f t="shared" si="2"/>
        <v>19.03.20211139802Супермаркеты YЦентральной аллеи нет: категория выстроена в единую линию единым блоком?</v>
      </c>
      <c r="F74" s="2" t="s">
        <v>122</v>
      </c>
      <c r="G74" t="str">
        <f>VLOOKUP(E74,'Данные - Аудиторы'!$E$2:$F$431,2,FALSE)</f>
        <v>Да</v>
      </c>
      <c r="H74" s="8">
        <f t="shared" si="3"/>
        <v>1</v>
      </c>
    </row>
    <row r="75" spans="1:8" x14ac:dyDescent="0.3">
      <c r="A75" s="2" t="s">
        <v>10</v>
      </c>
      <c r="B75" s="6" t="s">
        <v>91</v>
      </c>
      <c r="C75" s="2" t="s">
        <v>105</v>
      </c>
      <c r="D75" s="2" t="s">
        <v>115</v>
      </c>
      <c r="E75" s="2" t="str">
        <f t="shared" si="2"/>
        <v>19.03.20211139802Супермаркеты YЦентральной аллеи нет: категория располагается вне тупика?</v>
      </c>
      <c r="F75" s="2" t="s">
        <v>122</v>
      </c>
      <c r="G75" t="str">
        <f>VLOOKUP(E75,'Данные - Аудиторы'!$E$2:$F$431,2,FALSE)</f>
        <v>Да</v>
      </c>
      <c r="H75" s="8">
        <f t="shared" si="3"/>
        <v>1</v>
      </c>
    </row>
    <row r="76" spans="1:8" x14ac:dyDescent="0.3">
      <c r="A76" s="2" t="s">
        <v>10</v>
      </c>
      <c r="B76" s="6" t="s">
        <v>88</v>
      </c>
      <c r="C76" s="2" t="s">
        <v>109</v>
      </c>
      <c r="D76" s="2" t="s">
        <v>110</v>
      </c>
      <c r="E76" s="2" t="str">
        <f t="shared" si="2"/>
        <v>19.03.20211152365Супермаркеты CИмеется ли в магазине центральная аллея?</v>
      </c>
      <c r="F76" s="2" t="s">
        <v>123</v>
      </c>
      <c r="G76" t="str">
        <f>VLOOKUP(E76,'Данные - Аудиторы'!$E$2:$F$431,2,FALSE)</f>
        <v>Нет</v>
      </c>
      <c r="H76" s="8">
        <f t="shared" si="3"/>
        <v>1</v>
      </c>
    </row>
    <row r="77" spans="1:8" x14ac:dyDescent="0.3">
      <c r="A77" s="2" t="s">
        <v>10</v>
      </c>
      <c r="B77" s="6" t="s">
        <v>88</v>
      </c>
      <c r="C77" s="2" t="s">
        <v>109</v>
      </c>
      <c r="D77" s="2" t="s">
        <v>116</v>
      </c>
      <c r="E77" s="2" t="str">
        <f t="shared" si="2"/>
        <v>19.03.20211152365Супермаркеты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77" s="2" t="s">
        <v>122</v>
      </c>
      <c r="G77" t="str">
        <f>VLOOKUP(E77,'Данные - Аудиторы'!$E$2:$F$431,2,FALSE)</f>
        <v>Нет</v>
      </c>
      <c r="H77" s="8">
        <f t="shared" si="3"/>
        <v>0</v>
      </c>
    </row>
    <row r="78" spans="1:8" x14ac:dyDescent="0.3">
      <c r="A78" s="2" t="s">
        <v>12</v>
      </c>
      <c r="B78" s="6" t="s">
        <v>95</v>
      </c>
      <c r="C78" s="2" t="s">
        <v>104</v>
      </c>
      <c r="D78" s="2" t="s">
        <v>111</v>
      </c>
      <c r="E78" s="2" t="str">
        <f t="shared" si="2"/>
        <v>15.03.20211168179Гипермаркеты XВыстроена ли категория в единую линию?</v>
      </c>
      <c r="F78" s="2" t="s">
        <v>122</v>
      </c>
      <c r="G78" t="str">
        <f>VLOOKUP(E78,'Данные - Аудиторы'!$E$2:$F$431,2,FALSE)</f>
        <v>Нет</v>
      </c>
      <c r="H78" s="8">
        <f t="shared" si="3"/>
        <v>0</v>
      </c>
    </row>
    <row r="79" spans="1:8" x14ac:dyDescent="0.3">
      <c r="A79" s="2" t="s">
        <v>10</v>
      </c>
      <c r="B79" s="6" t="s">
        <v>88</v>
      </c>
      <c r="C79" s="2" t="s">
        <v>109</v>
      </c>
      <c r="D79" s="2" t="s">
        <v>114</v>
      </c>
      <c r="E79" s="2" t="str">
        <f t="shared" si="2"/>
        <v>19.03.20211152365Супермаркеты CЦентральной аллеи нет: категория выстроена в единую линию единым блоком?</v>
      </c>
      <c r="F79" s="2" t="s">
        <v>122</v>
      </c>
      <c r="G79" t="str">
        <f>VLOOKUP(E79,'Данные - Аудиторы'!$E$2:$F$431,2,FALSE)</f>
        <v>Да</v>
      </c>
      <c r="H79" s="8">
        <f t="shared" si="3"/>
        <v>1</v>
      </c>
    </row>
    <row r="80" spans="1:8" x14ac:dyDescent="0.3">
      <c r="A80" s="2" t="s">
        <v>10</v>
      </c>
      <c r="B80" s="6" t="s">
        <v>88</v>
      </c>
      <c r="C80" s="2" t="s">
        <v>109</v>
      </c>
      <c r="D80" s="2" t="s">
        <v>115</v>
      </c>
      <c r="E80" s="2" t="str">
        <f t="shared" si="2"/>
        <v>19.03.20211152365Супермаркеты CЦентральной аллеи нет: категория располагается вне тупика?</v>
      </c>
      <c r="F80" s="2" t="s">
        <v>122</v>
      </c>
      <c r="G80" t="str">
        <f>VLOOKUP(E80,'Данные - Аудиторы'!$E$2:$F$431,2,FALSE)</f>
        <v>Да</v>
      </c>
      <c r="H80" s="8">
        <f t="shared" si="3"/>
        <v>1</v>
      </c>
    </row>
    <row r="81" spans="1:8" x14ac:dyDescent="0.3">
      <c r="A81" s="2" t="s">
        <v>10</v>
      </c>
      <c r="B81" s="6" t="s">
        <v>86</v>
      </c>
      <c r="C81" s="2" t="s">
        <v>105</v>
      </c>
      <c r="D81" s="2" t="s">
        <v>110</v>
      </c>
      <c r="E81" s="2" t="str">
        <f t="shared" si="2"/>
        <v>19.03.20211152387Супермаркеты YИмеется ли в магазине центральная аллея?</v>
      </c>
      <c r="F81" s="2" t="s">
        <v>122</v>
      </c>
      <c r="G81" t="str">
        <f>VLOOKUP(E81,'Данные - Аудиторы'!$E$2:$F$431,2,FALSE)</f>
        <v>Нет</v>
      </c>
      <c r="H81" s="8">
        <f t="shared" si="3"/>
        <v>0</v>
      </c>
    </row>
    <row r="82" spans="1:8" x14ac:dyDescent="0.3">
      <c r="A82" s="2" t="s">
        <v>14</v>
      </c>
      <c r="B82" s="6" t="s">
        <v>46</v>
      </c>
      <c r="C82" s="2" t="s">
        <v>109</v>
      </c>
      <c r="D82" s="2" t="s">
        <v>110</v>
      </c>
      <c r="E82" s="2" t="str">
        <f t="shared" si="2"/>
        <v>17.03.20211085701Супермаркеты CИмеется ли в магазине центральная аллея?</v>
      </c>
      <c r="F82" s="2" t="s">
        <v>122</v>
      </c>
      <c r="G82" t="str">
        <f>VLOOKUP(E82,'Данные - Аудиторы'!$E$2:$F$431,2,FALSE)</f>
        <v>Да</v>
      </c>
      <c r="H82" s="8">
        <f t="shared" si="3"/>
        <v>1</v>
      </c>
    </row>
    <row r="83" spans="1:8" x14ac:dyDescent="0.3">
      <c r="A83" s="2" t="s">
        <v>14</v>
      </c>
      <c r="B83" s="6" t="s">
        <v>46</v>
      </c>
      <c r="C83" s="2" t="s">
        <v>109</v>
      </c>
      <c r="D83" s="2" t="s">
        <v>113</v>
      </c>
      <c r="E83" s="2" t="str">
        <f t="shared" si="2"/>
        <v>17.03.20211085701Супермаркеты CКатегория товаров для животных примыкает к центральной аллее?</v>
      </c>
      <c r="F83" s="2" t="s">
        <v>122</v>
      </c>
      <c r="G83" t="str">
        <f>VLOOKUP(E83,'Данные - Аудиторы'!$E$2:$F$431,2,FALSE)</f>
        <v>Нет</v>
      </c>
      <c r="H83" s="8">
        <f t="shared" si="3"/>
        <v>0</v>
      </c>
    </row>
    <row r="84" spans="1:8" x14ac:dyDescent="0.3">
      <c r="A84" s="2" t="s">
        <v>14</v>
      </c>
      <c r="B84" s="6" t="s">
        <v>46</v>
      </c>
      <c r="C84" s="2" t="s">
        <v>109</v>
      </c>
      <c r="D84" s="2" t="s">
        <v>111</v>
      </c>
      <c r="E84" s="2" t="str">
        <f t="shared" si="2"/>
        <v>17.03.20211085701Супермаркеты CВыстроена ли категория в единую линию?</v>
      </c>
      <c r="F84" s="2" t="s">
        <v>122</v>
      </c>
      <c r="G84" t="str">
        <f>VLOOKUP(E84,'Данные - Аудиторы'!$E$2:$F$431,2,FALSE)</f>
        <v>Да</v>
      </c>
      <c r="H84" s="8">
        <f t="shared" si="3"/>
        <v>1</v>
      </c>
    </row>
    <row r="85" spans="1:8" x14ac:dyDescent="0.3">
      <c r="A85" s="2" t="s">
        <v>14</v>
      </c>
      <c r="B85" s="6" t="s">
        <v>45</v>
      </c>
      <c r="C85" s="2" t="s">
        <v>105</v>
      </c>
      <c r="D85" s="2" t="s">
        <v>110</v>
      </c>
      <c r="E85" s="2" t="str">
        <f t="shared" si="2"/>
        <v>17.03.20211241626Супермаркеты YИмеется ли в магазине центральная аллея?</v>
      </c>
      <c r="F85" s="2" t="s">
        <v>122</v>
      </c>
      <c r="G85" t="str">
        <f>VLOOKUP(E85,'Данные - Аудиторы'!$E$2:$F$431,2,FALSE)</f>
        <v>Да</v>
      </c>
      <c r="H85" s="8">
        <f t="shared" si="3"/>
        <v>1</v>
      </c>
    </row>
    <row r="86" spans="1:8" x14ac:dyDescent="0.3">
      <c r="A86" s="2" t="s">
        <v>14</v>
      </c>
      <c r="B86" s="6" t="s">
        <v>45</v>
      </c>
      <c r="C86" s="2" t="s">
        <v>105</v>
      </c>
      <c r="D86" s="2" t="s">
        <v>113</v>
      </c>
      <c r="E86" s="2" t="str">
        <f t="shared" si="2"/>
        <v>17.03.20211241626Супермаркеты YКатегория товаров для животных примыкает к центральной аллее?</v>
      </c>
      <c r="F86" s="2" t="s">
        <v>122</v>
      </c>
      <c r="G86" t="str">
        <f>VLOOKUP(E86,'Данные - Аудиторы'!$E$2:$F$431,2,FALSE)</f>
        <v>Да</v>
      </c>
      <c r="H86" s="8">
        <f t="shared" si="3"/>
        <v>1</v>
      </c>
    </row>
    <row r="87" spans="1:8" x14ac:dyDescent="0.3">
      <c r="A87" s="2" t="s">
        <v>14</v>
      </c>
      <c r="B87" s="6" t="s">
        <v>45</v>
      </c>
      <c r="C87" s="2" t="s">
        <v>105</v>
      </c>
      <c r="D87" s="2" t="s">
        <v>112</v>
      </c>
      <c r="E87" s="2" t="str">
        <f t="shared" si="2"/>
        <v>17.03.20211241626Супермаркеты YКатегория товаров для животных примыкает к промо аллее?</v>
      </c>
      <c r="F87" s="2" t="s">
        <v>122</v>
      </c>
      <c r="G87" t="str">
        <f>VLOOKUP(E87,'Данные - Аудиторы'!$E$2:$F$431,2,FALSE)</f>
        <v>Нет</v>
      </c>
      <c r="H87" s="8">
        <f t="shared" si="3"/>
        <v>0</v>
      </c>
    </row>
    <row r="88" spans="1:8" x14ac:dyDescent="0.3">
      <c r="A88" s="2" t="s">
        <v>14</v>
      </c>
      <c r="B88" s="6" t="s">
        <v>45</v>
      </c>
      <c r="C88" s="2" t="s">
        <v>105</v>
      </c>
      <c r="D88" s="2" t="s">
        <v>111</v>
      </c>
      <c r="E88" s="2" t="str">
        <f t="shared" si="2"/>
        <v>17.03.20211241626Супермаркеты YВыстроена ли категория в единую линию?</v>
      </c>
      <c r="F88" s="2" t="s">
        <v>122</v>
      </c>
      <c r="G88" t="str">
        <f>VLOOKUP(E88,'Данные - Аудиторы'!$E$2:$F$431,2,FALSE)</f>
        <v>Да</v>
      </c>
      <c r="H88" s="8">
        <f t="shared" si="3"/>
        <v>1</v>
      </c>
    </row>
    <row r="89" spans="1:8" x14ac:dyDescent="0.3">
      <c r="A89" s="2" t="s">
        <v>14</v>
      </c>
      <c r="B89" s="6" t="s">
        <v>50</v>
      </c>
      <c r="C89" s="2" t="s">
        <v>105</v>
      </c>
      <c r="D89" s="2" t="s">
        <v>110</v>
      </c>
      <c r="E89" s="2" t="str">
        <f t="shared" si="2"/>
        <v>17.03.20211164068Супермаркеты YИмеется ли в магазине центральная аллея?</v>
      </c>
      <c r="F89" s="2" t="s">
        <v>122</v>
      </c>
      <c r="G89" t="str">
        <f>VLOOKUP(E89,'Данные - Аудиторы'!$E$2:$F$431,2,FALSE)</f>
        <v>Нет</v>
      </c>
      <c r="H89" s="8">
        <f t="shared" si="3"/>
        <v>0</v>
      </c>
    </row>
  </sheetData>
  <autoFilter ref="A1:H89" xr:uid="{3A9473F5-21C6-4C52-908E-DA0A1701470C}"/>
  <conditionalFormatting sqref="H2:H8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2958-1295-41F4-9116-032E38FC44C8}">
  <dimension ref="A3:M14"/>
  <sheetViews>
    <sheetView workbookViewId="0">
      <selection activeCell="A3" sqref="A3"/>
    </sheetView>
  </sheetViews>
  <sheetFormatPr defaultRowHeight="14.4" x14ac:dyDescent="0.3"/>
  <cols>
    <col min="1" max="1" width="121.44140625" bestFit="1" customWidth="1"/>
    <col min="2" max="2" width="24.21875" bestFit="1" customWidth="1"/>
    <col min="3" max="3" width="29.5546875" bestFit="1" customWidth="1"/>
    <col min="4" max="4" width="24.21875" bestFit="1" customWidth="1"/>
    <col min="5" max="5" width="29.5546875" bestFit="1" customWidth="1"/>
    <col min="6" max="6" width="24.21875" bestFit="1" customWidth="1"/>
    <col min="7" max="7" width="29.5546875" bestFit="1" customWidth="1"/>
    <col min="8" max="8" width="24.21875" bestFit="1" customWidth="1"/>
    <col min="9" max="9" width="29.5546875" bestFit="1" customWidth="1"/>
    <col min="10" max="10" width="24.21875" bestFit="1" customWidth="1"/>
    <col min="11" max="11" width="29.5546875" bestFit="1" customWidth="1"/>
    <col min="12" max="12" width="28.6640625" bestFit="1" customWidth="1"/>
    <col min="13" max="13" width="34" bestFit="1" customWidth="1"/>
  </cols>
  <sheetData>
    <row r="3" spans="1:13" x14ac:dyDescent="0.3">
      <c r="B3" s="10" t="s">
        <v>130</v>
      </c>
    </row>
    <row r="4" spans="1:13" x14ac:dyDescent="0.3">
      <c r="B4" t="s">
        <v>104</v>
      </c>
      <c r="D4" t="s">
        <v>108</v>
      </c>
      <c r="F4" t="s">
        <v>109</v>
      </c>
      <c r="H4" t="s">
        <v>105</v>
      </c>
      <c r="J4" t="s">
        <v>106</v>
      </c>
      <c r="L4" t="s">
        <v>132</v>
      </c>
      <c r="M4" t="s">
        <v>133</v>
      </c>
    </row>
    <row r="5" spans="1:13" x14ac:dyDescent="0.3">
      <c r="A5" s="10" t="s">
        <v>128</v>
      </c>
      <c r="B5" t="s">
        <v>131</v>
      </c>
      <c r="C5" t="s">
        <v>134</v>
      </c>
      <c r="D5" t="s">
        <v>131</v>
      </c>
      <c r="E5" t="s">
        <v>134</v>
      </c>
      <c r="F5" t="s">
        <v>131</v>
      </c>
      <c r="G5" t="s">
        <v>134</v>
      </c>
      <c r="H5" t="s">
        <v>131</v>
      </c>
      <c r="I5" t="s">
        <v>134</v>
      </c>
      <c r="J5" t="s">
        <v>131</v>
      </c>
      <c r="K5" t="s">
        <v>134</v>
      </c>
    </row>
    <row r="6" spans="1:13" x14ac:dyDescent="0.3">
      <c r="A6" s="11" t="s">
        <v>111</v>
      </c>
      <c r="B6" s="12">
        <v>0</v>
      </c>
      <c r="C6" s="12">
        <v>1</v>
      </c>
      <c r="D6" s="12">
        <v>1</v>
      </c>
      <c r="E6" s="12">
        <v>1</v>
      </c>
      <c r="F6" s="12">
        <v>4</v>
      </c>
      <c r="G6" s="12">
        <v>4</v>
      </c>
      <c r="H6" s="12">
        <v>2</v>
      </c>
      <c r="I6" s="12">
        <v>2</v>
      </c>
      <c r="J6" s="12">
        <v>1</v>
      </c>
      <c r="K6" s="12">
        <v>1</v>
      </c>
      <c r="L6" s="12">
        <v>8</v>
      </c>
      <c r="M6" s="12">
        <v>9</v>
      </c>
    </row>
    <row r="7" spans="1:13" x14ac:dyDescent="0.3">
      <c r="A7" s="11" t="s">
        <v>110</v>
      </c>
      <c r="B7" s="12">
        <v>1</v>
      </c>
      <c r="C7" s="12">
        <v>1</v>
      </c>
      <c r="D7" s="12">
        <v>1</v>
      </c>
      <c r="E7" s="12">
        <v>2</v>
      </c>
      <c r="F7" s="12">
        <v>7</v>
      </c>
      <c r="G7" s="12">
        <v>9</v>
      </c>
      <c r="H7" s="12">
        <v>6</v>
      </c>
      <c r="I7" s="12">
        <v>9</v>
      </c>
      <c r="J7" s="12">
        <v>6</v>
      </c>
      <c r="K7" s="12">
        <v>6</v>
      </c>
      <c r="L7" s="12">
        <v>21</v>
      </c>
      <c r="M7" s="12">
        <v>27</v>
      </c>
    </row>
    <row r="8" spans="1:13" x14ac:dyDescent="0.3">
      <c r="A8" s="11" t="s">
        <v>112</v>
      </c>
      <c r="B8" s="12">
        <v>1</v>
      </c>
      <c r="C8" s="12">
        <v>1</v>
      </c>
      <c r="D8" s="12">
        <v>0</v>
      </c>
      <c r="E8" s="12">
        <v>1</v>
      </c>
      <c r="F8" s="12">
        <v>1</v>
      </c>
      <c r="G8" s="12">
        <v>3</v>
      </c>
      <c r="H8" s="12">
        <v>0</v>
      </c>
      <c r="I8" s="12">
        <v>2</v>
      </c>
      <c r="J8" s="12">
        <v>0</v>
      </c>
      <c r="K8" s="12">
        <v>1</v>
      </c>
      <c r="L8" s="12">
        <v>2</v>
      </c>
      <c r="M8" s="12">
        <v>8</v>
      </c>
    </row>
    <row r="9" spans="1:13" x14ac:dyDescent="0.3">
      <c r="A9" s="11" t="s">
        <v>113</v>
      </c>
      <c r="B9" s="12">
        <v>1</v>
      </c>
      <c r="C9" s="12">
        <v>1</v>
      </c>
      <c r="D9" s="12">
        <v>0</v>
      </c>
      <c r="E9" s="12">
        <v>1</v>
      </c>
      <c r="F9" s="12">
        <v>3</v>
      </c>
      <c r="G9" s="12">
        <v>5</v>
      </c>
      <c r="H9" s="12">
        <v>2</v>
      </c>
      <c r="I9" s="12">
        <v>2</v>
      </c>
      <c r="J9" s="12">
        <v>0</v>
      </c>
      <c r="K9" s="12">
        <v>1</v>
      </c>
      <c r="L9" s="12">
        <v>6</v>
      </c>
      <c r="M9" s="12">
        <v>10</v>
      </c>
    </row>
    <row r="10" spans="1:13" x14ac:dyDescent="0.3">
      <c r="A10" s="11" t="s">
        <v>114</v>
      </c>
      <c r="B10" s="12"/>
      <c r="C10" s="12"/>
      <c r="D10" s="12"/>
      <c r="E10" s="12"/>
      <c r="F10" s="12">
        <v>3</v>
      </c>
      <c r="G10" s="12">
        <v>3</v>
      </c>
      <c r="H10" s="12">
        <v>3</v>
      </c>
      <c r="I10" s="12">
        <v>3</v>
      </c>
      <c r="J10" s="12">
        <v>5</v>
      </c>
      <c r="K10" s="12">
        <v>5</v>
      </c>
      <c r="L10" s="12">
        <v>11</v>
      </c>
      <c r="M10" s="12">
        <v>11</v>
      </c>
    </row>
    <row r="11" spans="1:13" x14ac:dyDescent="0.3">
      <c r="A11" s="11" t="s">
        <v>115</v>
      </c>
      <c r="B11" s="12"/>
      <c r="C11" s="12"/>
      <c r="D11" s="12"/>
      <c r="E11" s="12"/>
      <c r="F11" s="12">
        <v>1</v>
      </c>
      <c r="G11" s="12">
        <v>3</v>
      </c>
      <c r="H11" s="12">
        <v>3</v>
      </c>
      <c r="I11" s="12">
        <v>3</v>
      </c>
      <c r="J11" s="12">
        <v>4</v>
      </c>
      <c r="K11" s="12">
        <v>5</v>
      </c>
      <c r="L11" s="12">
        <v>8</v>
      </c>
      <c r="M11" s="12">
        <v>11</v>
      </c>
    </row>
    <row r="12" spans="1:13" x14ac:dyDescent="0.3">
      <c r="A12" s="11" t="s">
        <v>117</v>
      </c>
      <c r="B12" s="12"/>
      <c r="C12" s="12"/>
      <c r="D12" s="12"/>
      <c r="E12" s="12"/>
      <c r="F12" s="12"/>
      <c r="G12" s="12"/>
      <c r="H12" s="12">
        <v>1</v>
      </c>
      <c r="I12" s="12">
        <v>1</v>
      </c>
      <c r="J12" s="12"/>
      <c r="K12" s="12"/>
      <c r="L12" s="12">
        <v>1</v>
      </c>
      <c r="M12" s="12">
        <v>1</v>
      </c>
    </row>
    <row r="13" spans="1:13" x14ac:dyDescent="0.3">
      <c r="A13" s="11" t="s">
        <v>116</v>
      </c>
      <c r="B13" s="12"/>
      <c r="C13" s="12"/>
      <c r="D13" s="12"/>
      <c r="E13" s="12"/>
      <c r="F13" s="12">
        <v>1</v>
      </c>
      <c r="G13" s="12">
        <v>3</v>
      </c>
      <c r="H13" s="12">
        <v>2</v>
      </c>
      <c r="I13" s="12">
        <v>3</v>
      </c>
      <c r="J13" s="12">
        <v>0</v>
      </c>
      <c r="K13" s="12">
        <v>5</v>
      </c>
      <c r="L13" s="12">
        <v>3</v>
      </c>
      <c r="M13" s="12">
        <v>11</v>
      </c>
    </row>
    <row r="14" spans="1:13" x14ac:dyDescent="0.3">
      <c r="A14" s="11" t="s">
        <v>129</v>
      </c>
      <c r="B14" s="12">
        <v>3</v>
      </c>
      <c r="C14" s="12">
        <v>4</v>
      </c>
      <c r="D14" s="12">
        <v>2</v>
      </c>
      <c r="E14" s="12">
        <v>5</v>
      </c>
      <c r="F14" s="12">
        <v>20</v>
      </c>
      <c r="G14" s="12">
        <v>30</v>
      </c>
      <c r="H14" s="12">
        <v>19</v>
      </c>
      <c r="I14" s="12">
        <v>25</v>
      </c>
      <c r="J14" s="12">
        <v>16</v>
      </c>
      <c r="K14" s="12">
        <v>24</v>
      </c>
      <c r="L14" s="12">
        <v>60</v>
      </c>
      <c r="M14" s="12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32B1-F815-41B2-A579-7161B2E0B6F7}">
  <dimension ref="A1:L431"/>
  <sheetViews>
    <sheetView topLeftCell="C1" zoomScaleNormal="100" workbookViewId="0">
      <selection activeCell="F2" sqref="F2"/>
    </sheetView>
  </sheetViews>
  <sheetFormatPr defaultRowHeight="14.4" x14ac:dyDescent="0.3"/>
  <cols>
    <col min="1" max="1" width="23.6640625" customWidth="1"/>
    <col min="2" max="2" width="23.44140625" customWidth="1"/>
    <col min="3" max="3" width="33.77734375" bestFit="1" customWidth="1"/>
    <col min="4" max="5" width="45.88671875" customWidth="1"/>
    <col min="6" max="6" width="25.5546875" customWidth="1"/>
  </cols>
  <sheetData>
    <row r="1" spans="1:12" x14ac:dyDescent="0.3">
      <c r="A1" s="4" t="s">
        <v>120</v>
      </c>
      <c r="B1" s="3" t="s">
        <v>118</v>
      </c>
      <c r="C1" s="3" t="s">
        <v>119</v>
      </c>
      <c r="D1" s="1" t="s">
        <v>0</v>
      </c>
      <c r="E1" s="4" t="s">
        <v>125</v>
      </c>
      <c r="F1" s="4" t="s">
        <v>126</v>
      </c>
    </row>
    <row r="2" spans="1:12" x14ac:dyDescent="0.3">
      <c r="A2" s="1" t="s">
        <v>12</v>
      </c>
      <c r="B2" s="1" t="s">
        <v>41</v>
      </c>
      <c r="C2" s="1" t="s">
        <v>109</v>
      </c>
      <c r="D2" s="2" t="s">
        <v>113</v>
      </c>
      <c r="E2" s="2" t="str">
        <f>A2&amp;B2&amp;C2&amp;D2</f>
        <v>15.03.20211163541Супермаркеты CКатегория товаров для животных примыкает к центральной аллее?</v>
      </c>
      <c r="F2" s="1" t="s">
        <v>123</v>
      </c>
    </row>
    <row r="3" spans="1:12" x14ac:dyDescent="0.3">
      <c r="A3" s="1" t="s">
        <v>13</v>
      </c>
      <c r="B3" s="1" t="s">
        <v>63</v>
      </c>
      <c r="C3" s="1" t="s">
        <v>105</v>
      </c>
      <c r="D3" s="2" t="s">
        <v>110</v>
      </c>
      <c r="E3" s="2" t="str">
        <f t="shared" ref="E3:E66" si="0">A3&amp;B3&amp;C3&amp;D3</f>
        <v>13.03.20211051519Супермаркеты YИмеется ли в магазине центральная аллея?</v>
      </c>
      <c r="F3" s="1" t="s">
        <v>122</v>
      </c>
    </row>
    <row r="4" spans="1:12" x14ac:dyDescent="0.3">
      <c r="A4" s="1" t="s">
        <v>12</v>
      </c>
      <c r="B4" s="1" t="s">
        <v>41</v>
      </c>
      <c r="C4" s="2" t="s">
        <v>109</v>
      </c>
      <c r="D4" s="2" t="s">
        <v>112</v>
      </c>
      <c r="E4" s="2" t="str">
        <f t="shared" si="0"/>
        <v>15.03.20211163541Супермаркеты CКатегория товаров для животных примыкает к промо аллее?</v>
      </c>
      <c r="F4" s="2" t="s">
        <v>123</v>
      </c>
    </row>
    <row r="5" spans="1:12" x14ac:dyDescent="0.3">
      <c r="A5" s="1" t="s">
        <v>13</v>
      </c>
      <c r="B5" s="1" t="s">
        <v>63</v>
      </c>
      <c r="C5" s="2" t="s">
        <v>105</v>
      </c>
      <c r="D5" s="2" t="s">
        <v>111</v>
      </c>
      <c r="E5" s="2" t="str">
        <f t="shared" si="0"/>
        <v>13.03.20211051519Супермаркеты YВыстроена ли категория в единую линию?</v>
      </c>
      <c r="F5" s="2" t="s">
        <v>122</v>
      </c>
    </row>
    <row r="6" spans="1:12" x14ac:dyDescent="0.3">
      <c r="A6" s="1" t="s">
        <v>13</v>
      </c>
      <c r="B6" s="1" t="s">
        <v>63</v>
      </c>
      <c r="C6" s="2" t="s">
        <v>105</v>
      </c>
      <c r="D6" s="2" t="s">
        <v>112</v>
      </c>
      <c r="E6" s="2" t="str">
        <f t="shared" si="0"/>
        <v>13.03.20211051519Супермаркеты YКатегория товаров для животных примыкает к промо аллее?</v>
      </c>
      <c r="F6" s="2" t="s">
        <v>122</v>
      </c>
      <c r="L6" s="2" t="str">
        <f>H6&amp;I6&amp;J6&amp;K6</f>
        <v/>
      </c>
    </row>
    <row r="7" spans="1:12" x14ac:dyDescent="0.3">
      <c r="A7" s="1" t="s">
        <v>12</v>
      </c>
      <c r="B7" s="1" t="s">
        <v>41</v>
      </c>
      <c r="C7" s="2" t="s">
        <v>109</v>
      </c>
      <c r="D7" s="2" t="s">
        <v>111</v>
      </c>
      <c r="E7" s="2" t="str">
        <f t="shared" si="0"/>
        <v>15.03.20211163541Супермаркеты CВыстроена ли категория в единую линию?</v>
      </c>
      <c r="F7" s="2" t="s">
        <v>122</v>
      </c>
    </row>
    <row r="8" spans="1:12" x14ac:dyDescent="0.3">
      <c r="A8" s="1" t="s">
        <v>5</v>
      </c>
      <c r="B8" s="1" t="s">
        <v>100</v>
      </c>
      <c r="C8" s="1" t="s">
        <v>106</v>
      </c>
      <c r="D8" s="2" t="s">
        <v>116</v>
      </c>
      <c r="E8" s="2" t="str">
        <f t="shared" si="0"/>
        <v>10.03.20211207957Супермаркеты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8" s="2" t="s">
        <v>122</v>
      </c>
    </row>
    <row r="9" spans="1:12" x14ac:dyDescent="0.3">
      <c r="A9" s="1" t="s">
        <v>30</v>
      </c>
      <c r="B9" s="1" t="s">
        <v>33</v>
      </c>
      <c r="C9" s="1" t="s">
        <v>107</v>
      </c>
      <c r="D9" s="2" t="s">
        <v>110</v>
      </c>
      <c r="E9" s="2" t="str">
        <f t="shared" si="0"/>
        <v>27.03.20211058346Супермаркеты AИмеется ли в магазине центральная аллея?</v>
      </c>
      <c r="F9" s="2" t="s">
        <v>123</v>
      </c>
    </row>
    <row r="10" spans="1:12" x14ac:dyDescent="0.3">
      <c r="A10" s="1" t="s">
        <v>5</v>
      </c>
      <c r="B10" s="1" t="s">
        <v>100</v>
      </c>
      <c r="C10" s="2" t="s">
        <v>106</v>
      </c>
      <c r="D10" s="2" t="s">
        <v>114</v>
      </c>
      <c r="E10" s="2" t="str">
        <f t="shared" si="0"/>
        <v>10.03.20211207957Супермаркеты ZЦентральной аллеи нет: категория выстроена в единую линию единым блоком?</v>
      </c>
      <c r="F10" s="2" t="s">
        <v>122</v>
      </c>
    </row>
    <row r="11" spans="1:12" x14ac:dyDescent="0.3">
      <c r="A11" s="1" t="s">
        <v>5</v>
      </c>
      <c r="B11" s="1" t="s">
        <v>100</v>
      </c>
      <c r="C11" s="2" t="s">
        <v>106</v>
      </c>
      <c r="D11" s="2" t="s">
        <v>115</v>
      </c>
      <c r="E11" s="2" t="str">
        <f t="shared" si="0"/>
        <v>10.03.20211207957Супермаркеты ZЦентральной аллеи нет: категория располагается вне тупика?</v>
      </c>
      <c r="F11" s="2" t="s">
        <v>122</v>
      </c>
    </row>
    <row r="12" spans="1:12" x14ac:dyDescent="0.3">
      <c r="A12" s="1" t="s">
        <v>1</v>
      </c>
      <c r="B12" s="1" t="s">
        <v>68</v>
      </c>
      <c r="C12" s="2" t="s">
        <v>106</v>
      </c>
      <c r="D12" s="2" t="s">
        <v>116</v>
      </c>
      <c r="E12" s="2" t="str">
        <f t="shared" si="0"/>
        <v>11.03.20211395901Супермаркеты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2" s="2" t="s">
        <v>123</v>
      </c>
    </row>
    <row r="13" spans="1:12" x14ac:dyDescent="0.3">
      <c r="A13" s="1" t="s">
        <v>1</v>
      </c>
      <c r="B13" s="1" t="s">
        <v>68</v>
      </c>
      <c r="C13" s="2" t="s">
        <v>106</v>
      </c>
      <c r="D13" s="2" t="s">
        <v>117</v>
      </c>
      <c r="E13" s="2" t="str">
        <f t="shared" si="0"/>
        <v>11.03.20211395901Супермаркеты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3" s="2" t="s">
        <v>123</v>
      </c>
    </row>
    <row r="14" spans="1:12" x14ac:dyDescent="0.3">
      <c r="A14" s="1" t="s">
        <v>1</v>
      </c>
      <c r="B14" s="1" t="s">
        <v>68</v>
      </c>
      <c r="C14" s="2" t="s">
        <v>106</v>
      </c>
      <c r="D14" s="2" t="s">
        <v>114</v>
      </c>
      <c r="E14" s="2" t="str">
        <f t="shared" si="0"/>
        <v>11.03.20211395901Супермаркеты ZЦентральной аллеи нет: категория выстроена в единую линию единым блоком?</v>
      </c>
      <c r="F14" s="2" t="s">
        <v>122</v>
      </c>
    </row>
    <row r="15" spans="1:12" x14ac:dyDescent="0.3">
      <c r="A15" s="1" t="s">
        <v>1</v>
      </c>
      <c r="B15" s="1" t="s">
        <v>68</v>
      </c>
      <c r="C15" s="2" t="s">
        <v>106</v>
      </c>
      <c r="D15" s="2" t="s">
        <v>115</v>
      </c>
      <c r="E15" s="2" t="str">
        <f t="shared" si="0"/>
        <v>11.03.20211395901Супермаркеты ZЦентральной аллеи нет: категория располагается вне тупика?</v>
      </c>
      <c r="F15" s="2" t="s">
        <v>122</v>
      </c>
    </row>
    <row r="16" spans="1:12" x14ac:dyDescent="0.3">
      <c r="A16" s="1" t="s">
        <v>7</v>
      </c>
      <c r="B16" s="1" t="s">
        <v>59</v>
      </c>
      <c r="C16" s="2" t="s">
        <v>109</v>
      </c>
      <c r="D16" s="2" t="s">
        <v>113</v>
      </c>
      <c r="E16" s="2" t="str">
        <f t="shared" si="0"/>
        <v>22.03.20211020671Супермаркеты CКатегория товаров для животных примыкает к центральной аллее?</v>
      </c>
      <c r="F16" s="2" t="s">
        <v>122</v>
      </c>
    </row>
    <row r="17" spans="1:6" x14ac:dyDescent="0.3">
      <c r="A17" s="1" t="s">
        <v>4</v>
      </c>
      <c r="B17" s="1" t="s">
        <v>82</v>
      </c>
      <c r="C17" s="2" t="s">
        <v>109</v>
      </c>
      <c r="D17" s="2" t="s">
        <v>116</v>
      </c>
      <c r="E17" s="2" t="str">
        <f t="shared" si="0"/>
        <v>23.03.20211236273Супермаркеты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" s="2" t="s">
        <v>123</v>
      </c>
    </row>
    <row r="18" spans="1:6" x14ac:dyDescent="0.3">
      <c r="A18" s="1" t="s">
        <v>4</v>
      </c>
      <c r="B18" s="1" t="s">
        <v>82</v>
      </c>
      <c r="C18" s="2" t="s">
        <v>109</v>
      </c>
      <c r="D18" s="2" t="s">
        <v>117</v>
      </c>
      <c r="E18" s="2" t="str">
        <f t="shared" si="0"/>
        <v>23.03.20211236273Супермаркеты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8" s="2" t="s">
        <v>123</v>
      </c>
    </row>
    <row r="19" spans="1:6" x14ac:dyDescent="0.3">
      <c r="A19" s="1" t="s">
        <v>4</v>
      </c>
      <c r="B19" s="1" t="s">
        <v>82</v>
      </c>
      <c r="C19" s="2" t="s">
        <v>109</v>
      </c>
      <c r="D19" s="2" t="s">
        <v>114</v>
      </c>
      <c r="E19" s="2" t="str">
        <f t="shared" si="0"/>
        <v>23.03.20211236273Супермаркеты CЦентральной аллеи нет: категория выстроена в единую линию единым блоком?</v>
      </c>
      <c r="F19" s="2" t="s">
        <v>123</v>
      </c>
    </row>
    <row r="20" spans="1:6" x14ac:dyDescent="0.3">
      <c r="A20" s="1" t="s">
        <v>4</v>
      </c>
      <c r="B20" s="1" t="s">
        <v>82</v>
      </c>
      <c r="C20" s="2" t="s">
        <v>109</v>
      </c>
      <c r="D20" s="2" t="s">
        <v>115</v>
      </c>
      <c r="E20" s="2" t="str">
        <f t="shared" si="0"/>
        <v>23.03.20211236273Супермаркеты CЦентральной аллеи нет: категория располагается вне тупика?</v>
      </c>
      <c r="F20" s="2" t="s">
        <v>122</v>
      </c>
    </row>
    <row r="21" spans="1:6" x14ac:dyDescent="0.3">
      <c r="A21" s="1" t="s">
        <v>4</v>
      </c>
      <c r="B21" s="1" t="s">
        <v>25</v>
      </c>
      <c r="C21" s="2" t="s">
        <v>106</v>
      </c>
      <c r="D21" s="2" t="s">
        <v>116</v>
      </c>
      <c r="E21" s="2" t="str">
        <f t="shared" si="0"/>
        <v>23.03.20211095410Супермаркеты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1" s="2" t="s">
        <v>123</v>
      </c>
    </row>
    <row r="22" spans="1:6" x14ac:dyDescent="0.3">
      <c r="A22" s="1" t="s">
        <v>4</v>
      </c>
      <c r="B22" s="1" t="s">
        <v>82</v>
      </c>
      <c r="C22" s="2" t="s">
        <v>109</v>
      </c>
      <c r="D22" s="2" t="s">
        <v>110</v>
      </c>
      <c r="E22" s="2" t="str">
        <f t="shared" si="0"/>
        <v>23.03.20211236273Супермаркеты CИмеется ли в магазине центральная аллея?</v>
      </c>
      <c r="F22" s="2" t="s">
        <v>123</v>
      </c>
    </row>
    <row r="23" spans="1:6" x14ac:dyDescent="0.3">
      <c r="A23" s="1" t="s">
        <v>4</v>
      </c>
      <c r="B23" s="1" t="s">
        <v>25</v>
      </c>
      <c r="C23" s="2" t="s">
        <v>106</v>
      </c>
      <c r="D23" s="2" t="s">
        <v>117</v>
      </c>
      <c r="E23" s="2" t="str">
        <f t="shared" si="0"/>
        <v>23.03.20211095410Супермаркеты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23" s="2" t="s">
        <v>122</v>
      </c>
    </row>
    <row r="24" spans="1:6" x14ac:dyDescent="0.3">
      <c r="A24" s="1" t="s">
        <v>4</v>
      </c>
      <c r="B24" s="1" t="s">
        <v>25</v>
      </c>
      <c r="C24" s="2" t="s">
        <v>106</v>
      </c>
      <c r="D24" s="2" t="s">
        <v>114</v>
      </c>
      <c r="E24" s="2" t="str">
        <f t="shared" si="0"/>
        <v>23.03.20211095410Супермаркеты ZЦентральной аллеи нет: категория выстроена в единую линию единым блоком?</v>
      </c>
      <c r="F24" s="2" t="s">
        <v>122</v>
      </c>
    </row>
    <row r="25" spans="1:6" x14ac:dyDescent="0.3">
      <c r="A25" s="1" t="s">
        <v>4</v>
      </c>
      <c r="B25" s="1" t="s">
        <v>25</v>
      </c>
      <c r="C25" s="2" t="s">
        <v>106</v>
      </c>
      <c r="D25" s="2" t="s">
        <v>115</v>
      </c>
      <c r="E25" s="2" t="str">
        <f t="shared" si="0"/>
        <v>23.03.20211095410Супермаркеты ZЦентральной аллеи нет: категория располагается вне тупика?</v>
      </c>
      <c r="F25" s="2" t="s">
        <v>122</v>
      </c>
    </row>
    <row r="26" spans="1:6" x14ac:dyDescent="0.3">
      <c r="A26" s="1" t="s">
        <v>30</v>
      </c>
      <c r="B26" s="1" t="s">
        <v>83</v>
      </c>
      <c r="C26" s="2" t="s">
        <v>105</v>
      </c>
      <c r="D26" s="2" t="s">
        <v>113</v>
      </c>
      <c r="E26" s="2" t="str">
        <f t="shared" si="0"/>
        <v>27.03.20211046183Супермаркеты YКатегория товаров для животных примыкает к центральной аллее?</v>
      </c>
      <c r="F26" s="2" t="s">
        <v>123</v>
      </c>
    </row>
    <row r="27" spans="1:6" x14ac:dyDescent="0.3">
      <c r="A27" s="1" t="s">
        <v>30</v>
      </c>
      <c r="B27" s="1" t="s">
        <v>83</v>
      </c>
      <c r="C27" s="2" t="s">
        <v>105</v>
      </c>
      <c r="D27" s="2" t="s">
        <v>112</v>
      </c>
      <c r="E27" s="2" t="str">
        <f t="shared" si="0"/>
        <v>27.03.20211046183Супермаркеты YКатегория товаров для животных примыкает к промо аллее?</v>
      </c>
      <c r="F27" s="2" t="s">
        <v>123</v>
      </c>
    </row>
    <row r="28" spans="1:6" x14ac:dyDescent="0.3">
      <c r="A28" s="1" t="s">
        <v>30</v>
      </c>
      <c r="B28" s="1" t="s">
        <v>83</v>
      </c>
      <c r="C28" s="2" t="s">
        <v>105</v>
      </c>
      <c r="D28" s="2" t="s">
        <v>111</v>
      </c>
      <c r="E28" s="2" t="str">
        <f t="shared" si="0"/>
        <v>27.03.20211046183Супермаркеты YВыстроена ли категория в единую линию?</v>
      </c>
      <c r="F28" s="2" t="s">
        <v>122</v>
      </c>
    </row>
    <row r="29" spans="1:6" x14ac:dyDescent="0.3">
      <c r="A29" s="1" t="s">
        <v>31</v>
      </c>
      <c r="B29" s="1" t="s">
        <v>33</v>
      </c>
      <c r="C29" s="2" t="s">
        <v>107</v>
      </c>
      <c r="D29" s="2" t="s">
        <v>110</v>
      </c>
      <c r="E29" s="2" t="str">
        <f t="shared" si="0"/>
        <v>26.03.20211058346Супермаркеты AИмеется ли в магазине центральная аллея?</v>
      </c>
      <c r="F29" s="2" t="s">
        <v>122</v>
      </c>
    </row>
    <row r="30" spans="1:6" x14ac:dyDescent="0.3">
      <c r="A30" s="1" t="s">
        <v>12</v>
      </c>
      <c r="B30" s="1" t="s">
        <v>41</v>
      </c>
      <c r="C30" s="2" t="s">
        <v>109</v>
      </c>
      <c r="D30" s="2" t="s">
        <v>110</v>
      </c>
      <c r="E30" s="2" t="str">
        <f t="shared" si="0"/>
        <v>15.03.20211163541Супермаркеты CИмеется ли в магазине центральная аллея?</v>
      </c>
      <c r="F30" s="2" t="s">
        <v>122</v>
      </c>
    </row>
    <row r="31" spans="1:6" x14ac:dyDescent="0.3">
      <c r="A31" s="1" t="s">
        <v>7</v>
      </c>
      <c r="B31" s="1" t="s">
        <v>59</v>
      </c>
      <c r="C31" s="2" t="s">
        <v>109</v>
      </c>
      <c r="D31" s="2" t="s">
        <v>110</v>
      </c>
      <c r="E31" s="2" t="str">
        <f t="shared" si="0"/>
        <v>22.03.20211020671Супермаркеты CИмеется ли в магазине центральная аллея?</v>
      </c>
      <c r="F31" s="2" t="s">
        <v>122</v>
      </c>
    </row>
    <row r="32" spans="1:6" x14ac:dyDescent="0.3">
      <c r="A32" s="1" t="s">
        <v>3</v>
      </c>
      <c r="B32" s="1" t="s">
        <v>53</v>
      </c>
      <c r="C32" s="2" t="s">
        <v>105</v>
      </c>
      <c r="D32" s="2" t="s">
        <v>113</v>
      </c>
      <c r="E32" s="2" t="str">
        <f t="shared" si="0"/>
        <v>04.03.20211086617Супермаркеты YКатегория товаров для животных примыкает к центральной аллее?</v>
      </c>
      <c r="F32" s="2" t="s">
        <v>122</v>
      </c>
    </row>
    <row r="33" spans="1:6" x14ac:dyDescent="0.3">
      <c r="A33" s="1" t="s">
        <v>3</v>
      </c>
      <c r="B33" s="1" t="s">
        <v>53</v>
      </c>
      <c r="C33" s="2" t="s">
        <v>105</v>
      </c>
      <c r="D33" s="2" t="s">
        <v>112</v>
      </c>
      <c r="E33" s="2" t="str">
        <f t="shared" si="0"/>
        <v>04.03.20211086617Супермаркеты YКатегория товаров для животных примыкает к промо аллее?</v>
      </c>
      <c r="F33" s="2" t="s">
        <v>123</v>
      </c>
    </row>
    <row r="34" spans="1:6" x14ac:dyDescent="0.3">
      <c r="A34" s="1" t="s">
        <v>3</v>
      </c>
      <c r="B34" s="1" t="s">
        <v>53</v>
      </c>
      <c r="C34" s="2" t="s">
        <v>105</v>
      </c>
      <c r="D34" s="2" t="s">
        <v>111</v>
      </c>
      <c r="E34" s="2" t="str">
        <f t="shared" si="0"/>
        <v>04.03.20211086617Супермаркеты YВыстроена ли категория в единую линию?</v>
      </c>
      <c r="F34" s="2" t="s">
        <v>122</v>
      </c>
    </row>
    <row r="35" spans="1:6" x14ac:dyDescent="0.3">
      <c r="A35" s="1" t="s">
        <v>3</v>
      </c>
      <c r="B35" s="1" t="s">
        <v>101</v>
      </c>
      <c r="C35" s="2" t="s">
        <v>107</v>
      </c>
      <c r="D35" s="2" t="s">
        <v>110</v>
      </c>
      <c r="E35" s="2" t="str">
        <f t="shared" si="0"/>
        <v>04.03.20211164812Супермаркеты AИмеется ли в магазине центральная аллея?</v>
      </c>
      <c r="F35" s="2" t="s">
        <v>122</v>
      </c>
    </row>
    <row r="36" spans="1:6" x14ac:dyDescent="0.3">
      <c r="A36" s="1" t="s">
        <v>4</v>
      </c>
      <c r="B36" s="1" t="s">
        <v>25</v>
      </c>
      <c r="C36" s="2" t="s">
        <v>106</v>
      </c>
      <c r="D36" s="2" t="s">
        <v>110</v>
      </c>
      <c r="E36" s="2" t="str">
        <f t="shared" si="0"/>
        <v>23.03.20211095410Супермаркеты ZИмеется ли в магазине центральная аллея?</v>
      </c>
      <c r="F36" s="2" t="s">
        <v>123</v>
      </c>
    </row>
    <row r="37" spans="1:6" x14ac:dyDescent="0.3">
      <c r="A37" s="1" t="s">
        <v>3</v>
      </c>
      <c r="B37" s="1" t="s">
        <v>54</v>
      </c>
      <c r="C37" s="2" t="s">
        <v>105</v>
      </c>
      <c r="D37" s="2" t="s">
        <v>110</v>
      </c>
      <c r="E37" s="2" t="str">
        <f t="shared" si="0"/>
        <v>04.03.20211013723Супермаркеты YИмеется ли в магазине центральная аллея?</v>
      </c>
      <c r="F37" s="2" t="s">
        <v>122</v>
      </c>
    </row>
    <row r="38" spans="1:6" x14ac:dyDescent="0.3">
      <c r="A38" s="1" t="s">
        <v>31</v>
      </c>
      <c r="B38" s="1" t="s">
        <v>83</v>
      </c>
      <c r="C38" s="2" t="s">
        <v>105</v>
      </c>
      <c r="D38" s="2" t="s">
        <v>113</v>
      </c>
      <c r="E38" s="2" t="str">
        <f t="shared" si="0"/>
        <v>26.03.20211046183Супермаркеты YКатегория товаров для животных примыкает к центральной аллее?</v>
      </c>
      <c r="F38" s="2" t="s">
        <v>123</v>
      </c>
    </row>
    <row r="39" spans="1:6" x14ac:dyDescent="0.3">
      <c r="A39" s="1" t="s">
        <v>31</v>
      </c>
      <c r="B39" s="1" t="s">
        <v>83</v>
      </c>
      <c r="C39" s="2" t="s">
        <v>105</v>
      </c>
      <c r="D39" s="2" t="s">
        <v>112</v>
      </c>
      <c r="E39" s="2" t="str">
        <f t="shared" si="0"/>
        <v>26.03.20211046183Супермаркеты YКатегория товаров для животных примыкает к промо аллее?</v>
      </c>
      <c r="F39" s="2" t="s">
        <v>123</v>
      </c>
    </row>
    <row r="40" spans="1:6" x14ac:dyDescent="0.3">
      <c r="A40" s="1" t="s">
        <v>31</v>
      </c>
      <c r="B40" s="1" t="s">
        <v>83</v>
      </c>
      <c r="C40" s="2" t="s">
        <v>105</v>
      </c>
      <c r="D40" s="2" t="s">
        <v>111</v>
      </c>
      <c r="E40" s="2" t="str">
        <f t="shared" si="0"/>
        <v>26.03.20211046183Супермаркеты YВыстроена ли категория в единую линию?</v>
      </c>
      <c r="F40" s="2" t="s">
        <v>122</v>
      </c>
    </row>
    <row r="41" spans="1:6" x14ac:dyDescent="0.3">
      <c r="A41" s="1" t="s">
        <v>31</v>
      </c>
      <c r="B41" s="1" t="s">
        <v>33</v>
      </c>
      <c r="C41" s="2" t="s">
        <v>107</v>
      </c>
      <c r="D41" s="2" t="s">
        <v>113</v>
      </c>
      <c r="E41" s="2" t="str">
        <f t="shared" si="0"/>
        <v>26.03.20211058346Супермаркеты AКатегория товаров для животных примыкает к центральной аллее?</v>
      </c>
      <c r="F41" s="2" t="s">
        <v>122</v>
      </c>
    </row>
    <row r="42" spans="1:6" x14ac:dyDescent="0.3">
      <c r="A42" s="1" t="s">
        <v>31</v>
      </c>
      <c r="B42" s="1" t="s">
        <v>33</v>
      </c>
      <c r="C42" s="2" t="s">
        <v>107</v>
      </c>
      <c r="D42" s="2" t="s">
        <v>112</v>
      </c>
      <c r="E42" s="2" t="str">
        <f t="shared" si="0"/>
        <v>26.03.20211058346Супермаркеты AКатегория товаров для животных примыкает к промо аллее?</v>
      </c>
      <c r="F42" s="2" t="s">
        <v>123</v>
      </c>
    </row>
    <row r="43" spans="1:6" x14ac:dyDescent="0.3">
      <c r="A43" s="1" t="s">
        <v>31</v>
      </c>
      <c r="B43" s="1" t="s">
        <v>33</v>
      </c>
      <c r="C43" s="2" t="s">
        <v>107</v>
      </c>
      <c r="D43" s="2" t="s">
        <v>111</v>
      </c>
      <c r="E43" s="2" t="str">
        <f t="shared" si="0"/>
        <v>26.03.20211058346Супермаркеты AВыстроена ли категория в единую линию?</v>
      </c>
      <c r="F43" s="2" t="s">
        <v>122</v>
      </c>
    </row>
    <row r="44" spans="1:6" x14ac:dyDescent="0.3">
      <c r="A44" s="1" t="s">
        <v>31</v>
      </c>
      <c r="B44" s="1" t="s">
        <v>83</v>
      </c>
      <c r="C44" s="2" t="s">
        <v>105</v>
      </c>
      <c r="D44" s="2" t="s">
        <v>110</v>
      </c>
      <c r="E44" s="2" t="str">
        <f t="shared" si="0"/>
        <v>26.03.20211046183Супермаркеты YИмеется ли в магазине центральная аллея?</v>
      </c>
      <c r="F44" s="2" t="s">
        <v>122</v>
      </c>
    </row>
    <row r="45" spans="1:6" x14ac:dyDescent="0.3">
      <c r="A45" s="1" t="s">
        <v>7</v>
      </c>
      <c r="B45" s="1" t="s">
        <v>59</v>
      </c>
      <c r="C45" s="2" t="s">
        <v>109</v>
      </c>
      <c r="D45" s="2" t="s">
        <v>112</v>
      </c>
      <c r="E45" s="2" t="str">
        <f t="shared" si="0"/>
        <v>22.03.20211020671Супермаркеты CКатегория товаров для животных примыкает к промо аллее?</v>
      </c>
      <c r="F45" s="2" t="s">
        <v>122</v>
      </c>
    </row>
    <row r="46" spans="1:6" x14ac:dyDescent="0.3">
      <c r="A46" s="1" t="s">
        <v>7</v>
      </c>
      <c r="B46" s="1" t="s">
        <v>59</v>
      </c>
      <c r="C46" s="2" t="s">
        <v>109</v>
      </c>
      <c r="D46" s="2" t="s">
        <v>111</v>
      </c>
      <c r="E46" s="2" t="str">
        <f t="shared" si="0"/>
        <v>22.03.20211020671Супермаркеты CВыстроена ли категория в единую линию?</v>
      </c>
      <c r="F46" s="2" t="s">
        <v>122</v>
      </c>
    </row>
    <row r="47" spans="1:6" x14ac:dyDescent="0.3">
      <c r="A47" s="1" t="s">
        <v>1</v>
      </c>
      <c r="B47" s="1" t="s">
        <v>68</v>
      </c>
      <c r="C47" s="2" t="s">
        <v>106</v>
      </c>
      <c r="D47" s="2" t="s">
        <v>110</v>
      </c>
      <c r="E47" s="2" t="str">
        <f t="shared" si="0"/>
        <v>11.03.20211395901Супермаркеты ZИмеется ли в магазине центральная аллея?</v>
      </c>
      <c r="F47" s="2" t="s">
        <v>123</v>
      </c>
    </row>
    <row r="48" spans="1:6" x14ac:dyDescent="0.3">
      <c r="A48" s="1" t="s">
        <v>5</v>
      </c>
      <c r="B48" s="1" t="s">
        <v>100</v>
      </c>
      <c r="C48" s="2" t="s">
        <v>106</v>
      </c>
      <c r="D48" s="2" t="s">
        <v>110</v>
      </c>
      <c r="E48" s="2" t="str">
        <f t="shared" si="0"/>
        <v>10.03.20211207957Супермаркеты ZИмеется ли в магазине центральная аллея?</v>
      </c>
      <c r="F48" s="2" t="s">
        <v>123</v>
      </c>
    </row>
    <row r="49" spans="1:6" x14ac:dyDescent="0.3">
      <c r="A49" s="1" t="s">
        <v>13</v>
      </c>
      <c r="B49" s="1" t="s">
        <v>63</v>
      </c>
      <c r="C49" s="2" t="s">
        <v>105</v>
      </c>
      <c r="D49" s="2" t="s">
        <v>113</v>
      </c>
      <c r="E49" s="2" t="str">
        <f t="shared" si="0"/>
        <v>13.03.20211051519Супермаркеты YКатегория товаров для животных примыкает к центральной аллее?</v>
      </c>
      <c r="F49" s="2" t="s">
        <v>122</v>
      </c>
    </row>
    <row r="50" spans="1:6" x14ac:dyDescent="0.3">
      <c r="A50" s="1" t="s">
        <v>3</v>
      </c>
      <c r="B50" s="1" t="s">
        <v>101</v>
      </c>
      <c r="C50" s="2" t="s">
        <v>107</v>
      </c>
      <c r="D50" s="2" t="s">
        <v>113</v>
      </c>
      <c r="E50" s="2" t="str">
        <f t="shared" si="0"/>
        <v>04.03.20211164812Супермаркеты AКатегория товаров для животных примыкает к центральной аллее?</v>
      </c>
      <c r="F50" s="2" t="s">
        <v>122</v>
      </c>
    </row>
    <row r="51" spans="1:6" x14ac:dyDescent="0.3">
      <c r="A51" s="1" t="s">
        <v>3</v>
      </c>
      <c r="B51" s="1" t="s">
        <v>101</v>
      </c>
      <c r="C51" s="2" t="s">
        <v>107</v>
      </c>
      <c r="D51" s="2" t="s">
        <v>112</v>
      </c>
      <c r="E51" s="2" t="str">
        <f t="shared" si="0"/>
        <v>04.03.20211164812Супермаркеты AКатегория товаров для животных примыкает к промо аллее?</v>
      </c>
      <c r="F51" s="2" t="s">
        <v>123</v>
      </c>
    </row>
    <row r="52" spans="1:6" x14ac:dyDescent="0.3">
      <c r="A52" s="1" t="s">
        <v>3</v>
      </c>
      <c r="B52" s="1" t="s">
        <v>101</v>
      </c>
      <c r="C52" s="2" t="s">
        <v>107</v>
      </c>
      <c r="D52" s="2" t="s">
        <v>111</v>
      </c>
      <c r="E52" s="2" t="str">
        <f t="shared" si="0"/>
        <v>04.03.20211164812Супермаркеты AВыстроена ли категория в единую линию?</v>
      </c>
      <c r="F52" s="2" t="s">
        <v>122</v>
      </c>
    </row>
    <row r="53" spans="1:6" x14ac:dyDescent="0.3">
      <c r="A53" s="1" t="s">
        <v>30</v>
      </c>
      <c r="B53" s="1" t="s">
        <v>33</v>
      </c>
      <c r="C53" s="2" t="s">
        <v>107</v>
      </c>
      <c r="D53" s="2" t="s">
        <v>116</v>
      </c>
      <c r="E53" s="2" t="str">
        <f t="shared" si="0"/>
        <v>27.03.20211058346Супермаркеты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53" s="2" t="s">
        <v>123</v>
      </c>
    </row>
    <row r="54" spans="1:6" x14ac:dyDescent="0.3">
      <c r="A54" s="1" t="s">
        <v>30</v>
      </c>
      <c r="B54" s="1" t="s">
        <v>33</v>
      </c>
      <c r="C54" s="2" t="s">
        <v>107</v>
      </c>
      <c r="D54" s="2" t="s">
        <v>117</v>
      </c>
      <c r="E54" s="2" t="str">
        <f t="shared" si="0"/>
        <v>27.03.20211058346Супермаркеты AЦентральной аллеи нет: категория тов. для животных расположена в радиусе 5 м от центра выкладки второй приоритетной категории?</v>
      </c>
      <c r="F54" s="2" t="s">
        <v>123</v>
      </c>
    </row>
    <row r="55" spans="1:6" x14ac:dyDescent="0.3">
      <c r="A55" s="1" t="s">
        <v>30</v>
      </c>
      <c r="B55" s="1" t="s">
        <v>33</v>
      </c>
      <c r="C55" s="2" t="s">
        <v>107</v>
      </c>
      <c r="D55" s="2" t="s">
        <v>114</v>
      </c>
      <c r="E55" s="2" t="str">
        <f t="shared" si="0"/>
        <v>27.03.20211058346Супермаркеты AЦентральной аллеи нет: категория выстроена в единую линию единым блоком?</v>
      </c>
      <c r="F55" s="2" t="s">
        <v>122</v>
      </c>
    </row>
    <row r="56" spans="1:6" x14ac:dyDescent="0.3">
      <c r="A56" s="1" t="s">
        <v>30</v>
      </c>
      <c r="B56" s="1" t="s">
        <v>33</v>
      </c>
      <c r="C56" s="2" t="s">
        <v>107</v>
      </c>
      <c r="D56" s="2" t="s">
        <v>115</v>
      </c>
      <c r="E56" s="2" t="str">
        <f t="shared" si="0"/>
        <v>27.03.20211058346Супермаркеты AЦентральной аллеи нет: категория располагается вне тупика?</v>
      </c>
      <c r="F56" s="2" t="s">
        <v>122</v>
      </c>
    </row>
    <row r="57" spans="1:6" x14ac:dyDescent="0.3">
      <c r="A57" s="1" t="s">
        <v>30</v>
      </c>
      <c r="B57" s="1" t="s">
        <v>83</v>
      </c>
      <c r="C57" s="2" t="s">
        <v>105</v>
      </c>
      <c r="D57" s="2" t="s">
        <v>110</v>
      </c>
      <c r="E57" s="2" t="str">
        <f t="shared" si="0"/>
        <v>27.03.20211046183Супермаркеты YИмеется ли в магазине центральная аллея?</v>
      </c>
      <c r="F57" s="2" t="s">
        <v>122</v>
      </c>
    </row>
    <row r="58" spans="1:6" x14ac:dyDescent="0.3">
      <c r="A58" s="1" t="s">
        <v>3</v>
      </c>
      <c r="B58" s="1" t="s">
        <v>53</v>
      </c>
      <c r="C58" s="2" t="s">
        <v>105</v>
      </c>
      <c r="D58" s="2" t="s">
        <v>110</v>
      </c>
      <c r="E58" s="2" t="str">
        <f t="shared" si="0"/>
        <v>04.03.20211086617Супермаркеты YИмеется ли в магазине центральная аллея?</v>
      </c>
      <c r="F58" s="2" t="s">
        <v>122</v>
      </c>
    </row>
    <row r="59" spans="1:6" x14ac:dyDescent="0.3">
      <c r="A59" s="1" t="s">
        <v>3</v>
      </c>
      <c r="B59" s="1" t="s">
        <v>54</v>
      </c>
      <c r="C59" s="2" t="s">
        <v>105</v>
      </c>
      <c r="D59" s="2" t="s">
        <v>113</v>
      </c>
      <c r="E59" s="2" t="str">
        <f t="shared" si="0"/>
        <v>04.03.20211013723Супермаркеты YКатегория товаров для животных примыкает к центральной аллее?</v>
      </c>
      <c r="F59" s="2" t="s">
        <v>123</v>
      </c>
    </row>
    <row r="60" spans="1:6" x14ac:dyDescent="0.3">
      <c r="A60" s="1" t="s">
        <v>3</v>
      </c>
      <c r="B60" s="1" t="s">
        <v>54</v>
      </c>
      <c r="C60" s="2" t="s">
        <v>105</v>
      </c>
      <c r="D60" s="2" t="s">
        <v>112</v>
      </c>
      <c r="E60" s="2" t="str">
        <f t="shared" si="0"/>
        <v>04.03.20211013723Супермаркеты YКатегория товаров для животных примыкает к промо аллее?</v>
      </c>
      <c r="F60" s="2" t="s">
        <v>123</v>
      </c>
    </row>
    <row r="61" spans="1:6" x14ac:dyDescent="0.3">
      <c r="A61" s="1" t="s">
        <v>3</v>
      </c>
      <c r="B61" s="1" t="s">
        <v>54</v>
      </c>
      <c r="C61" s="2" t="s">
        <v>105</v>
      </c>
      <c r="D61" s="2" t="s">
        <v>111</v>
      </c>
      <c r="E61" s="2" t="str">
        <f t="shared" si="0"/>
        <v>04.03.20211013723Супермаркеты YВыстроена ли категория в единую линию?</v>
      </c>
      <c r="F61" s="2" t="s">
        <v>122</v>
      </c>
    </row>
    <row r="62" spans="1:6" x14ac:dyDescent="0.3">
      <c r="A62" s="1" t="s">
        <v>9</v>
      </c>
      <c r="B62" s="1" t="s">
        <v>62</v>
      </c>
      <c r="C62" s="2" t="s">
        <v>105</v>
      </c>
      <c r="D62" s="2" t="s">
        <v>116</v>
      </c>
      <c r="E62" s="2" t="str">
        <f t="shared" si="0"/>
        <v>09.03.20211111071Супермаркеты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62" s="2" t="s">
        <v>123</v>
      </c>
    </row>
    <row r="63" spans="1:6" x14ac:dyDescent="0.3">
      <c r="A63" s="1" t="s">
        <v>9</v>
      </c>
      <c r="B63" s="1" t="s">
        <v>62</v>
      </c>
      <c r="C63" s="2" t="s">
        <v>105</v>
      </c>
      <c r="D63" s="2" t="s">
        <v>117</v>
      </c>
      <c r="E63" s="2" t="str">
        <f t="shared" si="0"/>
        <v>09.03.20211111071Супермаркеты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63" s="2" t="s">
        <v>122</v>
      </c>
    </row>
    <row r="64" spans="1:6" x14ac:dyDescent="0.3">
      <c r="A64" s="1" t="s">
        <v>9</v>
      </c>
      <c r="B64" s="1" t="s">
        <v>62</v>
      </c>
      <c r="C64" s="2" t="s">
        <v>105</v>
      </c>
      <c r="D64" s="2" t="s">
        <v>114</v>
      </c>
      <c r="E64" s="2" t="str">
        <f t="shared" si="0"/>
        <v>09.03.20211111071Супермаркеты YЦентральной аллеи нет: категория выстроена в единую линию единым блоком?</v>
      </c>
      <c r="F64" s="2" t="s">
        <v>122</v>
      </c>
    </row>
    <row r="65" spans="1:6" x14ac:dyDescent="0.3">
      <c r="A65" s="1" t="s">
        <v>9</v>
      </c>
      <c r="B65" s="1" t="s">
        <v>62</v>
      </c>
      <c r="C65" s="2" t="s">
        <v>105</v>
      </c>
      <c r="D65" s="2" t="s">
        <v>115</v>
      </c>
      <c r="E65" s="2" t="str">
        <f t="shared" si="0"/>
        <v>09.03.20211111071Супермаркеты YЦентральной аллеи нет: категория располагается вне тупика?</v>
      </c>
      <c r="F65" s="2" t="s">
        <v>122</v>
      </c>
    </row>
    <row r="66" spans="1:6" x14ac:dyDescent="0.3">
      <c r="A66" s="1" t="s">
        <v>1</v>
      </c>
      <c r="B66" s="1" t="s">
        <v>27</v>
      </c>
      <c r="C66" s="2" t="s">
        <v>106</v>
      </c>
      <c r="D66" s="2" t="s">
        <v>117</v>
      </c>
      <c r="E66" s="2" t="str">
        <f t="shared" si="0"/>
        <v>11.03.20211095439Супермаркеты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66" s="2" t="s">
        <v>122</v>
      </c>
    </row>
    <row r="67" spans="1:6" x14ac:dyDescent="0.3">
      <c r="A67" s="1" t="s">
        <v>1</v>
      </c>
      <c r="B67" s="1" t="s">
        <v>27</v>
      </c>
      <c r="C67" s="2" t="s">
        <v>106</v>
      </c>
      <c r="D67" s="2" t="s">
        <v>114</v>
      </c>
      <c r="E67" s="2" t="str">
        <f t="shared" ref="E67:E130" si="1">A67&amp;B67&amp;C67&amp;D67</f>
        <v>11.03.20211095439Супермаркеты ZЦентральной аллеи нет: категория выстроена в единую линию единым блоком?</v>
      </c>
      <c r="F67" s="2" t="s">
        <v>122</v>
      </c>
    </row>
    <row r="68" spans="1:6" x14ac:dyDescent="0.3">
      <c r="A68" s="1" t="s">
        <v>1</v>
      </c>
      <c r="B68" s="1" t="s">
        <v>27</v>
      </c>
      <c r="C68" s="2" t="s">
        <v>106</v>
      </c>
      <c r="D68" s="2" t="s">
        <v>115</v>
      </c>
      <c r="E68" s="2" t="str">
        <f t="shared" si="1"/>
        <v>11.03.20211095439Супермаркеты ZЦентральной аллеи нет: категория располагается вне тупика?</v>
      </c>
      <c r="F68" s="2" t="s">
        <v>122</v>
      </c>
    </row>
    <row r="69" spans="1:6" x14ac:dyDescent="0.3">
      <c r="A69" s="1" t="s">
        <v>12</v>
      </c>
      <c r="B69" s="1" t="s">
        <v>28</v>
      </c>
      <c r="C69" s="2" t="s">
        <v>106</v>
      </c>
      <c r="D69" s="2" t="s">
        <v>116</v>
      </c>
      <c r="E69" s="2" t="str">
        <f t="shared" si="1"/>
        <v>15.03.20211102756Супермаркеты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69" s="2" t="s">
        <v>122</v>
      </c>
    </row>
    <row r="70" spans="1:6" x14ac:dyDescent="0.3">
      <c r="A70" s="1" t="s">
        <v>12</v>
      </c>
      <c r="B70" s="1" t="s">
        <v>28</v>
      </c>
      <c r="C70" s="2" t="s">
        <v>106</v>
      </c>
      <c r="D70" s="2" t="s">
        <v>114</v>
      </c>
      <c r="E70" s="2" t="str">
        <f t="shared" si="1"/>
        <v>15.03.20211102756Супермаркеты ZЦентральной аллеи нет: категория выстроена в единую линию единым блоком?</v>
      </c>
      <c r="F70" s="2" t="s">
        <v>122</v>
      </c>
    </row>
    <row r="71" spans="1:6" x14ac:dyDescent="0.3">
      <c r="A71" s="1" t="s">
        <v>12</v>
      </c>
      <c r="B71" s="1" t="s">
        <v>28</v>
      </c>
      <c r="C71" s="2" t="s">
        <v>106</v>
      </c>
      <c r="D71" s="2" t="s">
        <v>115</v>
      </c>
      <c r="E71" s="2" t="str">
        <f t="shared" si="1"/>
        <v>15.03.20211102756Супермаркеты ZЦентральной аллеи нет: категория располагается вне тупика?</v>
      </c>
      <c r="F71" s="2" t="s">
        <v>122</v>
      </c>
    </row>
    <row r="72" spans="1:6" x14ac:dyDescent="0.3">
      <c r="A72" s="1" t="s">
        <v>1</v>
      </c>
      <c r="B72" s="1" t="s">
        <v>79</v>
      </c>
      <c r="C72" s="2" t="s">
        <v>109</v>
      </c>
      <c r="D72" s="2" t="s">
        <v>113</v>
      </c>
      <c r="E72" s="2" t="str">
        <f t="shared" si="1"/>
        <v>11.03.20211134791Супермаркеты CКатегория товаров для животных примыкает к центральной аллее?</v>
      </c>
      <c r="F72" s="2" t="s">
        <v>122</v>
      </c>
    </row>
    <row r="73" spans="1:6" x14ac:dyDescent="0.3">
      <c r="A73" s="1" t="s">
        <v>1</v>
      </c>
      <c r="B73" s="1" t="s">
        <v>79</v>
      </c>
      <c r="C73" s="2" t="s">
        <v>109</v>
      </c>
      <c r="D73" s="2" t="s">
        <v>112</v>
      </c>
      <c r="E73" s="2" t="str">
        <f t="shared" si="1"/>
        <v>11.03.20211134791Супермаркеты CКатегория товаров для животных примыкает к промо аллее?</v>
      </c>
      <c r="F73" s="2" t="s">
        <v>122</v>
      </c>
    </row>
    <row r="74" spans="1:6" x14ac:dyDescent="0.3">
      <c r="A74" s="1" t="s">
        <v>1</v>
      </c>
      <c r="B74" s="1" t="s">
        <v>79</v>
      </c>
      <c r="C74" s="2" t="s">
        <v>109</v>
      </c>
      <c r="D74" s="2" t="s">
        <v>111</v>
      </c>
      <c r="E74" s="2" t="str">
        <f t="shared" si="1"/>
        <v>11.03.20211134791Супермаркеты CВыстроена ли категория в единую линию?</v>
      </c>
      <c r="F74" s="2" t="s">
        <v>122</v>
      </c>
    </row>
    <row r="75" spans="1:6" x14ac:dyDescent="0.3">
      <c r="A75" s="1" t="s">
        <v>1</v>
      </c>
      <c r="B75" s="1" t="s">
        <v>79</v>
      </c>
      <c r="C75" s="2" t="s">
        <v>109</v>
      </c>
      <c r="D75" s="2" t="s">
        <v>110</v>
      </c>
      <c r="E75" s="2" t="str">
        <f t="shared" si="1"/>
        <v>11.03.20211134791Супермаркеты CИмеется ли в магазине центральная аллея?</v>
      </c>
      <c r="F75" s="2" t="s">
        <v>122</v>
      </c>
    </row>
    <row r="76" spans="1:6" x14ac:dyDescent="0.3">
      <c r="A76" s="1" t="s">
        <v>9</v>
      </c>
      <c r="B76" s="1" t="s">
        <v>62</v>
      </c>
      <c r="C76" s="2" t="s">
        <v>105</v>
      </c>
      <c r="D76" s="2" t="s">
        <v>110</v>
      </c>
      <c r="E76" s="2" t="str">
        <f t="shared" si="1"/>
        <v>09.03.20211111071Супермаркеты YИмеется ли в магазине центральная аллея?</v>
      </c>
      <c r="F76" s="2" t="s">
        <v>123</v>
      </c>
    </row>
    <row r="77" spans="1:6" x14ac:dyDescent="0.3">
      <c r="A77" s="1" t="s">
        <v>1</v>
      </c>
      <c r="B77" s="1" t="s">
        <v>27</v>
      </c>
      <c r="C77" s="2" t="s">
        <v>106</v>
      </c>
      <c r="D77" s="2" t="s">
        <v>116</v>
      </c>
      <c r="E77" s="2" t="str">
        <f t="shared" si="1"/>
        <v>11.03.20211095439Супермаркеты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77" s="2" t="s">
        <v>123</v>
      </c>
    </row>
    <row r="78" spans="1:6" x14ac:dyDescent="0.3">
      <c r="A78" s="1" t="s">
        <v>12</v>
      </c>
      <c r="B78" s="1" t="s">
        <v>21</v>
      </c>
      <c r="C78" s="2" t="s">
        <v>106</v>
      </c>
      <c r="D78" s="2" t="s">
        <v>110</v>
      </c>
      <c r="E78" s="2" t="str">
        <f t="shared" si="1"/>
        <v>15.03.20211107620Супермаркеты ZИмеется ли в магазине центральная аллея?</v>
      </c>
      <c r="F78" s="2" t="s">
        <v>123</v>
      </c>
    </row>
    <row r="79" spans="1:6" x14ac:dyDescent="0.3">
      <c r="A79" s="1" t="s">
        <v>12</v>
      </c>
      <c r="B79" s="1" t="s">
        <v>24</v>
      </c>
      <c r="C79" s="2" t="s">
        <v>106</v>
      </c>
      <c r="D79" s="2" t="s">
        <v>110</v>
      </c>
      <c r="E79" s="2" t="str">
        <f t="shared" si="1"/>
        <v>15.03.20211095416Супермаркеты ZИмеется ли в магазине центральная аллея?</v>
      </c>
      <c r="F79" s="2" t="s">
        <v>123</v>
      </c>
    </row>
    <row r="80" spans="1:6" x14ac:dyDescent="0.3">
      <c r="A80" s="1" t="s">
        <v>12</v>
      </c>
      <c r="B80" s="1" t="s">
        <v>22</v>
      </c>
      <c r="C80" s="2" t="s">
        <v>106</v>
      </c>
      <c r="D80" s="2" t="s">
        <v>116</v>
      </c>
      <c r="E80" s="2" t="str">
        <f t="shared" si="1"/>
        <v>15.03.20211234269Супермаркеты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80" s="2" t="s">
        <v>123</v>
      </c>
    </row>
    <row r="81" spans="1:6" x14ac:dyDescent="0.3">
      <c r="A81" s="1" t="s">
        <v>12</v>
      </c>
      <c r="B81" s="1" t="s">
        <v>22</v>
      </c>
      <c r="C81" s="2" t="s">
        <v>106</v>
      </c>
      <c r="D81" s="2" t="s">
        <v>117</v>
      </c>
      <c r="E81" s="2" t="str">
        <f t="shared" si="1"/>
        <v>15.03.20211234269Супермаркеты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81" s="2" t="s">
        <v>122</v>
      </c>
    </row>
    <row r="82" spans="1:6" x14ac:dyDescent="0.3">
      <c r="A82" s="1" t="s">
        <v>12</v>
      </c>
      <c r="B82" s="1" t="s">
        <v>22</v>
      </c>
      <c r="C82" s="2" t="s">
        <v>106</v>
      </c>
      <c r="D82" s="2" t="s">
        <v>114</v>
      </c>
      <c r="E82" s="2" t="str">
        <f t="shared" si="1"/>
        <v>15.03.20211234269Супермаркеты ZЦентральной аллеи нет: категория выстроена в единую линию единым блоком?</v>
      </c>
      <c r="F82" s="2" t="s">
        <v>122</v>
      </c>
    </row>
    <row r="83" spans="1:6" x14ac:dyDescent="0.3">
      <c r="A83" s="1" t="s">
        <v>12</v>
      </c>
      <c r="B83" s="1" t="s">
        <v>22</v>
      </c>
      <c r="C83" s="2" t="s">
        <v>106</v>
      </c>
      <c r="D83" s="2" t="s">
        <v>115</v>
      </c>
      <c r="E83" s="2" t="str">
        <f t="shared" si="1"/>
        <v>15.03.20211234269Супермаркеты ZЦентральной аллеи нет: категория располагается вне тупика?</v>
      </c>
      <c r="F83" s="2" t="s">
        <v>122</v>
      </c>
    </row>
    <row r="84" spans="1:6" x14ac:dyDescent="0.3">
      <c r="A84" s="1" t="s">
        <v>4</v>
      </c>
      <c r="B84" s="1" t="s">
        <v>25</v>
      </c>
      <c r="C84" s="2" t="s">
        <v>106</v>
      </c>
      <c r="D84" s="2" t="s">
        <v>110</v>
      </c>
      <c r="E84" s="2" t="str">
        <f t="shared" si="1"/>
        <v>23.03.20211095410Супермаркеты ZИмеется ли в магазине центральная аллея?</v>
      </c>
      <c r="F84" s="2" t="s">
        <v>123</v>
      </c>
    </row>
    <row r="85" spans="1:6" x14ac:dyDescent="0.3">
      <c r="A85" s="1" t="s">
        <v>9</v>
      </c>
      <c r="B85" s="1" t="s">
        <v>102</v>
      </c>
      <c r="C85" s="2" t="s">
        <v>105</v>
      </c>
      <c r="D85" s="2" t="s">
        <v>113</v>
      </c>
      <c r="E85" s="2" t="str">
        <f t="shared" si="1"/>
        <v>09.03.20211256434Супермаркеты YКатегория товаров для животных примыкает к центральной аллее?</v>
      </c>
      <c r="F85" s="2" t="s">
        <v>122</v>
      </c>
    </row>
    <row r="86" spans="1:6" x14ac:dyDescent="0.3">
      <c r="A86" s="1" t="s">
        <v>9</v>
      </c>
      <c r="B86" s="1" t="s">
        <v>102</v>
      </c>
      <c r="C86" s="2" t="s">
        <v>105</v>
      </c>
      <c r="D86" s="2" t="s">
        <v>112</v>
      </c>
      <c r="E86" s="2" t="str">
        <f t="shared" si="1"/>
        <v>09.03.20211256434Супермаркеты YКатегория товаров для животных примыкает к промо аллее?</v>
      </c>
      <c r="F86" s="2" t="s">
        <v>122</v>
      </c>
    </row>
    <row r="87" spans="1:6" x14ac:dyDescent="0.3">
      <c r="A87" s="1" t="s">
        <v>9</v>
      </c>
      <c r="B87" s="1" t="s">
        <v>102</v>
      </c>
      <c r="C87" s="2" t="s">
        <v>105</v>
      </c>
      <c r="D87" s="2" t="s">
        <v>111</v>
      </c>
      <c r="E87" s="2" t="str">
        <f t="shared" si="1"/>
        <v>09.03.20211256434Супермаркеты YВыстроена ли категория в единую линию?</v>
      </c>
      <c r="F87" s="2" t="s">
        <v>122</v>
      </c>
    </row>
    <row r="88" spans="1:6" x14ac:dyDescent="0.3">
      <c r="A88" s="1" t="s">
        <v>11</v>
      </c>
      <c r="B88" s="1" t="s">
        <v>60</v>
      </c>
      <c r="C88" s="2" t="s">
        <v>105</v>
      </c>
      <c r="D88" s="2" t="s">
        <v>113</v>
      </c>
      <c r="E88" s="2" t="str">
        <f t="shared" si="1"/>
        <v>12.03.20211042617Супермаркеты YКатегория товаров для животных примыкает к центральной аллее?</v>
      </c>
      <c r="F88" s="2" t="s">
        <v>123</v>
      </c>
    </row>
    <row r="89" spans="1:6" x14ac:dyDescent="0.3">
      <c r="A89" s="1" t="s">
        <v>11</v>
      </c>
      <c r="B89" s="1" t="s">
        <v>60</v>
      </c>
      <c r="C89" s="2" t="s">
        <v>105</v>
      </c>
      <c r="D89" s="2" t="s">
        <v>112</v>
      </c>
      <c r="E89" s="2" t="str">
        <f t="shared" si="1"/>
        <v>12.03.20211042617Супермаркеты YКатегория товаров для животных примыкает к промо аллее?</v>
      </c>
      <c r="F89" s="2" t="s">
        <v>122</v>
      </c>
    </row>
    <row r="90" spans="1:6" x14ac:dyDescent="0.3">
      <c r="A90" s="1" t="s">
        <v>11</v>
      </c>
      <c r="B90" s="1" t="s">
        <v>60</v>
      </c>
      <c r="C90" s="2" t="s">
        <v>105</v>
      </c>
      <c r="D90" s="2" t="s">
        <v>111</v>
      </c>
      <c r="E90" s="2" t="str">
        <f t="shared" si="1"/>
        <v>12.03.20211042617Супермаркеты YВыстроена ли категория в единую линию?</v>
      </c>
      <c r="F90" s="2" t="s">
        <v>122</v>
      </c>
    </row>
    <row r="91" spans="1:6" x14ac:dyDescent="0.3">
      <c r="A91" s="1" t="s">
        <v>11</v>
      </c>
      <c r="B91" s="1" t="s">
        <v>60</v>
      </c>
      <c r="C91" s="2" t="s">
        <v>105</v>
      </c>
      <c r="D91" s="2" t="s">
        <v>116</v>
      </c>
      <c r="E91" s="2" t="str">
        <f t="shared" si="1"/>
        <v>12.03.20211042617Супермаркеты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91" s="2" t="s">
        <v>123</v>
      </c>
    </row>
    <row r="92" spans="1:6" x14ac:dyDescent="0.3">
      <c r="A92" s="1" t="s">
        <v>11</v>
      </c>
      <c r="B92" s="1" t="s">
        <v>60</v>
      </c>
      <c r="C92" s="2" t="s">
        <v>105</v>
      </c>
      <c r="D92" s="2" t="s">
        <v>117</v>
      </c>
      <c r="E92" s="2" t="str">
        <f t="shared" si="1"/>
        <v>12.03.20211042617Супермаркеты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92" s="2" t="s">
        <v>123</v>
      </c>
    </row>
    <row r="93" spans="1:6" x14ac:dyDescent="0.3">
      <c r="A93" s="1" t="s">
        <v>11</v>
      </c>
      <c r="B93" s="1" t="s">
        <v>60</v>
      </c>
      <c r="C93" s="2" t="s">
        <v>105</v>
      </c>
      <c r="D93" s="2" t="s">
        <v>114</v>
      </c>
      <c r="E93" s="2" t="str">
        <f t="shared" si="1"/>
        <v>12.03.20211042617Супермаркеты YЦентральной аллеи нет: категория выстроена в единую линию единым блоком?</v>
      </c>
      <c r="F93" s="2" t="s">
        <v>122</v>
      </c>
    </row>
    <row r="94" spans="1:6" x14ac:dyDescent="0.3">
      <c r="A94" s="1" t="s">
        <v>11</v>
      </c>
      <c r="B94" s="1" t="s">
        <v>60</v>
      </c>
      <c r="C94" s="2" t="s">
        <v>105</v>
      </c>
      <c r="D94" s="2" t="s">
        <v>115</v>
      </c>
      <c r="E94" s="2" t="str">
        <f t="shared" si="1"/>
        <v>12.03.20211042617Супермаркеты YЦентральной аллеи нет: категория располагается вне тупика?</v>
      </c>
      <c r="F94" s="2" t="s">
        <v>123</v>
      </c>
    </row>
    <row r="95" spans="1:6" x14ac:dyDescent="0.3">
      <c r="A95" s="1" t="s">
        <v>1</v>
      </c>
      <c r="B95" s="1" t="s">
        <v>27</v>
      </c>
      <c r="C95" s="2" t="s">
        <v>106</v>
      </c>
      <c r="D95" s="2" t="s">
        <v>110</v>
      </c>
      <c r="E95" s="2" t="str">
        <f t="shared" si="1"/>
        <v>11.03.20211095439Супермаркеты ZИмеется ли в магазине центральная аллея?</v>
      </c>
      <c r="F95" s="2" t="s">
        <v>123</v>
      </c>
    </row>
    <row r="96" spans="1:6" x14ac:dyDescent="0.3">
      <c r="A96" s="1" t="s">
        <v>12</v>
      </c>
      <c r="B96" s="1" t="s">
        <v>24</v>
      </c>
      <c r="C96" s="2" t="s">
        <v>106</v>
      </c>
      <c r="D96" s="2" t="s">
        <v>116</v>
      </c>
      <c r="E96" s="2" t="str">
        <f t="shared" si="1"/>
        <v>15.03.20211095416Супермаркеты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96" s="2" t="s">
        <v>123</v>
      </c>
    </row>
    <row r="97" spans="1:6" x14ac:dyDescent="0.3">
      <c r="A97" s="1" t="s">
        <v>12</v>
      </c>
      <c r="B97" s="1" t="s">
        <v>24</v>
      </c>
      <c r="C97" s="2" t="s">
        <v>106</v>
      </c>
      <c r="D97" s="2" t="s">
        <v>117</v>
      </c>
      <c r="E97" s="2" t="str">
        <f t="shared" si="1"/>
        <v>15.03.20211095416Супермаркеты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97" s="2" t="s">
        <v>122</v>
      </c>
    </row>
    <row r="98" spans="1:6" x14ac:dyDescent="0.3">
      <c r="A98" s="1" t="s">
        <v>12</v>
      </c>
      <c r="B98" s="1" t="s">
        <v>24</v>
      </c>
      <c r="C98" s="2" t="s">
        <v>106</v>
      </c>
      <c r="D98" s="2" t="s">
        <v>114</v>
      </c>
      <c r="E98" s="2" t="str">
        <f t="shared" si="1"/>
        <v>15.03.20211095416Супермаркеты ZЦентральной аллеи нет: категория выстроена в единую линию единым блоком?</v>
      </c>
      <c r="F98" s="2" t="s">
        <v>122</v>
      </c>
    </row>
    <row r="99" spans="1:6" x14ac:dyDescent="0.3">
      <c r="A99" s="1" t="s">
        <v>12</v>
      </c>
      <c r="B99" s="1" t="s">
        <v>24</v>
      </c>
      <c r="C99" s="2" t="s">
        <v>106</v>
      </c>
      <c r="D99" s="2" t="s">
        <v>115</v>
      </c>
      <c r="E99" s="2" t="str">
        <f t="shared" si="1"/>
        <v>15.03.20211095416Супермаркеты ZЦентральной аллеи нет: категория располагается вне тупика?</v>
      </c>
      <c r="F99" s="2" t="s">
        <v>122</v>
      </c>
    </row>
    <row r="100" spans="1:6" x14ac:dyDescent="0.3">
      <c r="A100" s="1" t="s">
        <v>12</v>
      </c>
      <c r="B100" s="1" t="s">
        <v>23</v>
      </c>
      <c r="C100" s="2" t="s">
        <v>106</v>
      </c>
      <c r="D100" s="2" t="s">
        <v>110</v>
      </c>
      <c r="E100" s="2" t="str">
        <f t="shared" si="1"/>
        <v>15.03.20211086000Супермаркеты ZИмеется ли в магазине центральная аллея?</v>
      </c>
      <c r="F100" s="2" t="s">
        <v>123</v>
      </c>
    </row>
    <row r="101" spans="1:6" x14ac:dyDescent="0.3">
      <c r="A101" s="1" t="s">
        <v>12</v>
      </c>
      <c r="B101" s="1" t="s">
        <v>21</v>
      </c>
      <c r="C101" s="2" t="s">
        <v>106</v>
      </c>
      <c r="D101" s="2" t="s">
        <v>116</v>
      </c>
      <c r="E101" s="2" t="str">
        <f t="shared" si="1"/>
        <v>15.03.20211107620Супермаркеты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01" s="2" t="s">
        <v>123</v>
      </c>
    </row>
    <row r="102" spans="1:6" x14ac:dyDescent="0.3">
      <c r="A102" s="1" t="s">
        <v>12</v>
      </c>
      <c r="B102" s="1" t="s">
        <v>21</v>
      </c>
      <c r="C102" s="2" t="s">
        <v>106</v>
      </c>
      <c r="D102" s="2" t="s">
        <v>117</v>
      </c>
      <c r="E102" s="2" t="str">
        <f t="shared" si="1"/>
        <v>15.03.20211107620Супермаркеты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02" s="2" t="s">
        <v>122</v>
      </c>
    </row>
    <row r="103" spans="1:6" x14ac:dyDescent="0.3">
      <c r="A103" s="1" t="s">
        <v>12</v>
      </c>
      <c r="B103" s="1" t="s">
        <v>21</v>
      </c>
      <c r="C103" s="2" t="s">
        <v>106</v>
      </c>
      <c r="D103" s="2" t="s">
        <v>114</v>
      </c>
      <c r="E103" s="2" t="str">
        <f t="shared" si="1"/>
        <v>15.03.20211107620Супермаркеты ZЦентральной аллеи нет: категория выстроена в единую линию единым блоком?</v>
      </c>
      <c r="F103" s="2" t="s">
        <v>122</v>
      </c>
    </row>
    <row r="104" spans="1:6" x14ac:dyDescent="0.3">
      <c r="A104" s="1" t="s">
        <v>12</v>
      </c>
      <c r="B104" s="1" t="s">
        <v>21</v>
      </c>
      <c r="C104" s="2" t="s">
        <v>106</v>
      </c>
      <c r="D104" s="2" t="s">
        <v>115</v>
      </c>
      <c r="E104" s="2" t="str">
        <f t="shared" si="1"/>
        <v>15.03.20211107620Супермаркеты ZЦентральной аллеи нет: категория располагается вне тупика?</v>
      </c>
      <c r="F104" s="2" t="s">
        <v>122</v>
      </c>
    </row>
    <row r="105" spans="1:6" x14ac:dyDescent="0.3">
      <c r="A105" s="1" t="s">
        <v>4</v>
      </c>
      <c r="B105" s="1" t="s">
        <v>82</v>
      </c>
      <c r="C105" s="2" t="s">
        <v>109</v>
      </c>
      <c r="D105" s="2" t="s">
        <v>110</v>
      </c>
      <c r="E105" s="2" t="str">
        <f t="shared" si="1"/>
        <v>23.03.20211236273Супермаркеты CИмеется ли в магазине центральная аллея?</v>
      </c>
      <c r="F105" s="2" t="s">
        <v>123</v>
      </c>
    </row>
    <row r="106" spans="1:6" x14ac:dyDescent="0.3">
      <c r="A106" s="1" t="s">
        <v>12</v>
      </c>
      <c r="B106" s="1" t="s">
        <v>26</v>
      </c>
      <c r="C106" s="2" t="s">
        <v>106</v>
      </c>
      <c r="D106" s="2" t="s">
        <v>110</v>
      </c>
      <c r="E106" s="2" t="str">
        <f t="shared" si="1"/>
        <v>15.03.20211095428Супермаркеты ZИмеется ли в магазине центральная аллея?</v>
      </c>
      <c r="F106" s="2" t="s">
        <v>123</v>
      </c>
    </row>
    <row r="107" spans="1:6" x14ac:dyDescent="0.3">
      <c r="A107" s="1" t="s">
        <v>4</v>
      </c>
      <c r="B107" s="1" t="s">
        <v>25</v>
      </c>
      <c r="C107" s="2" t="s">
        <v>106</v>
      </c>
      <c r="D107" s="2" t="s">
        <v>116</v>
      </c>
      <c r="E107" s="2" t="str">
        <f t="shared" si="1"/>
        <v>23.03.20211095410Супермаркеты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07" s="2" t="s">
        <v>123</v>
      </c>
    </row>
    <row r="108" spans="1:6" x14ac:dyDescent="0.3">
      <c r="A108" s="1" t="s">
        <v>4</v>
      </c>
      <c r="B108" s="1" t="s">
        <v>25</v>
      </c>
      <c r="C108" s="2" t="s">
        <v>106</v>
      </c>
      <c r="D108" s="2" t="s">
        <v>117</v>
      </c>
      <c r="E108" s="2" t="str">
        <f t="shared" si="1"/>
        <v>23.03.20211095410Супермаркеты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08" s="2" t="s">
        <v>122</v>
      </c>
    </row>
    <row r="109" spans="1:6" x14ac:dyDescent="0.3">
      <c r="A109" s="1" t="s">
        <v>4</v>
      </c>
      <c r="B109" s="1" t="s">
        <v>25</v>
      </c>
      <c r="C109" s="2" t="s">
        <v>106</v>
      </c>
      <c r="D109" s="2" t="s">
        <v>114</v>
      </c>
      <c r="E109" s="2" t="str">
        <f t="shared" si="1"/>
        <v>23.03.20211095410Супермаркеты ZЦентральной аллеи нет: категория выстроена в единую линию единым блоком?</v>
      </c>
      <c r="F109" s="2" t="s">
        <v>122</v>
      </c>
    </row>
    <row r="110" spans="1:6" x14ac:dyDescent="0.3">
      <c r="A110" s="1" t="s">
        <v>4</v>
      </c>
      <c r="B110" s="1" t="s">
        <v>25</v>
      </c>
      <c r="C110" s="2" t="s">
        <v>106</v>
      </c>
      <c r="D110" s="2" t="s">
        <v>115</v>
      </c>
      <c r="E110" s="2" t="str">
        <f t="shared" si="1"/>
        <v>23.03.20211095410Супермаркеты ZЦентральной аллеи нет: категория располагается вне тупика?</v>
      </c>
      <c r="F110" s="2" t="s">
        <v>122</v>
      </c>
    </row>
    <row r="111" spans="1:6" x14ac:dyDescent="0.3">
      <c r="A111" s="1" t="s">
        <v>4</v>
      </c>
      <c r="B111" s="1" t="s">
        <v>98</v>
      </c>
      <c r="C111" s="2" t="s">
        <v>105</v>
      </c>
      <c r="D111" s="2" t="s">
        <v>110</v>
      </c>
      <c r="E111" s="2" t="str">
        <f t="shared" si="1"/>
        <v>23.03.20211164447Супермаркеты YИмеется ли в магазине центральная аллея?</v>
      </c>
      <c r="F111" s="2" t="s">
        <v>123</v>
      </c>
    </row>
    <row r="112" spans="1:6" x14ac:dyDescent="0.3">
      <c r="A112" s="1" t="s">
        <v>4</v>
      </c>
      <c r="B112" s="1" t="s">
        <v>98</v>
      </c>
      <c r="C112" s="2" t="s">
        <v>105</v>
      </c>
      <c r="D112" s="2" t="s">
        <v>116</v>
      </c>
      <c r="E112" s="2" t="str">
        <f t="shared" si="1"/>
        <v>23.03.20211164447Супермаркеты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12" s="2" t="s">
        <v>123</v>
      </c>
    </row>
    <row r="113" spans="1:6" x14ac:dyDescent="0.3">
      <c r="A113" s="1" t="s">
        <v>9</v>
      </c>
      <c r="B113" s="1" t="s">
        <v>102</v>
      </c>
      <c r="C113" s="2" t="s">
        <v>105</v>
      </c>
      <c r="D113" s="2" t="s">
        <v>110</v>
      </c>
      <c r="E113" s="2" t="str">
        <f t="shared" si="1"/>
        <v>09.03.20211256434Супермаркеты YИмеется ли в магазине центральная аллея?</v>
      </c>
      <c r="F113" s="2" t="s">
        <v>122</v>
      </c>
    </row>
    <row r="114" spans="1:6" x14ac:dyDescent="0.3">
      <c r="A114" s="1" t="s">
        <v>16</v>
      </c>
      <c r="B114" s="1" t="s">
        <v>72</v>
      </c>
      <c r="C114" s="2" t="s">
        <v>105</v>
      </c>
      <c r="D114" s="2" t="s">
        <v>117</v>
      </c>
      <c r="E114" s="2" t="str">
        <f t="shared" si="1"/>
        <v>24.03.20211147842Супермаркеты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14" s="2" t="s">
        <v>122</v>
      </c>
    </row>
    <row r="115" spans="1:6" x14ac:dyDescent="0.3">
      <c r="A115" s="1" t="s">
        <v>16</v>
      </c>
      <c r="B115" s="1" t="s">
        <v>72</v>
      </c>
      <c r="C115" s="2" t="s">
        <v>105</v>
      </c>
      <c r="D115" s="2" t="s">
        <v>114</v>
      </c>
      <c r="E115" s="2" t="str">
        <f t="shared" si="1"/>
        <v>24.03.20211147842Супермаркеты YЦентральной аллеи нет: категория выстроена в единую линию единым блоком?</v>
      </c>
      <c r="F115" s="2" t="s">
        <v>122</v>
      </c>
    </row>
    <row r="116" spans="1:6" x14ac:dyDescent="0.3">
      <c r="A116" s="1" t="s">
        <v>16</v>
      </c>
      <c r="B116" s="1" t="s">
        <v>72</v>
      </c>
      <c r="C116" s="2" t="s">
        <v>105</v>
      </c>
      <c r="D116" s="2" t="s">
        <v>115</v>
      </c>
      <c r="E116" s="2" t="str">
        <f t="shared" si="1"/>
        <v>24.03.20211147842Супермаркеты YЦентральной аллеи нет: категория располагается вне тупика?</v>
      </c>
      <c r="F116" s="2" t="s">
        <v>122</v>
      </c>
    </row>
    <row r="117" spans="1:6" x14ac:dyDescent="0.3">
      <c r="A117" s="1" t="s">
        <v>32</v>
      </c>
      <c r="B117" s="1" t="s">
        <v>98</v>
      </c>
      <c r="C117" s="2" t="s">
        <v>105</v>
      </c>
      <c r="D117" s="2" t="s">
        <v>113</v>
      </c>
      <c r="E117" s="2" t="str">
        <f t="shared" si="1"/>
        <v>25.03.20211164447Супермаркеты YКатегория товаров для животных примыкает к центральной аллее?</v>
      </c>
      <c r="F117" s="2" t="s">
        <v>122</v>
      </c>
    </row>
    <row r="118" spans="1:6" x14ac:dyDescent="0.3">
      <c r="A118" s="1" t="s">
        <v>32</v>
      </c>
      <c r="B118" s="1" t="s">
        <v>98</v>
      </c>
      <c r="C118" s="2" t="s">
        <v>105</v>
      </c>
      <c r="D118" s="2" t="s">
        <v>112</v>
      </c>
      <c r="E118" s="2" t="str">
        <f t="shared" si="1"/>
        <v>25.03.20211164447Супермаркеты YКатегория товаров для животных примыкает к промо аллее?</v>
      </c>
      <c r="F118" s="2" t="s">
        <v>122</v>
      </c>
    </row>
    <row r="119" spans="1:6" x14ac:dyDescent="0.3">
      <c r="A119" s="1" t="s">
        <v>32</v>
      </c>
      <c r="B119" s="1" t="s">
        <v>98</v>
      </c>
      <c r="C119" s="2" t="s">
        <v>105</v>
      </c>
      <c r="D119" s="2" t="s">
        <v>111</v>
      </c>
      <c r="E119" s="2" t="str">
        <f t="shared" si="1"/>
        <v>25.03.20211164447Супермаркеты YВыстроена ли категория в единую линию?</v>
      </c>
      <c r="F119" s="2" t="s">
        <v>122</v>
      </c>
    </row>
    <row r="120" spans="1:6" x14ac:dyDescent="0.3">
      <c r="A120" s="1" t="s">
        <v>12</v>
      </c>
      <c r="B120" s="1" t="s">
        <v>28</v>
      </c>
      <c r="C120" s="2" t="s">
        <v>106</v>
      </c>
      <c r="D120" s="2" t="s">
        <v>110</v>
      </c>
      <c r="E120" s="2" t="str">
        <f t="shared" si="1"/>
        <v>15.03.20211102756Супермаркеты ZИмеется ли в магазине центральная аллея?</v>
      </c>
      <c r="F120" s="2" t="s">
        <v>123</v>
      </c>
    </row>
    <row r="121" spans="1:6" x14ac:dyDescent="0.3">
      <c r="A121" s="1" t="s">
        <v>12</v>
      </c>
      <c r="B121" s="1" t="s">
        <v>23</v>
      </c>
      <c r="C121" s="2" t="s">
        <v>106</v>
      </c>
      <c r="D121" s="2" t="s">
        <v>116</v>
      </c>
      <c r="E121" s="2" t="str">
        <f t="shared" si="1"/>
        <v>15.03.20211086000Супермаркеты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21" s="2" t="s">
        <v>123</v>
      </c>
    </row>
    <row r="122" spans="1:6" x14ac:dyDescent="0.3">
      <c r="A122" s="1" t="s">
        <v>12</v>
      </c>
      <c r="B122" s="1" t="s">
        <v>23</v>
      </c>
      <c r="C122" s="2" t="s">
        <v>106</v>
      </c>
      <c r="D122" s="2" t="s">
        <v>117</v>
      </c>
      <c r="E122" s="2" t="str">
        <f t="shared" si="1"/>
        <v>15.03.20211086000Супермаркеты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22" s="2" t="s">
        <v>123</v>
      </c>
    </row>
    <row r="123" spans="1:6" x14ac:dyDescent="0.3">
      <c r="A123" s="1" t="s">
        <v>12</v>
      </c>
      <c r="B123" s="1" t="s">
        <v>23</v>
      </c>
      <c r="C123" s="2" t="s">
        <v>106</v>
      </c>
      <c r="D123" s="2" t="s">
        <v>114</v>
      </c>
      <c r="E123" s="2" t="str">
        <f t="shared" si="1"/>
        <v>15.03.20211086000Супермаркеты ZЦентральной аллеи нет: категория выстроена в единую линию единым блоком?</v>
      </c>
      <c r="F123" s="2" t="s">
        <v>122</v>
      </c>
    </row>
    <row r="124" spans="1:6" x14ac:dyDescent="0.3">
      <c r="A124" s="1" t="s">
        <v>12</v>
      </c>
      <c r="B124" s="1" t="s">
        <v>23</v>
      </c>
      <c r="C124" s="2" t="s">
        <v>106</v>
      </c>
      <c r="D124" s="2" t="s">
        <v>115</v>
      </c>
      <c r="E124" s="2" t="str">
        <f t="shared" si="1"/>
        <v>15.03.20211086000Супермаркеты ZЦентральной аллеи нет: категория располагается вне тупика?</v>
      </c>
      <c r="F124" s="2" t="s">
        <v>122</v>
      </c>
    </row>
    <row r="125" spans="1:6" x14ac:dyDescent="0.3">
      <c r="A125" s="1" t="s">
        <v>12</v>
      </c>
      <c r="B125" s="1" t="s">
        <v>29</v>
      </c>
      <c r="C125" s="2" t="s">
        <v>106</v>
      </c>
      <c r="D125" s="2" t="s">
        <v>110</v>
      </c>
      <c r="E125" s="2" t="str">
        <f t="shared" si="1"/>
        <v>15.03.20211107545Супермаркеты ZИмеется ли в магазине центральная аллея?</v>
      </c>
      <c r="F125" s="2" t="s">
        <v>123</v>
      </c>
    </row>
    <row r="126" spans="1:6" x14ac:dyDescent="0.3">
      <c r="A126" s="1" t="s">
        <v>4</v>
      </c>
      <c r="B126" s="1" t="s">
        <v>82</v>
      </c>
      <c r="C126" s="2" t="s">
        <v>109</v>
      </c>
      <c r="D126" s="2" t="s">
        <v>116</v>
      </c>
      <c r="E126" s="2" t="str">
        <f t="shared" si="1"/>
        <v>23.03.20211236273Супермаркеты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26" s="2" t="s">
        <v>123</v>
      </c>
    </row>
    <row r="127" spans="1:6" x14ac:dyDescent="0.3">
      <c r="A127" s="1" t="s">
        <v>4</v>
      </c>
      <c r="B127" s="1" t="s">
        <v>82</v>
      </c>
      <c r="C127" s="2" t="s">
        <v>109</v>
      </c>
      <c r="D127" s="2" t="s">
        <v>117</v>
      </c>
      <c r="E127" s="2" t="str">
        <f t="shared" si="1"/>
        <v>23.03.20211236273Супермаркеты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27" s="2" t="s">
        <v>123</v>
      </c>
    </row>
    <row r="128" spans="1:6" x14ac:dyDescent="0.3">
      <c r="A128" s="1" t="s">
        <v>4</v>
      </c>
      <c r="B128" s="1" t="s">
        <v>82</v>
      </c>
      <c r="C128" s="2" t="s">
        <v>109</v>
      </c>
      <c r="D128" s="2" t="s">
        <v>114</v>
      </c>
      <c r="E128" s="2" t="str">
        <f t="shared" si="1"/>
        <v>23.03.20211236273Супермаркеты CЦентральной аллеи нет: категория выстроена в единую линию единым блоком?</v>
      </c>
      <c r="F128" s="2" t="s">
        <v>122</v>
      </c>
    </row>
    <row r="129" spans="1:6" x14ac:dyDescent="0.3">
      <c r="A129" s="1" t="s">
        <v>4</v>
      </c>
      <c r="B129" s="1" t="s">
        <v>82</v>
      </c>
      <c r="C129" s="2" t="s">
        <v>109</v>
      </c>
      <c r="D129" s="2" t="s">
        <v>115</v>
      </c>
      <c r="E129" s="2" t="str">
        <f t="shared" si="1"/>
        <v>23.03.20211236273Супермаркеты CЦентральной аллеи нет: категория располагается вне тупика?</v>
      </c>
      <c r="F129" s="2" t="s">
        <v>123</v>
      </c>
    </row>
    <row r="130" spans="1:6" x14ac:dyDescent="0.3">
      <c r="A130" s="1" t="s">
        <v>11</v>
      </c>
      <c r="B130" s="1" t="s">
        <v>61</v>
      </c>
      <c r="C130" s="2" t="s">
        <v>109</v>
      </c>
      <c r="D130" s="2" t="s">
        <v>110</v>
      </c>
      <c r="E130" s="2" t="str">
        <f t="shared" si="1"/>
        <v>12.03.20211120971Супермаркеты CИмеется ли в магазине центральная аллея?</v>
      </c>
      <c r="F130" s="2" t="s">
        <v>123</v>
      </c>
    </row>
    <row r="131" spans="1:6" x14ac:dyDescent="0.3">
      <c r="A131" s="1" t="s">
        <v>7</v>
      </c>
      <c r="B131" s="1" t="s">
        <v>78</v>
      </c>
      <c r="C131" s="1" t="s">
        <v>108</v>
      </c>
      <c r="D131" s="2" t="s">
        <v>110</v>
      </c>
      <c r="E131" s="2" t="str">
        <f t="shared" ref="E131:E194" si="2">A131&amp;B131&amp;C131&amp;D131</f>
        <v>22.03.20211061810Супермаркеты BИмеется ли в магазине центральная аллея?</v>
      </c>
      <c r="F131" s="2" t="s">
        <v>122</v>
      </c>
    </row>
    <row r="132" spans="1:6" x14ac:dyDescent="0.3">
      <c r="A132" s="1" t="s">
        <v>7</v>
      </c>
      <c r="B132" s="1" t="s">
        <v>78</v>
      </c>
      <c r="C132" s="2" t="s">
        <v>108</v>
      </c>
      <c r="D132" s="2" t="s">
        <v>111</v>
      </c>
      <c r="E132" s="2" t="str">
        <f t="shared" si="2"/>
        <v>22.03.20211061810Супермаркеты BВыстроена ли категория в единую линию?</v>
      </c>
      <c r="F132" s="2" t="s">
        <v>122</v>
      </c>
    </row>
    <row r="133" spans="1:6" x14ac:dyDescent="0.3">
      <c r="A133" s="1" t="s">
        <v>7</v>
      </c>
      <c r="B133" s="1" t="s">
        <v>78</v>
      </c>
      <c r="C133" s="2" t="s">
        <v>108</v>
      </c>
      <c r="D133" s="2" t="s">
        <v>112</v>
      </c>
      <c r="E133" s="2" t="str">
        <f t="shared" si="2"/>
        <v>22.03.20211061810Супермаркеты BКатегория товаров для животных примыкает к промо аллее?</v>
      </c>
      <c r="F133" s="2" t="s">
        <v>123</v>
      </c>
    </row>
    <row r="134" spans="1:6" x14ac:dyDescent="0.3">
      <c r="A134" s="1" t="s">
        <v>4</v>
      </c>
      <c r="B134" s="1" t="s">
        <v>98</v>
      </c>
      <c r="C134" s="2" t="s">
        <v>105</v>
      </c>
      <c r="D134" s="2" t="s">
        <v>117</v>
      </c>
      <c r="E134" s="2" t="str">
        <f t="shared" si="2"/>
        <v>23.03.20211164447Супермаркеты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34" s="2" t="s">
        <v>123</v>
      </c>
    </row>
    <row r="135" spans="1:6" x14ac:dyDescent="0.3">
      <c r="A135" s="1" t="s">
        <v>4</v>
      </c>
      <c r="B135" s="1" t="s">
        <v>98</v>
      </c>
      <c r="C135" s="2" t="s">
        <v>105</v>
      </c>
      <c r="D135" s="2" t="s">
        <v>114</v>
      </c>
      <c r="E135" s="2" t="str">
        <f t="shared" si="2"/>
        <v>23.03.20211164447Супермаркеты YЦентральной аллеи нет: категория выстроена в единую линию единым блоком?</v>
      </c>
      <c r="F135" s="2" t="s">
        <v>123</v>
      </c>
    </row>
    <row r="136" spans="1:6" x14ac:dyDescent="0.3">
      <c r="A136" s="1" t="s">
        <v>4</v>
      </c>
      <c r="B136" s="1" t="s">
        <v>98</v>
      </c>
      <c r="C136" s="2" t="s">
        <v>105</v>
      </c>
      <c r="D136" s="2" t="s">
        <v>115</v>
      </c>
      <c r="E136" s="2" t="str">
        <f t="shared" si="2"/>
        <v>23.03.20211164447Супермаркеты YЦентральной аллеи нет: категория располагается вне тупика?</v>
      </c>
      <c r="F136" s="2" t="s">
        <v>122</v>
      </c>
    </row>
    <row r="137" spans="1:6" x14ac:dyDescent="0.3">
      <c r="A137" s="1" t="s">
        <v>32</v>
      </c>
      <c r="B137" s="1" t="s">
        <v>93</v>
      </c>
      <c r="C137" s="2" t="s">
        <v>109</v>
      </c>
      <c r="D137" s="2" t="s">
        <v>110</v>
      </c>
      <c r="E137" s="2" t="str">
        <f t="shared" si="2"/>
        <v>25.03.20211164808Супермаркеты CИмеется ли в магазине центральная аллея?</v>
      </c>
      <c r="F137" s="2" t="s">
        <v>123</v>
      </c>
    </row>
    <row r="138" spans="1:6" x14ac:dyDescent="0.3">
      <c r="A138" s="1" t="s">
        <v>7</v>
      </c>
      <c r="B138" s="1" t="s">
        <v>78</v>
      </c>
      <c r="C138" s="2" t="s">
        <v>108</v>
      </c>
      <c r="D138" s="2" t="s">
        <v>113</v>
      </c>
      <c r="E138" s="2" t="str">
        <f t="shared" si="2"/>
        <v>22.03.20211061810Супермаркеты BКатегория товаров для животных примыкает к центральной аллее?</v>
      </c>
      <c r="F138" s="2" t="s">
        <v>123</v>
      </c>
    </row>
    <row r="139" spans="1:6" x14ac:dyDescent="0.3">
      <c r="A139" s="1" t="s">
        <v>32</v>
      </c>
      <c r="B139" s="1" t="s">
        <v>87</v>
      </c>
      <c r="C139" s="2" t="s">
        <v>109</v>
      </c>
      <c r="D139" s="2" t="s">
        <v>116</v>
      </c>
      <c r="E139" s="2" t="str">
        <f t="shared" si="2"/>
        <v>25.03.20211061728Супермаркеты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39" s="2" t="s">
        <v>123</v>
      </c>
    </row>
    <row r="140" spans="1:6" x14ac:dyDescent="0.3">
      <c r="A140" s="1" t="s">
        <v>32</v>
      </c>
      <c r="B140" s="1" t="s">
        <v>87</v>
      </c>
      <c r="C140" s="2" t="s">
        <v>109</v>
      </c>
      <c r="D140" s="2" t="s">
        <v>117</v>
      </c>
      <c r="E140" s="2" t="str">
        <f t="shared" si="2"/>
        <v>25.03.20211061728Супермаркеты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40" s="2" t="s">
        <v>123</v>
      </c>
    </row>
    <row r="141" spans="1:6" x14ac:dyDescent="0.3">
      <c r="A141" s="1" t="s">
        <v>32</v>
      </c>
      <c r="B141" s="1" t="s">
        <v>87</v>
      </c>
      <c r="C141" s="2" t="s">
        <v>109</v>
      </c>
      <c r="D141" s="2" t="s">
        <v>114</v>
      </c>
      <c r="E141" s="2" t="str">
        <f t="shared" si="2"/>
        <v>25.03.20211061728Супермаркеты CЦентральной аллеи нет: категория выстроена в единую линию единым блоком?</v>
      </c>
      <c r="F141" s="2" t="s">
        <v>122</v>
      </c>
    </row>
    <row r="142" spans="1:6" x14ac:dyDescent="0.3">
      <c r="A142" s="1" t="s">
        <v>32</v>
      </c>
      <c r="B142" s="1" t="s">
        <v>87</v>
      </c>
      <c r="C142" s="2" t="s">
        <v>109</v>
      </c>
      <c r="D142" s="2" t="s">
        <v>115</v>
      </c>
      <c r="E142" s="2" t="str">
        <f t="shared" si="2"/>
        <v>25.03.20211061728Супермаркеты CЦентральной аллеи нет: категория располагается вне тупика?</v>
      </c>
      <c r="F142" s="2" t="s">
        <v>122</v>
      </c>
    </row>
    <row r="143" spans="1:6" x14ac:dyDescent="0.3">
      <c r="A143" s="1" t="s">
        <v>32</v>
      </c>
      <c r="B143" s="1" t="s">
        <v>87</v>
      </c>
      <c r="C143" s="2" t="s">
        <v>109</v>
      </c>
      <c r="D143" s="2" t="s">
        <v>110</v>
      </c>
      <c r="E143" s="2" t="str">
        <f t="shared" si="2"/>
        <v>25.03.20211061728Супермаркеты CИмеется ли в магазине центральная аллея?</v>
      </c>
      <c r="F143" s="2" t="s">
        <v>123</v>
      </c>
    </row>
    <row r="144" spans="1:6" x14ac:dyDescent="0.3">
      <c r="A144" s="1" t="s">
        <v>12</v>
      </c>
      <c r="B144" s="1" t="s">
        <v>22</v>
      </c>
      <c r="C144" s="2" t="s">
        <v>106</v>
      </c>
      <c r="D144" s="2" t="s">
        <v>110</v>
      </c>
      <c r="E144" s="2" t="str">
        <f t="shared" si="2"/>
        <v>15.03.20211234269Супермаркеты ZИмеется ли в магазине центральная аллея?</v>
      </c>
      <c r="F144" s="2" t="s">
        <v>123</v>
      </c>
    </row>
    <row r="145" spans="1:6" x14ac:dyDescent="0.3">
      <c r="A145" s="1" t="s">
        <v>12</v>
      </c>
      <c r="B145" s="1" t="s">
        <v>26</v>
      </c>
      <c r="C145" s="2" t="s">
        <v>106</v>
      </c>
      <c r="D145" s="2" t="s">
        <v>116</v>
      </c>
      <c r="E145" s="2" t="str">
        <f t="shared" si="2"/>
        <v>15.03.20211095428Супермаркеты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45" s="2" t="s">
        <v>123</v>
      </c>
    </row>
    <row r="146" spans="1:6" x14ac:dyDescent="0.3">
      <c r="A146" s="1" t="s">
        <v>12</v>
      </c>
      <c r="B146" s="1" t="s">
        <v>26</v>
      </c>
      <c r="C146" s="2" t="s">
        <v>106</v>
      </c>
      <c r="D146" s="2" t="s">
        <v>117</v>
      </c>
      <c r="E146" s="2" t="str">
        <f t="shared" si="2"/>
        <v>15.03.20211095428Супермаркеты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46" s="2" t="s">
        <v>123</v>
      </c>
    </row>
    <row r="147" spans="1:6" x14ac:dyDescent="0.3">
      <c r="A147" s="1" t="s">
        <v>12</v>
      </c>
      <c r="B147" s="1" t="s">
        <v>26</v>
      </c>
      <c r="C147" s="2" t="s">
        <v>106</v>
      </c>
      <c r="D147" s="2" t="s">
        <v>114</v>
      </c>
      <c r="E147" s="2" t="str">
        <f t="shared" si="2"/>
        <v>15.03.20211095428Супермаркеты ZЦентральной аллеи нет: категория выстроена в единую линию единым блоком?</v>
      </c>
      <c r="F147" s="2" t="s">
        <v>122</v>
      </c>
    </row>
    <row r="148" spans="1:6" x14ac:dyDescent="0.3">
      <c r="A148" s="1" t="s">
        <v>12</v>
      </c>
      <c r="B148" s="1" t="s">
        <v>26</v>
      </c>
      <c r="C148" s="2" t="s">
        <v>106</v>
      </c>
      <c r="D148" s="2" t="s">
        <v>115</v>
      </c>
      <c r="E148" s="2" t="str">
        <f t="shared" si="2"/>
        <v>15.03.20211095428Супермаркеты ZЦентральной аллеи нет: категория располагается вне тупика?</v>
      </c>
      <c r="F148" s="2" t="s">
        <v>122</v>
      </c>
    </row>
    <row r="149" spans="1:6" x14ac:dyDescent="0.3">
      <c r="A149" s="1" t="s">
        <v>12</v>
      </c>
      <c r="B149" s="1" t="s">
        <v>29</v>
      </c>
      <c r="C149" s="2" t="s">
        <v>106</v>
      </c>
      <c r="D149" s="2" t="s">
        <v>116</v>
      </c>
      <c r="E149" s="2" t="str">
        <f t="shared" si="2"/>
        <v>15.03.20211107545Супермаркеты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49" s="2" t="s">
        <v>123</v>
      </c>
    </row>
    <row r="150" spans="1:6" x14ac:dyDescent="0.3">
      <c r="A150" s="1" t="s">
        <v>12</v>
      </c>
      <c r="B150" s="1" t="s">
        <v>29</v>
      </c>
      <c r="C150" s="2" t="s">
        <v>106</v>
      </c>
      <c r="D150" s="2" t="s">
        <v>117</v>
      </c>
      <c r="E150" s="2" t="str">
        <f t="shared" si="2"/>
        <v>15.03.20211107545Супермаркеты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50" s="2" t="s">
        <v>123</v>
      </c>
    </row>
    <row r="151" spans="1:6" x14ac:dyDescent="0.3">
      <c r="A151" s="1" t="s">
        <v>12</v>
      </c>
      <c r="B151" s="1" t="s">
        <v>29</v>
      </c>
      <c r="C151" s="2" t="s">
        <v>106</v>
      </c>
      <c r="D151" s="2" t="s">
        <v>114</v>
      </c>
      <c r="E151" s="2" t="str">
        <f t="shared" si="2"/>
        <v>15.03.20211107545Супермаркеты ZЦентральной аллеи нет: категория выстроена в единую линию единым блоком?</v>
      </c>
      <c r="F151" s="2" t="s">
        <v>122</v>
      </c>
    </row>
    <row r="152" spans="1:6" x14ac:dyDescent="0.3">
      <c r="A152" s="1" t="s">
        <v>12</v>
      </c>
      <c r="B152" s="1" t="s">
        <v>29</v>
      </c>
      <c r="C152" s="2" t="s">
        <v>106</v>
      </c>
      <c r="D152" s="2" t="s">
        <v>115</v>
      </c>
      <c r="E152" s="2" t="str">
        <f t="shared" si="2"/>
        <v>15.03.20211107545Супермаркеты ZЦентральной аллеи нет: категория располагается вне тупика?</v>
      </c>
      <c r="F152" s="2" t="s">
        <v>123</v>
      </c>
    </row>
    <row r="153" spans="1:6" x14ac:dyDescent="0.3">
      <c r="A153" s="1" t="s">
        <v>11</v>
      </c>
      <c r="B153" s="1" t="s">
        <v>61</v>
      </c>
      <c r="C153" s="2" t="s">
        <v>109</v>
      </c>
      <c r="D153" s="2" t="s">
        <v>113</v>
      </c>
      <c r="E153" s="2" t="str">
        <f t="shared" si="2"/>
        <v>12.03.20211120971Супермаркеты CКатегория товаров для животных примыкает к центральной аллее?</v>
      </c>
      <c r="F153" s="2" t="s">
        <v>122</v>
      </c>
    </row>
    <row r="154" spans="1:6" x14ac:dyDescent="0.3">
      <c r="A154" s="1" t="s">
        <v>11</v>
      </c>
      <c r="B154" s="1" t="s">
        <v>61</v>
      </c>
      <c r="C154" s="2" t="s">
        <v>109</v>
      </c>
      <c r="D154" s="2" t="s">
        <v>116</v>
      </c>
      <c r="E154" s="2" t="str">
        <f t="shared" si="2"/>
        <v>12.03.20211120971Супермаркеты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54" s="2" t="s">
        <v>122</v>
      </c>
    </row>
    <row r="155" spans="1:6" x14ac:dyDescent="0.3">
      <c r="A155" s="1" t="s">
        <v>11</v>
      </c>
      <c r="B155" s="1" t="s">
        <v>61</v>
      </c>
      <c r="C155" s="2" t="s">
        <v>109</v>
      </c>
      <c r="D155" s="2" t="s">
        <v>114</v>
      </c>
      <c r="E155" s="2" t="str">
        <f t="shared" si="2"/>
        <v>12.03.20211120971Супермаркеты CЦентральной аллеи нет: категория выстроена в единую линию единым блоком?</v>
      </c>
      <c r="F155" s="2" t="s">
        <v>122</v>
      </c>
    </row>
    <row r="156" spans="1:6" x14ac:dyDescent="0.3">
      <c r="A156" s="1" t="s">
        <v>11</v>
      </c>
      <c r="B156" s="1" t="s">
        <v>61</v>
      </c>
      <c r="C156" s="2" t="s">
        <v>109</v>
      </c>
      <c r="D156" s="2" t="s">
        <v>115</v>
      </c>
      <c r="E156" s="2" t="str">
        <f t="shared" si="2"/>
        <v>12.03.20211120971Супермаркеты CЦентральной аллеи нет: категория располагается вне тупика?</v>
      </c>
      <c r="F156" s="2" t="s">
        <v>122</v>
      </c>
    </row>
    <row r="157" spans="1:6" x14ac:dyDescent="0.3">
      <c r="A157" s="1" t="s">
        <v>32</v>
      </c>
      <c r="B157" s="1" t="s">
        <v>97</v>
      </c>
      <c r="C157" s="2" t="s">
        <v>105</v>
      </c>
      <c r="D157" s="2" t="s">
        <v>117</v>
      </c>
      <c r="E157" s="2" t="str">
        <f t="shared" si="2"/>
        <v>25.03.20211093852Супермаркеты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57" s="2" t="s">
        <v>122</v>
      </c>
    </row>
    <row r="158" spans="1:6" x14ac:dyDescent="0.3">
      <c r="A158" s="1" t="s">
        <v>32</v>
      </c>
      <c r="B158" s="1" t="s">
        <v>97</v>
      </c>
      <c r="C158" s="2" t="s">
        <v>105</v>
      </c>
      <c r="D158" s="2" t="s">
        <v>110</v>
      </c>
      <c r="E158" s="2" t="str">
        <f t="shared" si="2"/>
        <v>25.03.20211093852Супермаркеты YИмеется ли в магазине центральная аллея?</v>
      </c>
      <c r="F158" s="2" t="s">
        <v>122</v>
      </c>
    </row>
    <row r="159" spans="1:6" x14ac:dyDescent="0.3">
      <c r="A159" s="1" t="s">
        <v>16</v>
      </c>
      <c r="B159" s="1" t="s">
        <v>72</v>
      </c>
      <c r="C159" s="2" t="s">
        <v>105</v>
      </c>
      <c r="D159" s="2" t="s">
        <v>116</v>
      </c>
      <c r="E159" s="2" t="str">
        <f t="shared" si="2"/>
        <v>24.03.20211147842Супермаркеты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59" s="2" t="s">
        <v>123</v>
      </c>
    </row>
    <row r="160" spans="1:6" x14ac:dyDescent="0.3">
      <c r="A160" s="1" t="s">
        <v>32</v>
      </c>
      <c r="B160" s="1" t="s">
        <v>93</v>
      </c>
      <c r="C160" s="2" t="s">
        <v>109</v>
      </c>
      <c r="D160" s="2" t="s">
        <v>116</v>
      </c>
      <c r="E160" s="2" t="str">
        <f t="shared" si="2"/>
        <v>25.03.20211164808Супермаркеты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60" s="2" t="s">
        <v>123</v>
      </c>
    </row>
    <row r="161" spans="1:6" x14ac:dyDescent="0.3">
      <c r="A161" s="1" t="s">
        <v>32</v>
      </c>
      <c r="B161" s="1" t="s">
        <v>93</v>
      </c>
      <c r="C161" s="2" t="s">
        <v>109</v>
      </c>
      <c r="D161" s="2" t="s">
        <v>117</v>
      </c>
      <c r="E161" s="2" t="str">
        <f t="shared" si="2"/>
        <v>25.03.20211164808Супермаркеты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61" s="2" t="s">
        <v>123</v>
      </c>
    </row>
    <row r="162" spans="1:6" x14ac:dyDescent="0.3">
      <c r="A162" s="1" t="s">
        <v>32</v>
      </c>
      <c r="B162" s="1" t="s">
        <v>93</v>
      </c>
      <c r="C162" s="2" t="s">
        <v>109</v>
      </c>
      <c r="D162" s="2" t="s">
        <v>114</v>
      </c>
      <c r="E162" s="2" t="str">
        <f t="shared" si="2"/>
        <v>25.03.20211164808Супермаркеты CЦентральной аллеи нет: категория выстроена в единую линию единым блоком?</v>
      </c>
      <c r="F162" s="2" t="s">
        <v>122</v>
      </c>
    </row>
    <row r="163" spans="1:6" x14ac:dyDescent="0.3">
      <c r="A163" s="1" t="s">
        <v>32</v>
      </c>
      <c r="B163" s="1" t="s">
        <v>93</v>
      </c>
      <c r="C163" s="2" t="s">
        <v>109</v>
      </c>
      <c r="D163" s="2" t="s">
        <v>115</v>
      </c>
      <c r="E163" s="2" t="str">
        <f t="shared" si="2"/>
        <v>25.03.20211164808Супермаркеты CЦентральной аллеи нет: категория располагается вне тупика?</v>
      </c>
      <c r="F163" s="2" t="s">
        <v>122</v>
      </c>
    </row>
    <row r="164" spans="1:6" x14ac:dyDescent="0.3">
      <c r="A164" s="1" t="s">
        <v>16</v>
      </c>
      <c r="B164" s="1" t="s">
        <v>72</v>
      </c>
      <c r="C164" s="2" t="s">
        <v>105</v>
      </c>
      <c r="D164" s="2" t="s">
        <v>110</v>
      </c>
      <c r="E164" s="2" t="str">
        <f t="shared" si="2"/>
        <v>24.03.20211147842Супермаркеты YИмеется ли в магазине центральная аллея?</v>
      </c>
      <c r="F164" s="2" t="s">
        <v>123</v>
      </c>
    </row>
    <row r="165" spans="1:6" x14ac:dyDescent="0.3">
      <c r="A165" s="1" t="s">
        <v>32</v>
      </c>
      <c r="B165" s="1" t="s">
        <v>98</v>
      </c>
      <c r="C165" s="2" t="s">
        <v>105</v>
      </c>
      <c r="D165" s="2" t="s">
        <v>110</v>
      </c>
      <c r="E165" s="2" t="str">
        <f t="shared" si="2"/>
        <v>25.03.20211164447Супермаркеты YИмеется ли в магазине центральная аллея?</v>
      </c>
      <c r="F165" s="2" t="s">
        <v>122</v>
      </c>
    </row>
    <row r="166" spans="1:6" x14ac:dyDescent="0.3">
      <c r="A166" s="1" t="s">
        <v>11</v>
      </c>
      <c r="B166" s="1" t="s">
        <v>60</v>
      </c>
      <c r="C166" s="2" t="s">
        <v>105</v>
      </c>
      <c r="D166" s="2" t="s">
        <v>110</v>
      </c>
      <c r="E166" s="2" t="str">
        <f t="shared" si="2"/>
        <v>12.03.20211042617Супермаркеты YИмеется ли в магазине центральная аллея?</v>
      </c>
      <c r="F166" s="2" t="s">
        <v>123</v>
      </c>
    </row>
    <row r="167" spans="1:6" x14ac:dyDescent="0.3">
      <c r="A167" s="1" t="s">
        <v>32</v>
      </c>
      <c r="B167" s="1" t="s">
        <v>97</v>
      </c>
      <c r="C167" s="2" t="s">
        <v>105</v>
      </c>
      <c r="D167" s="2" t="s">
        <v>113</v>
      </c>
      <c r="E167" s="2" t="str">
        <f t="shared" si="2"/>
        <v>25.03.20211093852Супермаркеты YКатегория товаров для животных примыкает к центральной аллее?</v>
      </c>
      <c r="F167" s="2" t="s">
        <v>123</v>
      </c>
    </row>
    <row r="168" spans="1:6" x14ac:dyDescent="0.3">
      <c r="A168" s="1" t="s">
        <v>32</v>
      </c>
      <c r="B168" s="1" t="s">
        <v>97</v>
      </c>
      <c r="C168" s="2" t="s">
        <v>105</v>
      </c>
      <c r="D168" s="2" t="s">
        <v>112</v>
      </c>
      <c r="E168" s="2" t="str">
        <f t="shared" si="2"/>
        <v>25.03.20211093852Супермаркеты YКатегория товаров для животных примыкает к промо аллее?</v>
      </c>
      <c r="F168" s="2" t="s">
        <v>123</v>
      </c>
    </row>
    <row r="169" spans="1:6" x14ac:dyDescent="0.3">
      <c r="A169" s="1" t="s">
        <v>32</v>
      </c>
      <c r="B169" s="1" t="s">
        <v>97</v>
      </c>
      <c r="C169" s="2" t="s">
        <v>105</v>
      </c>
      <c r="D169" s="2" t="s">
        <v>111</v>
      </c>
      <c r="E169" s="2" t="str">
        <f t="shared" si="2"/>
        <v>25.03.20211093852Супермаркеты YВыстроена ли категория в единую линию?</v>
      </c>
      <c r="F169" s="2" t="s">
        <v>122</v>
      </c>
    </row>
    <row r="170" spans="1:6" x14ac:dyDescent="0.3">
      <c r="A170" s="1" t="s">
        <v>32</v>
      </c>
      <c r="B170" s="1" t="s">
        <v>97</v>
      </c>
      <c r="C170" s="2" t="s">
        <v>105</v>
      </c>
      <c r="D170" s="2" t="s">
        <v>116</v>
      </c>
      <c r="E170" s="2" t="str">
        <f t="shared" si="2"/>
        <v>25.03.20211093852Супермаркеты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70" s="2" t="s">
        <v>123</v>
      </c>
    </row>
    <row r="171" spans="1:6" x14ac:dyDescent="0.3">
      <c r="A171" s="1" t="s">
        <v>2</v>
      </c>
      <c r="B171" s="1" t="s">
        <v>17</v>
      </c>
      <c r="C171" s="2" t="s">
        <v>109</v>
      </c>
      <c r="D171" s="2" t="s">
        <v>110</v>
      </c>
      <c r="E171" s="2" t="str">
        <f t="shared" si="2"/>
        <v>05.03.20211042588Супермаркеты CИмеется ли в магазине центральная аллея?</v>
      </c>
      <c r="F171" s="2" t="s">
        <v>123</v>
      </c>
    </row>
    <row r="172" spans="1:6" x14ac:dyDescent="0.3">
      <c r="A172" s="1" t="s">
        <v>4</v>
      </c>
      <c r="B172" s="1" t="s">
        <v>18</v>
      </c>
      <c r="C172" s="2" t="s">
        <v>109</v>
      </c>
      <c r="D172" s="2" t="s">
        <v>116</v>
      </c>
      <c r="E172" s="2" t="str">
        <f t="shared" si="2"/>
        <v>23.03.20211027955Супермаркеты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2" s="2" t="s">
        <v>123</v>
      </c>
    </row>
    <row r="173" spans="1:6" x14ac:dyDescent="0.3">
      <c r="A173" s="1" t="s">
        <v>4</v>
      </c>
      <c r="B173" s="1" t="s">
        <v>18</v>
      </c>
      <c r="C173" s="2" t="s">
        <v>109</v>
      </c>
      <c r="D173" s="2" t="s">
        <v>117</v>
      </c>
      <c r="E173" s="2" t="str">
        <f t="shared" si="2"/>
        <v>23.03.20211027955Супермаркеты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73" s="2" t="s">
        <v>122</v>
      </c>
    </row>
    <row r="174" spans="1:6" x14ac:dyDescent="0.3">
      <c r="A174" s="1" t="s">
        <v>4</v>
      </c>
      <c r="B174" s="1" t="s">
        <v>18</v>
      </c>
      <c r="C174" s="2" t="s">
        <v>109</v>
      </c>
      <c r="D174" s="2" t="s">
        <v>114</v>
      </c>
      <c r="E174" s="2" t="str">
        <f t="shared" si="2"/>
        <v>23.03.20211027955Супермаркеты CЦентральной аллеи нет: категория выстроена в единую линию единым блоком?</v>
      </c>
      <c r="F174" s="2" t="s">
        <v>122</v>
      </c>
    </row>
    <row r="175" spans="1:6" x14ac:dyDescent="0.3">
      <c r="A175" s="1" t="s">
        <v>4</v>
      </c>
      <c r="B175" s="1" t="s">
        <v>18</v>
      </c>
      <c r="C175" s="2" t="s">
        <v>109</v>
      </c>
      <c r="D175" s="2" t="s">
        <v>115</v>
      </c>
      <c r="E175" s="2" t="str">
        <f t="shared" si="2"/>
        <v>23.03.20211027955Супермаркеты CЦентральной аллеи нет: категория располагается вне тупика?</v>
      </c>
      <c r="F175" s="2" t="s">
        <v>122</v>
      </c>
    </row>
    <row r="176" spans="1:6" x14ac:dyDescent="0.3">
      <c r="A176" s="1" t="s">
        <v>2</v>
      </c>
      <c r="B176" s="1" t="s">
        <v>17</v>
      </c>
      <c r="C176" s="2" t="s">
        <v>109</v>
      </c>
      <c r="D176" s="2" t="s">
        <v>113</v>
      </c>
      <c r="E176" s="2" t="str">
        <f t="shared" si="2"/>
        <v>05.03.20211042588Супермаркеты CКатегория товаров для животных примыкает к центральной аллее?</v>
      </c>
      <c r="F176" s="2" t="s">
        <v>122</v>
      </c>
    </row>
    <row r="177" spans="1:6" x14ac:dyDescent="0.3">
      <c r="A177" s="1" t="s">
        <v>16</v>
      </c>
      <c r="B177" s="1" t="s">
        <v>19</v>
      </c>
      <c r="C177" s="2" t="s">
        <v>109</v>
      </c>
      <c r="D177" s="2" t="s">
        <v>110</v>
      </c>
      <c r="E177" s="2" t="str">
        <f t="shared" si="2"/>
        <v>24.03.20211027961Супермаркеты CИмеется ли в магазине центральная аллея?</v>
      </c>
      <c r="F177" s="2" t="s">
        <v>123</v>
      </c>
    </row>
    <row r="178" spans="1:6" x14ac:dyDescent="0.3">
      <c r="A178" s="1" t="s">
        <v>14</v>
      </c>
      <c r="B178" s="1" t="s">
        <v>49</v>
      </c>
      <c r="C178" s="2" t="s">
        <v>109</v>
      </c>
      <c r="D178" s="2" t="s">
        <v>116</v>
      </c>
      <c r="E178" s="2" t="str">
        <f t="shared" si="2"/>
        <v>17.03.20211017665Супермаркеты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8" s="2" t="s">
        <v>123</v>
      </c>
    </row>
    <row r="179" spans="1:6" x14ac:dyDescent="0.3">
      <c r="A179" s="1" t="s">
        <v>14</v>
      </c>
      <c r="B179" s="1" t="s">
        <v>51</v>
      </c>
      <c r="C179" s="2" t="s">
        <v>107</v>
      </c>
      <c r="D179" s="2" t="s">
        <v>113</v>
      </c>
      <c r="E179" s="2" t="str">
        <f t="shared" si="2"/>
        <v>17.03.20211075822Супермаркеты AКатегория товаров для животных примыкает к центральной аллее?</v>
      </c>
      <c r="F179" s="2" t="s">
        <v>122</v>
      </c>
    </row>
    <row r="180" spans="1:6" x14ac:dyDescent="0.3">
      <c r="A180" s="1" t="s">
        <v>14</v>
      </c>
      <c r="B180" s="1" t="s">
        <v>51</v>
      </c>
      <c r="C180" s="2" t="s">
        <v>107</v>
      </c>
      <c r="D180" s="2" t="s">
        <v>112</v>
      </c>
      <c r="E180" s="2" t="str">
        <f t="shared" si="2"/>
        <v>17.03.20211075822Супермаркеты AКатегория товаров для животных примыкает к промо аллее?</v>
      </c>
      <c r="F180" s="2" t="s">
        <v>123</v>
      </c>
    </row>
    <row r="181" spans="1:6" x14ac:dyDescent="0.3">
      <c r="A181" s="1" t="s">
        <v>14</v>
      </c>
      <c r="B181" s="1" t="s">
        <v>51</v>
      </c>
      <c r="C181" s="2" t="s">
        <v>107</v>
      </c>
      <c r="D181" s="2" t="s">
        <v>111</v>
      </c>
      <c r="E181" s="2" t="str">
        <f t="shared" si="2"/>
        <v>17.03.20211075822Супермаркеты AВыстроена ли категория в единую линию?</v>
      </c>
      <c r="F181" s="2" t="s">
        <v>122</v>
      </c>
    </row>
    <row r="182" spans="1:6" x14ac:dyDescent="0.3">
      <c r="A182" s="1" t="s">
        <v>14</v>
      </c>
      <c r="B182" s="1" t="s">
        <v>48</v>
      </c>
      <c r="C182" s="2" t="s">
        <v>109</v>
      </c>
      <c r="D182" s="2" t="s">
        <v>110</v>
      </c>
      <c r="E182" s="2" t="str">
        <f t="shared" si="2"/>
        <v>17.03.20211060812Супермаркеты CИмеется ли в магазине центральная аллея?</v>
      </c>
      <c r="F182" s="2" t="s">
        <v>123</v>
      </c>
    </row>
    <row r="183" spans="1:6" x14ac:dyDescent="0.3">
      <c r="A183" s="1" t="s">
        <v>32</v>
      </c>
      <c r="B183" s="1" t="s">
        <v>76</v>
      </c>
      <c r="C183" s="2" t="s">
        <v>109</v>
      </c>
      <c r="D183" s="2" t="s">
        <v>116</v>
      </c>
      <c r="E183" s="2" t="str">
        <f t="shared" si="2"/>
        <v>25.03.20211173095Супермаркеты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83" s="2" t="s">
        <v>123</v>
      </c>
    </row>
    <row r="184" spans="1:6" x14ac:dyDescent="0.3">
      <c r="A184" s="1" t="s">
        <v>14</v>
      </c>
      <c r="B184" s="1" t="s">
        <v>51</v>
      </c>
      <c r="C184" s="2" t="s">
        <v>107</v>
      </c>
      <c r="D184" s="2" t="s">
        <v>110</v>
      </c>
      <c r="E184" s="2" t="str">
        <f t="shared" si="2"/>
        <v>17.03.20211075822Супермаркеты AИмеется ли в магазине центральная аллея?</v>
      </c>
      <c r="F184" s="2" t="s">
        <v>123</v>
      </c>
    </row>
    <row r="185" spans="1:6" x14ac:dyDescent="0.3">
      <c r="A185" s="1" t="s">
        <v>10</v>
      </c>
      <c r="B185" s="1" t="s">
        <v>37</v>
      </c>
      <c r="C185" s="2" t="s">
        <v>105</v>
      </c>
      <c r="D185" s="2" t="s">
        <v>110</v>
      </c>
      <c r="E185" s="2" t="str">
        <f t="shared" si="2"/>
        <v>19.03.20211074128Супермаркеты YИмеется ли в магазине центральная аллея?</v>
      </c>
      <c r="F185" s="2" t="s">
        <v>123</v>
      </c>
    </row>
    <row r="186" spans="1:6" x14ac:dyDescent="0.3">
      <c r="A186" s="1" t="s">
        <v>10</v>
      </c>
      <c r="B186" s="1" t="s">
        <v>35</v>
      </c>
      <c r="C186" s="2" t="s">
        <v>105</v>
      </c>
      <c r="D186" s="2" t="s">
        <v>116</v>
      </c>
      <c r="E186" s="2" t="str">
        <f t="shared" si="2"/>
        <v>19.03.20211124073Супермаркеты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86" s="2" t="s">
        <v>123</v>
      </c>
    </row>
    <row r="187" spans="1:6" x14ac:dyDescent="0.3">
      <c r="A187" s="1" t="s">
        <v>10</v>
      </c>
      <c r="B187" s="1" t="s">
        <v>35</v>
      </c>
      <c r="C187" s="2" t="s">
        <v>105</v>
      </c>
      <c r="D187" s="2" t="s">
        <v>117</v>
      </c>
      <c r="E187" s="2" t="str">
        <f t="shared" si="2"/>
        <v>19.03.20211124073Супермаркеты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87" s="2" t="s">
        <v>122</v>
      </c>
    </row>
    <row r="188" spans="1:6" x14ac:dyDescent="0.3">
      <c r="A188" s="1" t="s">
        <v>10</v>
      </c>
      <c r="B188" s="1" t="s">
        <v>35</v>
      </c>
      <c r="C188" s="2" t="s">
        <v>105</v>
      </c>
      <c r="D188" s="2" t="s">
        <v>114</v>
      </c>
      <c r="E188" s="2" t="str">
        <f t="shared" si="2"/>
        <v>19.03.20211124073Супермаркеты YЦентральной аллеи нет: категория выстроена в единую линию единым блоком?</v>
      </c>
      <c r="F188" s="2" t="s">
        <v>122</v>
      </c>
    </row>
    <row r="189" spans="1:6" x14ac:dyDescent="0.3">
      <c r="A189" s="1" t="s">
        <v>10</v>
      </c>
      <c r="B189" s="1" t="s">
        <v>35</v>
      </c>
      <c r="C189" s="2" t="s">
        <v>105</v>
      </c>
      <c r="D189" s="2" t="s">
        <v>115</v>
      </c>
      <c r="E189" s="2" t="str">
        <f t="shared" si="2"/>
        <v>19.03.20211124073Супермаркеты YЦентральной аллеи нет: категория располагается вне тупика?</v>
      </c>
      <c r="F189" s="2" t="s">
        <v>122</v>
      </c>
    </row>
    <row r="190" spans="1:6" x14ac:dyDescent="0.3">
      <c r="A190" s="1" t="s">
        <v>4</v>
      </c>
      <c r="B190" s="1" t="s">
        <v>20</v>
      </c>
      <c r="C190" s="2" t="s">
        <v>109</v>
      </c>
      <c r="D190" s="2" t="s">
        <v>110</v>
      </c>
      <c r="E190" s="2" t="str">
        <f t="shared" si="2"/>
        <v>23.03.20211092594Супермаркеты CИмеется ли в магазине центральная аллея?</v>
      </c>
      <c r="F190" s="2" t="s">
        <v>123</v>
      </c>
    </row>
    <row r="191" spans="1:6" x14ac:dyDescent="0.3">
      <c r="A191" s="1" t="s">
        <v>16</v>
      </c>
      <c r="B191" s="1" t="s">
        <v>19</v>
      </c>
      <c r="C191" s="2" t="s">
        <v>109</v>
      </c>
      <c r="D191" s="2" t="s">
        <v>116</v>
      </c>
      <c r="E191" s="2" t="str">
        <f t="shared" si="2"/>
        <v>24.03.20211027961Супермаркеты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91" s="2" t="s">
        <v>122</v>
      </c>
    </row>
    <row r="192" spans="1:6" x14ac:dyDescent="0.3">
      <c r="A192" s="1" t="s">
        <v>16</v>
      </c>
      <c r="B192" s="1" t="s">
        <v>19</v>
      </c>
      <c r="C192" s="2" t="s">
        <v>109</v>
      </c>
      <c r="D192" s="2" t="s">
        <v>114</v>
      </c>
      <c r="E192" s="2" t="str">
        <f t="shared" si="2"/>
        <v>24.03.20211027961Супермаркеты CЦентральной аллеи нет: категория выстроена в единую линию единым блоком?</v>
      </c>
      <c r="F192" s="2" t="s">
        <v>122</v>
      </c>
    </row>
    <row r="193" spans="1:6" x14ac:dyDescent="0.3">
      <c r="A193" s="1" t="s">
        <v>16</v>
      </c>
      <c r="B193" s="1" t="s">
        <v>19</v>
      </c>
      <c r="C193" s="2" t="s">
        <v>109</v>
      </c>
      <c r="D193" s="2" t="s">
        <v>115</v>
      </c>
      <c r="E193" s="2" t="str">
        <f t="shared" si="2"/>
        <v>24.03.20211027961Супермаркеты CЦентральной аллеи нет: категория располагается вне тупика?</v>
      </c>
      <c r="F193" s="2" t="s">
        <v>122</v>
      </c>
    </row>
    <row r="194" spans="1:6" x14ac:dyDescent="0.3">
      <c r="A194" s="1" t="s">
        <v>14</v>
      </c>
      <c r="B194" s="1" t="s">
        <v>51</v>
      </c>
      <c r="C194" s="2" t="s">
        <v>107</v>
      </c>
      <c r="D194" s="2" t="s">
        <v>110</v>
      </c>
      <c r="E194" s="2" t="str">
        <f t="shared" si="2"/>
        <v>17.03.20211075822Супермаркеты AИмеется ли в магазине центральная аллея?</v>
      </c>
      <c r="F194" s="2" t="s">
        <v>122</v>
      </c>
    </row>
    <row r="195" spans="1:6" x14ac:dyDescent="0.3">
      <c r="A195" s="1" t="s">
        <v>14</v>
      </c>
      <c r="B195" s="1" t="s">
        <v>51</v>
      </c>
      <c r="C195" s="2" t="s">
        <v>107</v>
      </c>
      <c r="D195" s="2" t="s">
        <v>116</v>
      </c>
      <c r="E195" s="2" t="str">
        <f t="shared" ref="E195:E258" si="3">A195&amp;B195&amp;C195&amp;D195</f>
        <v>17.03.20211075822Супермаркеты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195" s="2" t="s">
        <v>123</v>
      </c>
    </row>
    <row r="196" spans="1:6" x14ac:dyDescent="0.3">
      <c r="A196" s="1" t="s">
        <v>14</v>
      </c>
      <c r="B196" s="1" t="s">
        <v>51</v>
      </c>
      <c r="C196" s="2" t="s">
        <v>107</v>
      </c>
      <c r="D196" s="2" t="s">
        <v>117</v>
      </c>
      <c r="E196" s="2" t="str">
        <f t="shared" si="3"/>
        <v>17.03.20211075822Супермаркеты AЦентральной аллеи нет: категория тов. для животных расположена в радиусе 5 м от центра выкладки второй приоритетной категории?</v>
      </c>
      <c r="F196" s="2" t="s">
        <v>123</v>
      </c>
    </row>
    <row r="197" spans="1:6" x14ac:dyDescent="0.3">
      <c r="A197" s="1" t="s">
        <v>14</v>
      </c>
      <c r="B197" s="1" t="s">
        <v>51</v>
      </c>
      <c r="C197" s="2" t="s">
        <v>107</v>
      </c>
      <c r="D197" s="2" t="s">
        <v>114</v>
      </c>
      <c r="E197" s="2" t="str">
        <f t="shared" si="3"/>
        <v>17.03.20211075822Супермаркеты AЦентральной аллеи нет: категория выстроена в единую линию единым блоком?</v>
      </c>
      <c r="F197" s="2" t="s">
        <v>122</v>
      </c>
    </row>
    <row r="198" spans="1:6" x14ac:dyDescent="0.3">
      <c r="A198" s="1" t="s">
        <v>14</v>
      </c>
      <c r="B198" s="1" t="s">
        <v>51</v>
      </c>
      <c r="C198" s="2" t="s">
        <v>107</v>
      </c>
      <c r="D198" s="2" t="s">
        <v>115</v>
      </c>
      <c r="E198" s="2" t="str">
        <f t="shared" si="3"/>
        <v>17.03.20211075822Супермаркеты AЦентральной аллеи нет: категория располагается вне тупика?</v>
      </c>
      <c r="F198" s="2" t="s">
        <v>122</v>
      </c>
    </row>
    <row r="199" spans="1:6" x14ac:dyDescent="0.3">
      <c r="A199" s="1" t="s">
        <v>2</v>
      </c>
      <c r="B199" s="1" t="s">
        <v>17</v>
      </c>
      <c r="C199" s="2" t="s">
        <v>109</v>
      </c>
      <c r="D199" s="2" t="s">
        <v>116</v>
      </c>
      <c r="E199" s="2" t="str">
        <f t="shared" si="3"/>
        <v>05.03.20211042588Супермаркеты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99" s="2" t="s">
        <v>123</v>
      </c>
    </row>
    <row r="200" spans="1:6" x14ac:dyDescent="0.3">
      <c r="A200" s="1" t="s">
        <v>2</v>
      </c>
      <c r="B200" s="1" t="s">
        <v>17</v>
      </c>
      <c r="C200" s="2" t="s">
        <v>109</v>
      </c>
      <c r="D200" s="2" t="s">
        <v>117</v>
      </c>
      <c r="E200" s="2" t="str">
        <f t="shared" si="3"/>
        <v>05.03.20211042588Супермаркеты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00" s="2" t="s">
        <v>123</v>
      </c>
    </row>
    <row r="201" spans="1:6" x14ac:dyDescent="0.3">
      <c r="A201" s="1" t="s">
        <v>2</v>
      </c>
      <c r="B201" s="1" t="s">
        <v>17</v>
      </c>
      <c r="C201" s="2" t="s">
        <v>109</v>
      </c>
      <c r="D201" s="2" t="s">
        <v>114</v>
      </c>
      <c r="E201" s="2" t="str">
        <f t="shared" si="3"/>
        <v>05.03.20211042588Супермаркеты CЦентральной аллеи нет: категория выстроена в единую линию единым блоком?</v>
      </c>
      <c r="F201" s="2" t="s">
        <v>122</v>
      </c>
    </row>
    <row r="202" spans="1:6" x14ac:dyDescent="0.3">
      <c r="A202" s="1" t="s">
        <v>2</v>
      </c>
      <c r="B202" s="1" t="s">
        <v>17</v>
      </c>
      <c r="C202" s="2" t="s">
        <v>109</v>
      </c>
      <c r="D202" s="2" t="s">
        <v>115</v>
      </c>
      <c r="E202" s="2" t="str">
        <f t="shared" si="3"/>
        <v>05.03.20211042588Супермаркеты CЦентральной аллеи нет: категория располагается вне тупика?</v>
      </c>
      <c r="F202" s="2" t="s">
        <v>122</v>
      </c>
    </row>
    <row r="203" spans="1:6" x14ac:dyDescent="0.3">
      <c r="A203" s="1" t="s">
        <v>4</v>
      </c>
      <c r="B203" s="1" t="s">
        <v>20</v>
      </c>
      <c r="C203" s="2" t="s">
        <v>109</v>
      </c>
      <c r="D203" s="2" t="s">
        <v>117</v>
      </c>
      <c r="E203" s="2" t="str">
        <f t="shared" si="3"/>
        <v>23.03.20211092594Супермаркеты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03" s="2" t="s">
        <v>123</v>
      </c>
    </row>
    <row r="204" spans="1:6" x14ac:dyDescent="0.3">
      <c r="A204" s="1" t="s">
        <v>4</v>
      </c>
      <c r="B204" s="1" t="s">
        <v>20</v>
      </c>
      <c r="C204" s="2" t="s">
        <v>109</v>
      </c>
      <c r="D204" s="2" t="s">
        <v>114</v>
      </c>
      <c r="E204" s="2" t="str">
        <f t="shared" si="3"/>
        <v>23.03.20211092594Супермаркеты CЦентральной аллеи нет: категория выстроена в единую линию единым блоком?</v>
      </c>
      <c r="F204" s="2" t="s">
        <v>122</v>
      </c>
    </row>
    <row r="205" spans="1:6" x14ac:dyDescent="0.3">
      <c r="A205" s="1" t="s">
        <v>4</v>
      </c>
      <c r="B205" s="1" t="s">
        <v>20</v>
      </c>
      <c r="C205" s="2" t="s">
        <v>109</v>
      </c>
      <c r="D205" s="2" t="s">
        <v>115</v>
      </c>
      <c r="E205" s="2" t="str">
        <f t="shared" si="3"/>
        <v>23.03.20211092594Супермаркеты CЦентральной аллеи нет: категория располагается вне тупика?</v>
      </c>
      <c r="F205" s="2" t="s">
        <v>123</v>
      </c>
    </row>
    <row r="206" spans="1:6" x14ac:dyDescent="0.3">
      <c r="A206" s="1" t="s">
        <v>14</v>
      </c>
      <c r="B206" s="1" t="s">
        <v>48</v>
      </c>
      <c r="C206" s="2" t="s">
        <v>109</v>
      </c>
      <c r="D206" s="2" t="s">
        <v>116</v>
      </c>
      <c r="E206" s="2" t="str">
        <f t="shared" si="3"/>
        <v>17.03.20211060812Супермаркеты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06" s="2" t="s">
        <v>122</v>
      </c>
    </row>
    <row r="207" spans="1:6" x14ac:dyDescent="0.3">
      <c r="A207" s="1" t="s">
        <v>14</v>
      </c>
      <c r="B207" s="1" t="s">
        <v>48</v>
      </c>
      <c r="C207" s="2" t="s">
        <v>109</v>
      </c>
      <c r="D207" s="2" t="s">
        <v>114</v>
      </c>
      <c r="E207" s="2" t="str">
        <f t="shared" si="3"/>
        <v>17.03.20211060812Супермаркеты CЦентральной аллеи нет: категория выстроена в единую линию единым блоком?</v>
      </c>
      <c r="F207" s="2" t="s">
        <v>122</v>
      </c>
    </row>
    <row r="208" spans="1:6" x14ac:dyDescent="0.3">
      <c r="A208" s="1" t="s">
        <v>14</v>
      </c>
      <c r="B208" s="1" t="s">
        <v>48</v>
      </c>
      <c r="C208" s="2" t="s">
        <v>109</v>
      </c>
      <c r="D208" s="2" t="s">
        <v>115</v>
      </c>
      <c r="E208" s="2" t="str">
        <f t="shared" si="3"/>
        <v>17.03.20211060812Супермаркеты CЦентральной аллеи нет: категория располагается вне тупика?</v>
      </c>
      <c r="F208" s="2" t="s">
        <v>123</v>
      </c>
    </row>
    <row r="209" spans="1:6" x14ac:dyDescent="0.3">
      <c r="A209" s="1" t="s">
        <v>32</v>
      </c>
      <c r="B209" s="1" t="s">
        <v>75</v>
      </c>
      <c r="C209" s="2" t="s">
        <v>108</v>
      </c>
      <c r="D209" s="2" t="s">
        <v>113</v>
      </c>
      <c r="E209" s="2" t="str">
        <f t="shared" si="3"/>
        <v>25.03.20211217002Супермаркеты BКатегория товаров для животных примыкает к центральной аллее?</v>
      </c>
      <c r="F209" s="2" t="s">
        <v>122</v>
      </c>
    </row>
    <row r="210" spans="1:6" x14ac:dyDescent="0.3">
      <c r="A210" s="1" t="s">
        <v>32</v>
      </c>
      <c r="B210" s="1" t="s">
        <v>75</v>
      </c>
      <c r="C210" s="2" t="s">
        <v>108</v>
      </c>
      <c r="D210" s="2" t="s">
        <v>112</v>
      </c>
      <c r="E210" s="2" t="str">
        <f t="shared" si="3"/>
        <v>25.03.20211217002Супермаркеты BКатегория товаров для животных примыкает к промо аллее?</v>
      </c>
      <c r="F210" s="2" t="s">
        <v>122</v>
      </c>
    </row>
    <row r="211" spans="1:6" x14ac:dyDescent="0.3">
      <c r="A211" s="1" t="s">
        <v>32</v>
      </c>
      <c r="B211" s="1" t="s">
        <v>75</v>
      </c>
      <c r="C211" s="2" t="s">
        <v>108</v>
      </c>
      <c r="D211" s="2" t="s">
        <v>111</v>
      </c>
      <c r="E211" s="2" t="str">
        <f t="shared" si="3"/>
        <v>25.03.20211217002Супермаркеты BВыстроена ли категория в единую линию?</v>
      </c>
      <c r="F211" s="2" t="s">
        <v>122</v>
      </c>
    </row>
    <row r="212" spans="1:6" x14ac:dyDescent="0.3">
      <c r="A212" s="1" t="s">
        <v>10</v>
      </c>
      <c r="B212" s="1" t="s">
        <v>37</v>
      </c>
      <c r="C212" s="2" t="s">
        <v>105</v>
      </c>
      <c r="D212" s="2" t="s">
        <v>116</v>
      </c>
      <c r="E212" s="2" t="str">
        <f t="shared" si="3"/>
        <v>19.03.20211074128Супермаркеты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12" s="2" t="s">
        <v>123</v>
      </c>
    </row>
    <row r="213" spans="1:6" x14ac:dyDescent="0.3">
      <c r="A213" s="1" t="s">
        <v>10</v>
      </c>
      <c r="B213" s="1" t="s">
        <v>37</v>
      </c>
      <c r="C213" s="2" t="s">
        <v>105</v>
      </c>
      <c r="D213" s="2" t="s">
        <v>117</v>
      </c>
      <c r="E213" s="2" t="str">
        <f t="shared" si="3"/>
        <v>19.03.20211074128Супермаркеты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13" s="2" t="s">
        <v>123</v>
      </c>
    </row>
    <row r="214" spans="1:6" x14ac:dyDescent="0.3">
      <c r="A214" s="1" t="s">
        <v>10</v>
      </c>
      <c r="B214" s="1" t="s">
        <v>37</v>
      </c>
      <c r="C214" s="2" t="s">
        <v>105</v>
      </c>
      <c r="D214" s="2" t="s">
        <v>114</v>
      </c>
      <c r="E214" s="2" t="str">
        <f t="shared" si="3"/>
        <v>19.03.20211074128Супермаркеты YЦентральной аллеи нет: категория выстроена в единую линию единым блоком?</v>
      </c>
      <c r="F214" s="2" t="s">
        <v>122</v>
      </c>
    </row>
    <row r="215" spans="1:6" x14ac:dyDescent="0.3">
      <c r="A215" s="1" t="s">
        <v>10</v>
      </c>
      <c r="B215" s="1" t="s">
        <v>37</v>
      </c>
      <c r="C215" s="2" t="s">
        <v>105</v>
      </c>
      <c r="D215" s="2" t="s">
        <v>115</v>
      </c>
      <c r="E215" s="2" t="str">
        <f t="shared" si="3"/>
        <v>19.03.20211074128Супермаркеты YЦентральной аллеи нет: категория располагается вне тупика?</v>
      </c>
      <c r="F215" s="2" t="s">
        <v>122</v>
      </c>
    </row>
    <row r="216" spans="1:6" x14ac:dyDescent="0.3">
      <c r="A216" s="1" t="s">
        <v>6</v>
      </c>
      <c r="B216" s="1" t="s">
        <v>96</v>
      </c>
      <c r="C216" s="2" t="s">
        <v>109</v>
      </c>
      <c r="D216" s="2" t="s">
        <v>110</v>
      </c>
      <c r="E216" s="2" t="str">
        <f t="shared" si="3"/>
        <v>18.03.20211324272Супермаркеты CИмеется ли в магазине центральная аллея?</v>
      </c>
      <c r="F216" s="2" t="s">
        <v>123</v>
      </c>
    </row>
    <row r="217" spans="1:6" x14ac:dyDescent="0.3">
      <c r="A217" s="1" t="s">
        <v>14</v>
      </c>
      <c r="B217" s="1" t="s">
        <v>51</v>
      </c>
      <c r="C217" s="2" t="s">
        <v>107</v>
      </c>
      <c r="D217" s="2" t="s">
        <v>111</v>
      </c>
      <c r="E217" s="2" t="str">
        <f t="shared" si="3"/>
        <v>17.03.20211075822Супермаркеты AВыстроена ли категория в единую линию?</v>
      </c>
      <c r="F217" s="2" t="s">
        <v>122</v>
      </c>
    </row>
    <row r="218" spans="1:6" x14ac:dyDescent="0.3">
      <c r="A218" s="1" t="s">
        <v>14</v>
      </c>
      <c r="B218" s="1" t="s">
        <v>47</v>
      </c>
      <c r="C218" s="2" t="s">
        <v>109</v>
      </c>
      <c r="D218" s="2" t="s">
        <v>110</v>
      </c>
      <c r="E218" s="2" t="str">
        <f t="shared" si="3"/>
        <v>17.03.20211240090Супермаркеты CИмеется ли в магазине центральная аллея?</v>
      </c>
      <c r="F218" s="2" t="s">
        <v>123</v>
      </c>
    </row>
    <row r="219" spans="1:6" x14ac:dyDescent="0.3">
      <c r="A219" s="1" t="s">
        <v>10</v>
      </c>
      <c r="B219" s="1" t="s">
        <v>86</v>
      </c>
      <c r="C219" s="2" t="s">
        <v>105</v>
      </c>
      <c r="D219" s="2" t="s">
        <v>110</v>
      </c>
      <c r="E219" s="2" t="str">
        <f t="shared" si="3"/>
        <v>19.03.20211152387Супермаркеты YИмеется ли в магазине центральная аллея?</v>
      </c>
      <c r="F219" s="2" t="s">
        <v>123</v>
      </c>
    </row>
    <row r="220" spans="1:6" x14ac:dyDescent="0.3">
      <c r="A220" s="1" t="s">
        <v>4</v>
      </c>
      <c r="B220" s="1" t="s">
        <v>18</v>
      </c>
      <c r="C220" s="2" t="s">
        <v>109</v>
      </c>
      <c r="D220" s="2" t="s">
        <v>110</v>
      </c>
      <c r="E220" s="2" t="str">
        <f t="shared" si="3"/>
        <v>23.03.20211027955Супермаркеты CИмеется ли в магазине центральная аллея?</v>
      </c>
      <c r="F220" s="2" t="s">
        <v>123</v>
      </c>
    </row>
    <row r="221" spans="1:6" x14ac:dyDescent="0.3">
      <c r="A221" s="1" t="s">
        <v>4</v>
      </c>
      <c r="B221" s="1" t="s">
        <v>20</v>
      </c>
      <c r="C221" s="2" t="s">
        <v>109</v>
      </c>
      <c r="D221" s="2" t="s">
        <v>116</v>
      </c>
      <c r="E221" s="2" t="str">
        <f t="shared" si="3"/>
        <v>23.03.20211092594Супермаркеты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21" s="2" t="s">
        <v>123</v>
      </c>
    </row>
    <row r="222" spans="1:6" x14ac:dyDescent="0.3">
      <c r="A222" s="1" t="s">
        <v>14</v>
      </c>
      <c r="B222" s="1" t="s">
        <v>49</v>
      </c>
      <c r="C222" s="2" t="s">
        <v>109</v>
      </c>
      <c r="D222" s="2" t="s">
        <v>117</v>
      </c>
      <c r="E222" s="2" t="str">
        <f t="shared" si="3"/>
        <v>17.03.20211017665Супермаркеты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22" s="2" t="s">
        <v>123</v>
      </c>
    </row>
    <row r="223" spans="1:6" x14ac:dyDescent="0.3">
      <c r="A223" s="1" t="s">
        <v>14</v>
      </c>
      <c r="B223" s="1" t="s">
        <v>49</v>
      </c>
      <c r="C223" s="2" t="s">
        <v>109</v>
      </c>
      <c r="D223" s="2" t="s">
        <v>114</v>
      </c>
      <c r="E223" s="2" t="str">
        <f t="shared" si="3"/>
        <v>17.03.20211017665Супермаркеты CЦентральной аллеи нет: категория выстроена в единую линию единым блоком?</v>
      </c>
      <c r="F223" s="2" t="s">
        <v>122</v>
      </c>
    </row>
    <row r="224" spans="1:6" x14ac:dyDescent="0.3">
      <c r="A224" s="1" t="s">
        <v>14</v>
      </c>
      <c r="B224" s="1" t="s">
        <v>49</v>
      </c>
      <c r="C224" s="2" t="s">
        <v>109</v>
      </c>
      <c r="D224" s="2" t="s">
        <v>115</v>
      </c>
      <c r="E224" s="2" t="str">
        <f t="shared" si="3"/>
        <v>17.03.20211017665Супермаркеты CЦентральной аллеи нет: категория располагается вне тупика?</v>
      </c>
      <c r="F224" s="2" t="s">
        <v>123</v>
      </c>
    </row>
    <row r="225" spans="1:6" x14ac:dyDescent="0.3">
      <c r="A225" s="1" t="s">
        <v>14</v>
      </c>
      <c r="B225" s="1" t="s">
        <v>49</v>
      </c>
      <c r="C225" s="2" t="s">
        <v>109</v>
      </c>
      <c r="D225" s="2" t="s">
        <v>110</v>
      </c>
      <c r="E225" s="2" t="str">
        <f t="shared" si="3"/>
        <v>17.03.20211017665Супермаркеты CИмеется ли в магазине центральная аллея?</v>
      </c>
      <c r="F225" s="2" t="s">
        <v>123</v>
      </c>
    </row>
    <row r="226" spans="1:6" x14ac:dyDescent="0.3">
      <c r="A226" s="1" t="s">
        <v>32</v>
      </c>
      <c r="B226" s="1" t="s">
        <v>76</v>
      </c>
      <c r="C226" s="2" t="s">
        <v>109</v>
      </c>
      <c r="D226" s="2" t="s">
        <v>117</v>
      </c>
      <c r="E226" s="2" t="str">
        <f t="shared" si="3"/>
        <v>25.03.20211173095Супермаркеты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26" s="2" t="s">
        <v>123</v>
      </c>
    </row>
    <row r="227" spans="1:6" x14ac:dyDescent="0.3">
      <c r="A227" s="1" t="s">
        <v>32</v>
      </c>
      <c r="B227" s="1" t="s">
        <v>76</v>
      </c>
      <c r="C227" s="2" t="s">
        <v>109</v>
      </c>
      <c r="D227" s="2" t="s">
        <v>114</v>
      </c>
      <c r="E227" s="2" t="str">
        <f t="shared" si="3"/>
        <v>25.03.20211173095Супермаркеты CЦентральной аллеи нет: категория выстроена в единую линию единым блоком?</v>
      </c>
      <c r="F227" s="2" t="s">
        <v>122</v>
      </c>
    </row>
    <row r="228" spans="1:6" x14ac:dyDescent="0.3">
      <c r="A228" s="1" t="s">
        <v>32</v>
      </c>
      <c r="B228" s="1" t="s">
        <v>76</v>
      </c>
      <c r="C228" s="2" t="s">
        <v>109</v>
      </c>
      <c r="D228" s="2" t="s">
        <v>115</v>
      </c>
      <c r="E228" s="2" t="str">
        <f t="shared" si="3"/>
        <v>25.03.20211173095Супермаркеты CЦентральной аллеи нет: категория располагается вне тупика?</v>
      </c>
      <c r="F228" s="2" t="s">
        <v>122</v>
      </c>
    </row>
    <row r="229" spans="1:6" x14ac:dyDescent="0.3">
      <c r="A229" s="1" t="s">
        <v>32</v>
      </c>
      <c r="B229" s="1" t="s">
        <v>76</v>
      </c>
      <c r="C229" s="2" t="s">
        <v>109</v>
      </c>
      <c r="D229" s="2" t="s">
        <v>110</v>
      </c>
      <c r="E229" s="2" t="str">
        <f t="shared" si="3"/>
        <v>25.03.20211173095Супермаркеты CИмеется ли в магазине центральная аллея?</v>
      </c>
      <c r="F229" s="2" t="s">
        <v>123</v>
      </c>
    </row>
    <row r="230" spans="1:6" x14ac:dyDescent="0.3">
      <c r="A230" s="1" t="s">
        <v>6</v>
      </c>
      <c r="B230" s="1" t="s">
        <v>96</v>
      </c>
      <c r="C230" s="2" t="s">
        <v>109</v>
      </c>
      <c r="D230" s="2" t="s">
        <v>116</v>
      </c>
      <c r="E230" s="2" t="str">
        <f t="shared" si="3"/>
        <v>18.03.20211324272Супермаркеты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30" s="2" t="s">
        <v>123</v>
      </c>
    </row>
    <row r="231" spans="1:6" x14ac:dyDescent="0.3">
      <c r="A231" s="1" t="s">
        <v>6</v>
      </c>
      <c r="B231" s="1" t="s">
        <v>96</v>
      </c>
      <c r="C231" s="2" t="s">
        <v>109</v>
      </c>
      <c r="D231" s="2" t="s">
        <v>117</v>
      </c>
      <c r="E231" s="2" t="str">
        <f t="shared" si="3"/>
        <v>18.03.20211324272Супермаркеты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31" s="2" t="s">
        <v>123</v>
      </c>
    </row>
    <row r="232" spans="1:6" x14ac:dyDescent="0.3">
      <c r="A232" s="1" t="s">
        <v>32</v>
      </c>
      <c r="B232" s="1" t="s">
        <v>75</v>
      </c>
      <c r="C232" s="2" t="s">
        <v>108</v>
      </c>
      <c r="D232" s="2" t="s">
        <v>110</v>
      </c>
      <c r="E232" s="2" t="str">
        <f t="shared" si="3"/>
        <v>25.03.20211217002Супермаркеты BИмеется ли в магазине центральная аллея?</v>
      </c>
      <c r="F232" s="2" t="s">
        <v>122</v>
      </c>
    </row>
    <row r="233" spans="1:6" x14ac:dyDescent="0.3">
      <c r="A233" s="1" t="s">
        <v>14</v>
      </c>
      <c r="B233" s="1" t="s">
        <v>47</v>
      </c>
      <c r="C233" s="2" t="s">
        <v>109</v>
      </c>
      <c r="D233" s="2" t="s">
        <v>116</v>
      </c>
      <c r="E233" s="2" t="str">
        <f t="shared" si="3"/>
        <v>17.03.20211240090Супермаркеты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33" s="2" t="s">
        <v>123</v>
      </c>
    </row>
    <row r="234" spans="1:6" x14ac:dyDescent="0.3">
      <c r="A234" s="1" t="s">
        <v>6</v>
      </c>
      <c r="B234" s="1" t="s">
        <v>96</v>
      </c>
      <c r="C234" s="2" t="s">
        <v>109</v>
      </c>
      <c r="D234" s="2" t="s">
        <v>114</v>
      </c>
      <c r="E234" s="2" t="str">
        <f t="shared" si="3"/>
        <v>18.03.20211324272Супермаркеты CЦентральной аллеи нет: категория выстроена в единую линию единым блоком?</v>
      </c>
      <c r="F234" s="2" t="s">
        <v>122</v>
      </c>
    </row>
    <row r="235" spans="1:6" x14ac:dyDescent="0.3">
      <c r="A235" s="1" t="s">
        <v>6</v>
      </c>
      <c r="B235" s="1" t="s">
        <v>96</v>
      </c>
      <c r="C235" s="2" t="s">
        <v>109</v>
      </c>
      <c r="D235" s="2" t="s">
        <v>115</v>
      </c>
      <c r="E235" s="2" t="str">
        <f t="shared" si="3"/>
        <v>18.03.20211324272Супермаркеты CЦентральной аллеи нет: категория располагается вне тупика?</v>
      </c>
      <c r="F235" s="2" t="s">
        <v>122</v>
      </c>
    </row>
    <row r="236" spans="1:6" x14ac:dyDescent="0.3">
      <c r="A236" s="1" t="s">
        <v>14</v>
      </c>
      <c r="B236" s="1" t="s">
        <v>47</v>
      </c>
      <c r="C236" s="2" t="s">
        <v>109</v>
      </c>
      <c r="D236" s="2" t="s">
        <v>117</v>
      </c>
      <c r="E236" s="2" t="str">
        <f t="shared" si="3"/>
        <v>17.03.20211240090Супермаркеты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36" s="2" t="s">
        <v>123</v>
      </c>
    </row>
    <row r="237" spans="1:6" x14ac:dyDescent="0.3">
      <c r="A237" s="1" t="s">
        <v>14</v>
      </c>
      <c r="B237" s="1" t="s">
        <v>47</v>
      </c>
      <c r="C237" s="2" t="s">
        <v>109</v>
      </c>
      <c r="D237" s="2" t="s">
        <v>114</v>
      </c>
      <c r="E237" s="2" t="str">
        <f t="shared" si="3"/>
        <v>17.03.20211240090Супермаркеты CЦентральной аллеи нет: категория выстроена в единую линию единым блоком?</v>
      </c>
      <c r="F237" s="2" t="s">
        <v>122</v>
      </c>
    </row>
    <row r="238" spans="1:6" x14ac:dyDescent="0.3">
      <c r="A238" s="1" t="s">
        <v>14</v>
      </c>
      <c r="B238" s="1" t="s">
        <v>47</v>
      </c>
      <c r="C238" s="2" t="s">
        <v>109</v>
      </c>
      <c r="D238" s="2" t="s">
        <v>115</v>
      </c>
      <c r="E238" s="2" t="str">
        <f t="shared" si="3"/>
        <v>17.03.20211240090Супермаркеты CЦентральной аллеи нет: категория располагается вне тупика?</v>
      </c>
      <c r="F238" s="2" t="s">
        <v>122</v>
      </c>
    </row>
    <row r="239" spans="1:6" x14ac:dyDescent="0.3">
      <c r="A239" s="1" t="s">
        <v>10</v>
      </c>
      <c r="B239" s="1" t="s">
        <v>86</v>
      </c>
      <c r="C239" s="2" t="s">
        <v>105</v>
      </c>
      <c r="D239" s="2" t="s">
        <v>116</v>
      </c>
      <c r="E239" s="2" t="str">
        <f t="shared" si="3"/>
        <v>19.03.20211152387Супермаркеты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39" s="2" t="s">
        <v>123</v>
      </c>
    </row>
    <row r="240" spans="1:6" x14ac:dyDescent="0.3">
      <c r="A240" s="1" t="s">
        <v>10</v>
      </c>
      <c r="B240" s="1" t="s">
        <v>86</v>
      </c>
      <c r="C240" s="2" t="s">
        <v>105</v>
      </c>
      <c r="D240" s="2" t="s">
        <v>117</v>
      </c>
      <c r="E240" s="2" t="str">
        <f t="shared" si="3"/>
        <v>19.03.20211152387Супермаркеты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40" s="2" t="s">
        <v>122</v>
      </c>
    </row>
    <row r="241" spans="1:6" x14ac:dyDescent="0.3">
      <c r="A241" s="1" t="s">
        <v>10</v>
      </c>
      <c r="B241" s="1" t="s">
        <v>86</v>
      </c>
      <c r="C241" s="2" t="s">
        <v>105</v>
      </c>
      <c r="D241" s="2" t="s">
        <v>114</v>
      </c>
      <c r="E241" s="2" t="str">
        <f t="shared" si="3"/>
        <v>19.03.20211152387Супермаркеты YЦентральной аллеи нет: категория выстроена в единую линию единым блоком?</v>
      </c>
      <c r="F241" s="2" t="s">
        <v>122</v>
      </c>
    </row>
    <row r="242" spans="1:6" x14ac:dyDescent="0.3">
      <c r="A242" s="1" t="s">
        <v>10</v>
      </c>
      <c r="B242" s="1" t="s">
        <v>86</v>
      </c>
      <c r="C242" s="2" t="s">
        <v>105</v>
      </c>
      <c r="D242" s="2" t="s">
        <v>115</v>
      </c>
      <c r="E242" s="2" t="str">
        <f t="shared" si="3"/>
        <v>19.03.20211152387Супермаркеты YЦентральной аллеи нет: категория располагается вне тупика?</v>
      </c>
      <c r="F242" s="2" t="s">
        <v>122</v>
      </c>
    </row>
    <row r="243" spans="1:6" x14ac:dyDescent="0.3">
      <c r="A243" s="1" t="s">
        <v>14</v>
      </c>
      <c r="B243" s="1" t="s">
        <v>51</v>
      </c>
      <c r="C243" s="2" t="s">
        <v>107</v>
      </c>
      <c r="D243" s="2" t="s">
        <v>113</v>
      </c>
      <c r="E243" s="2" t="str">
        <f t="shared" si="3"/>
        <v>17.03.20211075822Супермаркеты AКатегория товаров для животных примыкает к центральной аллее?</v>
      </c>
      <c r="F243" s="2" t="s">
        <v>122</v>
      </c>
    </row>
    <row r="244" spans="1:6" x14ac:dyDescent="0.3">
      <c r="A244" s="1" t="s">
        <v>14</v>
      </c>
      <c r="B244" s="1" t="s">
        <v>51</v>
      </c>
      <c r="C244" s="2" t="s">
        <v>107</v>
      </c>
      <c r="D244" s="2" t="s">
        <v>112</v>
      </c>
      <c r="E244" s="2" t="str">
        <f t="shared" si="3"/>
        <v>17.03.20211075822Супермаркеты AКатегория товаров для животных примыкает к промо аллее?</v>
      </c>
      <c r="F244" s="2" t="s">
        <v>123</v>
      </c>
    </row>
    <row r="245" spans="1:6" x14ac:dyDescent="0.3">
      <c r="A245" s="1" t="s">
        <v>10</v>
      </c>
      <c r="B245" s="1" t="s">
        <v>36</v>
      </c>
      <c r="C245" s="2" t="s">
        <v>105</v>
      </c>
      <c r="D245" s="2" t="s">
        <v>110</v>
      </c>
      <c r="E245" s="2" t="str">
        <f t="shared" si="3"/>
        <v>19.03.20211202633Супермаркеты YИмеется ли в магазине центральная аллея?</v>
      </c>
      <c r="F245" s="2" t="s">
        <v>123</v>
      </c>
    </row>
    <row r="246" spans="1:6" x14ac:dyDescent="0.3">
      <c r="A246" s="1" t="s">
        <v>10</v>
      </c>
      <c r="B246" s="1" t="s">
        <v>35</v>
      </c>
      <c r="C246" s="2" t="s">
        <v>105</v>
      </c>
      <c r="D246" s="2" t="s">
        <v>110</v>
      </c>
      <c r="E246" s="2" t="str">
        <f t="shared" si="3"/>
        <v>19.03.20211124073Супермаркеты YИмеется ли в магазине центральная аллея?</v>
      </c>
      <c r="F246" s="2" t="s">
        <v>123</v>
      </c>
    </row>
    <row r="247" spans="1:6" x14ac:dyDescent="0.3">
      <c r="A247" s="1" t="s">
        <v>14</v>
      </c>
      <c r="B247" s="1" t="s">
        <v>50</v>
      </c>
      <c r="C247" s="2" t="s">
        <v>105</v>
      </c>
      <c r="D247" s="2" t="s">
        <v>110</v>
      </c>
      <c r="E247" s="2" t="str">
        <f t="shared" si="3"/>
        <v>17.03.20211164068Супермаркеты YИмеется ли в магазине центральная аллея?</v>
      </c>
      <c r="F247" s="2" t="s">
        <v>123</v>
      </c>
    </row>
    <row r="248" spans="1:6" x14ac:dyDescent="0.3">
      <c r="A248" s="1" t="s">
        <v>10</v>
      </c>
      <c r="B248" s="1" t="s">
        <v>91</v>
      </c>
      <c r="C248" s="2" t="s">
        <v>105</v>
      </c>
      <c r="D248" s="2" t="s">
        <v>110</v>
      </c>
      <c r="E248" s="2" t="str">
        <f t="shared" si="3"/>
        <v>19.03.20211139802Супермаркеты YИмеется ли в магазине центральная аллея?</v>
      </c>
      <c r="F248" s="2" t="s">
        <v>123</v>
      </c>
    </row>
    <row r="249" spans="1:6" x14ac:dyDescent="0.3">
      <c r="A249" s="1" t="s">
        <v>32</v>
      </c>
      <c r="B249" s="1" t="s">
        <v>34</v>
      </c>
      <c r="C249" s="2" t="s">
        <v>105</v>
      </c>
      <c r="D249" s="2" t="s">
        <v>116</v>
      </c>
      <c r="E249" s="2" t="str">
        <f t="shared" si="3"/>
        <v>25.03.20211034437Супермаркеты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49" s="2" t="s">
        <v>123</v>
      </c>
    </row>
    <row r="250" spans="1:6" x14ac:dyDescent="0.3">
      <c r="A250" s="1" t="s">
        <v>32</v>
      </c>
      <c r="B250" s="1" t="s">
        <v>34</v>
      </c>
      <c r="C250" s="2" t="s">
        <v>105</v>
      </c>
      <c r="D250" s="2" t="s">
        <v>117</v>
      </c>
      <c r="E250" s="2" t="str">
        <f t="shared" si="3"/>
        <v>25.03.20211034437Супермаркеты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50" s="2" t="s">
        <v>123</v>
      </c>
    </row>
    <row r="251" spans="1:6" x14ac:dyDescent="0.3">
      <c r="A251" s="1" t="s">
        <v>32</v>
      </c>
      <c r="B251" s="1" t="s">
        <v>34</v>
      </c>
      <c r="C251" s="2" t="s">
        <v>105</v>
      </c>
      <c r="D251" s="2" t="s">
        <v>114</v>
      </c>
      <c r="E251" s="2" t="str">
        <f t="shared" si="3"/>
        <v>25.03.20211034437Супермаркеты YЦентральной аллеи нет: категория выстроена в единую линию единым блоком?</v>
      </c>
      <c r="F251" s="2" t="s">
        <v>122</v>
      </c>
    </row>
    <row r="252" spans="1:6" x14ac:dyDescent="0.3">
      <c r="A252" s="1" t="s">
        <v>32</v>
      </c>
      <c r="B252" s="1" t="s">
        <v>34</v>
      </c>
      <c r="C252" s="2" t="s">
        <v>105</v>
      </c>
      <c r="D252" s="2" t="s">
        <v>115</v>
      </c>
      <c r="E252" s="2" t="str">
        <f t="shared" si="3"/>
        <v>25.03.20211034437Супермаркеты YЦентральной аллеи нет: категория располагается вне тупика?</v>
      </c>
      <c r="F252" s="2" t="s">
        <v>122</v>
      </c>
    </row>
    <row r="253" spans="1:6" x14ac:dyDescent="0.3">
      <c r="A253" s="1" t="s">
        <v>14</v>
      </c>
      <c r="B253" s="1" t="s">
        <v>46</v>
      </c>
      <c r="C253" s="2" t="s">
        <v>109</v>
      </c>
      <c r="D253" s="2" t="s">
        <v>113</v>
      </c>
      <c r="E253" s="2" t="str">
        <f t="shared" si="3"/>
        <v>17.03.20211085701Супермаркеты CКатегория товаров для животных примыкает к центральной аллее?</v>
      </c>
      <c r="F253" s="2" t="s">
        <v>123</v>
      </c>
    </row>
    <row r="254" spans="1:6" x14ac:dyDescent="0.3">
      <c r="A254" s="1" t="s">
        <v>14</v>
      </c>
      <c r="B254" s="1" t="s">
        <v>46</v>
      </c>
      <c r="C254" s="2" t="s">
        <v>109</v>
      </c>
      <c r="D254" s="2" t="s">
        <v>111</v>
      </c>
      <c r="E254" s="2" t="str">
        <f t="shared" si="3"/>
        <v>17.03.20211085701Супермаркеты CВыстроена ли категория в единую линию?</v>
      </c>
      <c r="F254" s="2" t="s">
        <v>122</v>
      </c>
    </row>
    <row r="255" spans="1:6" x14ac:dyDescent="0.3">
      <c r="A255" s="1" t="s">
        <v>32</v>
      </c>
      <c r="B255" s="1" t="s">
        <v>89</v>
      </c>
      <c r="C255" s="2" t="s">
        <v>105</v>
      </c>
      <c r="D255" s="2" t="s">
        <v>110</v>
      </c>
      <c r="E255" s="2" t="str">
        <f t="shared" si="3"/>
        <v>25.03.20211176761Супермаркеты YИмеется ли в магазине центральная аллея?</v>
      </c>
      <c r="F255" s="2" t="s">
        <v>123</v>
      </c>
    </row>
    <row r="256" spans="1:6" x14ac:dyDescent="0.3">
      <c r="A256" s="1" t="s">
        <v>32</v>
      </c>
      <c r="B256" s="1" t="s">
        <v>38</v>
      </c>
      <c r="C256" s="2" t="s">
        <v>109</v>
      </c>
      <c r="D256" s="2" t="s">
        <v>110</v>
      </c>
      <c r="E256" s="2" t="str">
        <f t="shared" si="3"/>
        <v>25.03.20211057878Супермаркеты CИмеется ли в магазине центральная аллея?</v>
      </c>
      <c r="F256" s="2" t="s">
        <v>123</v>
      </c>
    </row>
    <row r="257" spans="1:6" x14ac:dyDescent="0.3">
      <c r="A257" s="1" t="s">
        <v>32</v>
      </c>
      <c r="B257" s="1" t="s">
        <v>44</v>
      </c>
      <c r="C257" s="2" t="s">
        <v>109</v>
      </c>
      <c r="D257" s="2" t="s">
        <v>116</v>
      </c>
      <c r="E257" s="2" t="str">
        <f t="shared" si="3"/>
        <v>25.03.20211074385Супермаркеты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57" s="2" t="s">
        <v>123</v>
      </c>
    </row>
    <row r="258" spans="1:6" x14ac:dyDescent="0.3">
      <c r="A258" s="1" t="s">
        <v>32</v>
      </c>
      <c r="B258" s="1" t="s">
        <v>44</v>
      </c>
      <c r="C258" s="2" t="s">
        <v>109</v>
      </c>
      <c r="D258" s="2" t="s">
        <v>117</v>
      </c>
      <c r="E258" s="2" t="str">
        <f t="shared" si="3"/>
        <v>25.03.20211074385Супермаркеты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58" s="2" t="s">
        <v>122</v>
      </c>
    </row>
    <row r="259" spans="1:6" x14ac:dyDescent="0.3">
      <c r="A259" s="1" t="s">
        <v>32</v>
      </c>
      <c r="B259" s="1" t="s">
        <v>44</v>
      </c>
      <c r="C259" s="2" t="s">
        <v>109</v>
      </c>
      <c r="D259" s="2" t="s">
        <v>114</v>
      </c>
      <c r="E259" s="2" t="str">
        <f t="shared" ref="E259:E322" si="4">A259&amp;B259&amp;C259&amp;D259</f>
        <v>25.03.20211074385Супермаркеты CЦентральной аллеи нет: категория выстроена в единую линию единым блоком?</v>
      </c>
      <c r="F259" s="2" t="s">
        <v>122</v>
      </c>
    </row>
    <row r="260" spans="1:6" x14ac:dyDescent="0.3">
      <c r="A260" s="1" t="s">
        <v>32</v>
      </c>
      <c r="B260" s="1" t="s">
        <v>44</v>
      </c>
      <c r="C260" s="2" t="s">
        <v>109</v>
      </c>
      <c r="D260" s="2" t="s">
        <v>115</v>
      </c>
      <c r="E260" s="2" t="str">
        <f t="shared" si="4"/>
        <v>25.03.20211074385Супермаркеты CЦентральной аллеи нет: категория располагается вне тупика?</v>
      </c>
      <c r="F260" s="2" t="s">
        <v>122</v>
      </c>
    </row>
    <row r="261" spans="1:6" x14ac:dyDescent="0.3">
      <c r="A261" s="1" t="s">
        <v>12</v>
      </c>
      <c r="B261" s="1" t="s">
        <v>74</v>
      </c>
      <c r="C261" s="2" t="s">
        <v>105</v>
      </c>
      <c r="D261" s="2" t="s">
        <v>110</v>
      </c>
      <c r="E261" s="2" t="str">
        <f t="shared" si="4"/>
        <v>15.03.20211142749Супермаркеты YИмеется ли в магазине центральная аллея?</v>
      </c>
      <c r="F261" s="2" t="s">
        <v>122</v>
      </c>
    </row>
    <row r="262" spans="1:6" x14ac:dyDescent="0.3">
      <c r="A262" s="1" t="s">
        <v>10</v>
      </c>
      <c r="B262" s="1" t="s">
        <v>15</v>
      </c>
      <c r="C262" s="2" t="s">
        <v>109</v>
      </c>
      <c r="D262" s="2" t="s">
        <v>113</v>
      </c>
      <c r="E262" s="2" t="str">
        <f t="shared" si="4"/>
        <v>19.03.20211011019Супермаркеты CКатегория товаров для животных примыкает к центральной аллее?</v>
      </c>
      <c r="F262" s="2" t="s">
        <v>122</v>
      </c>
    </row>
    <row r="263" spans="1:6" x14ac:dyDescent="0.3">
      <c r="A263" s="1" t="s">
        <v>10</v>
      </c>
      <c r="B263" s="1" t="s">
        <v>15</v>
      </c>
      <c r="C263" s="2" t="s">
        <v>109</v>
      </c>
      <c r="D263" s="2" t="s">
        <v>112</v>
      </c>
      <c r="E263" s="2" t="str">
        <f t="shared" si="4"/>
        <v>19.03.20211011019Супермаркеты CКатегория товаров для животных примыкает к промо аллее?</v>
      </c>
      <c r="F263" s="2" t="s">
        <v>123</v>
      </c>
    </row>
    <row r="264" spans="1:6" x14ac:dyDescent="0.3">
      <c r="A264" s="1" t="s">
        <v>10</v>
      </c>
      <c r="B264" s="1" t="s">
        <v>15</v>
      </c>
      <c r="C264" s="2" t="s">
        <v>109</v>
      </c>
      <c r="D264" s="2" t="s">
        <v>111</v>
      </c>
      <c r="E264" s="2" t="str">
        <f t="shared" si="4"/>
        <v>19.03.20211011019Супермаркеты CВыстроена ли категория в единую линию?</v>
      </c>
      <c r="F264" s="2" t="s">
        <v>122</v>
      </c>
    </row>
    <row r="265" spans="1:6" x14ac:dyDescent="0.3">
      <c r="A265" s="1" t="s">
        <v>32</v>
      </c>
      <c r="B265" s="1" t="s">
        <v>81</v>
      </c>
      <c r="C265" s="2" t="s">
        <v>105</v>
      </c>
      <c r="D265" s="2" t="s">
        <v>110</v>
      </c>
      <c r="E265" s="2" t="str">
        <f t="shared" si="4"/>
        <v>25.03.20211099004Супермаркеты YИмеется ли в магазине центральная аллея?</v>
      </c>
      <c r="F265" s="2" t="s">
        <v>123</v>
      </c>
    </row>
    <row r="266" spans="1:6" x14ac:dyDescent="0.3">
      <c r="A266" s="1" t="s">
        <v>32</v>
      </c>
      <c r="B266" s="1" t="s">
        <v>64</v>
      </c>
      <c r="C266" s="2" t="s">
        <v>105</v>
      </c>
      <c r="D266" s="2" t="s">
        <v>116</v>
      </c>
      <c r="E266" s="2" t="str">
        <f t="shared" si="4"/>
        <v>25.03.20211060306Супермаркеты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66" s="2" t="s">
        <v>122</v>
      </c>
    </row>
    <row r="267" spans="1:6" x14ac:dyDescent="0.3">
      <c r="A267" s="1" t="s">
        <v>32</v>
      </c>
      <c r="B267" s="1" t="s">
        <v>64</v>
      </c>
      <c r="C267" s="2" t="s">
        <v>105</v>
      </c>
      <c r="D267" s="2" t="s">
        <v>114</v>
      </c>
      <c r="E267" s="2" t="str">
        <f t="shared" si="4"/>
        <v>25.03.20211060306Супермаркеты YЦентральной аллеи нет: категория выстроена в единую линию единым блоком?</v>
      </c>
      <c r="F267" s="2" t="s">
        <v>122</v>
      </c>
    </row>
    <row r="268" spans="1:6" x14ac:dyDescent="0.3">
      <c r="A268" s="1" t="s">
        <v>32</v>
      </c>
      <c r="B268" s="1" t="s">
        <v>64</v>
      </c>
      <c r="C268" s="2" t="s">
        <v>105</v>
      </c>
      <c r="D268" s="2" t="s">
        <v>115</v>
      </c>
      <c r="E268" s="2" t="str">
        <f t="shared" si="4"/>
        <v>25.03.20211060306Супермаркеты YЦентральной аллеи нет: категория располагается вне тупика?</v>
      </c>
      <c r="F268" s="2" t="s">
        <v>122</v>
      </c>
    </row>
    <row r="269" spans="1:6" x14ac:dyDescent="0.3">
      <c r="A269" s="1" t="s">
        <v>32</v>
      </c>
      <c r="B269" s="1" t="s">
        <v>44</v>
      </c>
      <c r="C269" s="2" t="s">
        <v>109</v>
      </c>
      <c r="D269" s="2" t="s">
        <v>110</v>
      </c>
      <c r="E269" s="2" t="str">
        <f t="shared" si="4"/>
        <v>25.03.20211074385Супермаркеты CИмеется ли в магазине центральная аллея?</v>
      </c>
      <c r="F269" s="2" t="s">
        <v>123</v>
      </c>
    </row>
    <row r="270" spans="1:6" x14ac:dyDescent="0.3">
      <c r="A270" s="1" t="s">
        <v>12</v>
      </c>
      <c r="B270" s="1" t="s">
        <v>57</v>
      </c>
      <c r="C270" s="2" t="s">
        <v>109</v>
      </c>
      <c r="D270" s="2" t="s">
        <v>113</v>
      </c>
      <c r="E270" s="2" t="str">
        <f t="shared" si="4"/>
        <v>15.03.20211038271Супермаркеты CКатегория товаров для животных примыкает к центральной аллее?</v>
      </c>
      <c r="F270" s="2" t="s">
        <v>123</v>
      </c>
    </row>
    <row r="271" spans="1:6" x14ac:dyDescent="0.3">
      <c r="A271" s="1" t="s">
        <v>12</v>
      </c>
      <c r="B271" s="1" t="s">
        <v>57</v>
      </c>
      <c r="C271" s="2" t="s">
        <v>109</v>
      </c>
      <c r="D271" s="2" t="s">
        <v>112</v>
      </c>
      <c r="E271" s="2" t="str">
        <f t="shared" si="4"/>
        <v>15.03.20211038271Супермаркеты CКатегория товаров для животных примыкает к промо аллее?</v>
      </c>
      <c r="F271" s="2" t="s">
        <v>122</v>
      </c>
    </row>
    <row r="272" spans="1:6" x14ac:dyDescent="0.3">
      <c r="A272" s="1" t="s">
        <v>12</v>
      </c>
      <c r="B272" s="1" t="s">
        <v>57</v>
      </c>
      <c r="C272" s="2" t="s">
        <v>109</v>
      </c>
      <c r="D272" s="2" t="s">
        <v>111</v>
      </c>
      <c r="E272" s="2" t="str">
        <f t="shared" si="4"/>
        <v>15.03.20211038271Супермаркеты CВыстроена ли категория в единую линию?</v>
      </c>
      <c r="F272" s="2" t="s">
        <v>122</v>
      </c>
    </row>
    <row r="273" spans="1:6" x14ac:dyDescent="0.3">
      <c r="A273" s="1" t="s">
        <v>12</v>
      </c>
      <c r="B273" s="1" t="s">
        <v>58</v>
      </c>
      <c r="C273" s="2" t="s">
        <v>109</v>
      </c>
      <c r="D273" s="2" t="s">
        <v>110</v>
      </c>
      <c r="E273" s="2" t="str">
        <f t="shared" si="4"/>
        <v>15.03.20211107295Супермаркеты CИмеется ли в магазине центральная аллея?</v>
      </c>
      <c r="F273" s="2" t="s">
        <v>122</v>
      </c>
    </row>
    <row r="274" spans="1:6" x14ac:dyDescent="0.3">
      <c r="A274" s="1" t="s">
        <v>4</v>
      </c>
      <c r="B274" s="1" t="s">
        <v>66</v>
      </c>
      <c r="C274" s="2" t="s">
        <v>109</v>
      </c>
      <c r="D274" s="2" t="s">
        <v>110</v>
      </c>
      <c r="E274" s="2" t="str">
        <f t="shared" si="4"/>
        <v>23.03.20211202587Супермаркеты CИмеется ли в магазине центральная аллея?</v>
      </c>
      <c r="F274" s="2" t="s">
        <v>122</v>
      </c>
    </row>
    <row r="275" spans="1:6" x14ac:dyDescent="0.3">
      <c r="A275" s="1" t="s">
        <v>10</v>
      </c>
      <c r="B275" s="1" t="s">
        <v>15</v>
      </c>
      <c r="C275" s="2" t="s">
        <v>109</v>
      </c>
      <c r="D275" s="2" t="s">
        <v>110</v>
      </c>
      <c r="E275" s="2" t="str">
        <f t="shared" si="4"/>
        <v>19.03.20211011019Супермаркеты CИмеется ли в магазине центральная аллея?</v>
      </c>
      <c r="F275" s="2" t="s">
        <v>122</v>
      </c>
    </row>
    <row r="276" spans="1:6" x14ac:dyDescent="0.3">
      <c r="A276" s="1" t="s">
        <v>16</v>
      </c>
      <c r="B276" s="1" t="s">
        <v>94</v>
      </c>
      <c r="C276" s="2" t="s">
        <v>109</v>
      </c>
      <c r="D276" s="2" t="s">
        <v>113</v>
      </c>
      <c r="E276" s="2" t="str">
        <f t="shared" si="4"/>
        <v>24.03.20211278087Супермаркеты CКатегория товаров для животных примыкает к центральной аллее?</v>
      </c>
      <c r="F276" s="2" t="s">
        <v>122</v>
      </c>
    </row>
    <row r="277" spans="1:6" x14ac:dyDescent="0.3">
      <c r="A277" s="1" t="s">
        <v>16</v>
      </c>
      <c r="B277" s="1" t="s">
        <v>94</v>
      </c>
      <c r="C277" s="2" t="s">
        <v>109</v>
      </c>
      <c r="D277" s="2" t="s">
        <v>112</v>
      </c>
      <c r="E277" s="2" t="str">
        <f t="shared" si="4"/>
        <v>24.03.20211278087Супермаркеты CКатегория товаров для животных примыкает к промо аллее?</v>
      </c>
      <c r="F277" s="2" t="s">
        <v>123</v>
      </c>
    </row>
    <row r="278" spans="1:6" x14ac:dyDescent="0.3">
      <c r="A278" s="1" t="s">
        <v>16</v>
      </c>
      <c r="B278" s="1" t="s">
        <v>94</v>
      </c>
      <c r="C278" s="2" t="s">
        <v>109</v>
      </c>
      <c r="D278" s="2" t="s">
        <v>111</v>
      </c>
      <c r="E278" s="2" t="str">
        <f t="shared" si="4"/>
        <v>24.03.20211278087Супермаркеты CВыстроена ли категория в единую линию?</v>
      </c>
      <c r="F278" s="2" t="s">
        <v>122</v>
      </c>
    </row>
    <row r="279" spans="1:6" x14ac:dyDescent="0.3">
      <c r="A279" s="1" t="s">
        <v>10</v>
      </c>
      <c r="B279" s="1" t="s">
        <v>36</v>
      </c>
      <c r="C279" s="2" t="s">
        <v>105</v>
      </c>
      <c r="D279" s="2" t="s">
        <v>116</v>
      </c>
      <c r="E279" s="2" t="str">
        <f t="shared" si="4"/>
        <v>19.03.20211202633Супермаркеты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79" s="2" t="s">
        <v>122</v>
      </c>
    </row>
    <row r="280" spans="1:6" x14ac:dyDescent="0.3">
      <c r="A280" s="1" t="s">
        <v>10</v>
      </c>
      <c r="B280" s="1" t="s">
        <v>36</v>
      </c>
      <c r="C280" s="2" t="s">
        <v>105</v>
      </c>
      <c r="D280" s="2" t="s">
        <v>114</v>
      </c>
      <c r="E280" s="2" t="str">
        <f t="shared" si="4"/>
        <v>19.03.20211202633Супермаркеты YЦентральной аллеи нет: категория выстроена в единую линию единым блоком?</v>
      </c>
      <c r="F280" s="2" t="s">
        <v>123</v>
      </c>
    </row>
    <row r="281" spans="1:6" x14ac:dyDescent="0.3">
      <c r="A281" s="1" t="s">
        <v>10</v>
      </c>
      <c r="B281" s="1" t="s">
        <v>36</v>
      </c>
      <c r="C281" s="2" t="s">
        <v>105</v>
      </c>
      <c r="D281" s="2" t="s">
        <v>115</v>
      </c>
      <c r="E281" s="2" t="str">
        <f t="shared" si="4"/>
        <v>19.03.20211202633Супермаркеты YЦентральной аллеи нет: категория располагается вне тупика?</v>
      </c>
      <c r="F281" s="2" t="s">
        <v>122</v>
      </c>
    </row>
    <row r="282" spans="1:6" x14ac:dyDescent="0.3">
      <c r="A282" s="1" t="s">
        <v>10</v>
      </c>
      <c r="B282" s="1" t="s">
        <v>42</v>
      </c>
      <c r="C282" s="2" t="s">
        <v>105</v>
      </c>
      <c r="D282" s="2" t="s">
        <v>110</v>
      </c>
      <c r="E282" s="2" t="str">
        <f t="shared" si="4"/>
        <v>19.03.20211202577Супермаркеты YИмеется ли в магазине центральная аллея?</v>
      </c>
      <c r="F282" s="2" t="s">
        <v>123</v>
      </c>
    </row>
    <row r="283" spans="1:6" x14ac:dyDescent="0.3">
      <c r="A283" s="1" t="s">
        <v>10</v>
      </c>
      <c r="B283" s="1" t="s">
        <v>88</v>
      </c>
      <c r="C283" s="2" t="s">
        <v>109</v>
      </c>
      <c r="D283" s="2" t="s">
        <v>110</v>
      </c>
      <c r="E283" s="2" t="str">
        <f t="shared" si="4"/>
        <v>19.03.20211152365Супермаркеты CИмеется ли в магазине центральная аллея?</v>
      </c>
      <c r="F283" s="2" t="s">
        <v>123</v>
      </c>
    </row>
    <row r="284" spans="1:6" x14ac:dyDescent="0.3">
      <c r="A284" s="1" t="s">
        <v>10</v>
      </c>
      <c r="B284" s="1" t="s">
        <v>91</v>
      </c>
      <c r="C284" s="2" t="s">
        <v>105</v>
      </c>
      <c r="D284" s="2" t="s">
        <v>116</v>
      </c>
      <c r="E284" s="2" t="str">
        <f t="shared" si="4"/>
        <v>19.03.20211139802Супермаркеты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84" s="2" t="s">
        <v>122</v>
      </c>
    </row>
    <row r="285" spans="1:6" x14ac:dyDescent="0.3">
      <c r="A285" s="1" t="s">
        <v>10</v>
      </c>
      <c r="B285" s="1" t="s">
        <v>91</v>
      </c>
      <c r="C285" s="2" t="s">
        <v>105</v>
      </c>
      <c r="D285" s="2" t="s">
        <v>114</v>
      </c>
      <c r="E285" s="2" t="str">
        <f t="shared" si="4"/>
        <v>19.03.20211139802Супермаркеты YЦентральной аллеи нет: категория выстроена в единую линию единым блоком?</v>
      </c>
      <c r="F285" s="2" t="s">
        <v>122</v>
      </c>
    </row>
    <row r="286" spans="1:6" x14ac:dyDescent="0.3">
      <c r="A286" s="1" t="s">
        <v>10</v>
      </c>
      <c r="B286" s="1" t="s">
        <v>91</v>
      </c>
      <c r="C286" s="2" t="s">
        <v>105</v>
      </c>
      <c r="D286" s="2" t="s">
        <v>115</v>
      </c>
      <c r="E286" s="2" t="str">
        <f t="shared" si="4"/>
        <v>19.03.20211139802Супермаркеты YЦентральной аллеи нет: категория располагается вне тупика?</v>
      </c>
      <c r="F286" s="2" t="s">
        <v>122</v>
      </c>
    </row>
    <row r="287" spans="1:6" x14ac:dyDescent="0.3">
      <c r="A287" s="1" t="s">
        <v>32</v>
      </c>
      <c r="B287" s="1" t="s">
        <v>67</v>
      </c>
      <c r="C287" s="2" t="s">
        <v>105</v>
      </c>
      <c r="D287" s="2" t="s">
        <v>110</v>
      </c>
      <c r="E287" s="2" t="str">
        <f t="shared" si="4"/>
        <v>25.03.20211073255Супермаркеты YИмеется ли в магазине центральная аллея?</v>
      </c>
      <c r="F287" s="2" t="s">
        <v>123</v>
      </c>
    </row>
    <row r="288" spans="1:6" x14ac:dyDescent="0.3">
      <c r="A288" s="1" t="s">
        <v>14</v>
      </c>
      <c r="B288" s="1" t="s">
        <v>45</v>
      </c>
      <c r="C288" s="2" t="s">
        <v>105</v>
      </c>
      <c r="D288" s="2" t="s">
        <v>113</v>
      </c>
      <c r="E288" s="2" t="str">
        <f t="shared" si="4"/>
        <v>17.03.20211241626Супермаркеты YКатегория товаров для животных примыкает к центральной аллее?</v>
      </c>
      <c r="F288" s="2" t="s">
        <v>122</v>
      </c>
    </row>
    <row r="289" spans="1:6" x14ac:dyDescent="0.3">
      <c r="A289" s="1" t="s">
        <v>14</v>
      </c>
      <c r="B289" s="1" t="s">
        <v>45</v>
      </c>
      <c r="C289" s="2" t="s">
        <v>105</v>
      </c>
      <c r="D289" s="2" t="s">
        <v>112</v>
      </c>
      <c r="E289" s="2" t="str">
        <f t="shared" si="4"/>
        <v>17.03.20211241626Супермаркеты YКатегория товаров для животных примыкает к промо аллее?</v>
      </c>
      <c r="F289" s="2" t="s">
        <v>123</v>
      </c>
    </row>
    <row r="290" spans="1:6" x14ac:dyDescent="0.3">
      <c r="A290" s="1" t="s">
        <v>14</v>
      </c>
      <c r="B290" s="1" t="s">
        <v>45</v>
      </c>
      <c r="C290" s="2" t="s">
        <v>105</v>
      </c>
      <c r="D290" s="2" t="s">
        <v>111</v>
      </c>
      <c r="E290" s="2" t="str">
        <f t="shared" si="4"/>
        <v>17.03.20211241626Супермаркеты YВыстроена ли категория в единую линию?</v>
      </c>
      <c r="F290" s="2" t="s">
        <v>122</v>
      </c>
    </row>
    <row r="291" spans="1:6" x14ac:dyDescent="0.3">
      <c r="A291" s="1" t="s">
        <v>32</v>
      </c>
      <c r="B291" s="1" t="s">
        <v>69</v>
      </c>
      <c r="C291" s="2" t="s">
        <v>109</v>
      </c>
      <c r="D291" s="2" t="s">
        <v>116</v>
      </c>
      <c r="E291" s="2" t="str">
        <f t="shared" si="4"/>
        <v>25.03.20211060832Супермаркеты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91" s="2" t="s">
        <v>123</v>
      </c>
    </row>
    <row r="292" spans="1:6" x14ac:dyDescent="0.3">
      <c r="A292" s="1" t="s">
        <v>32</v>
      </c>
      <c r="B292" s="1" t="s">
        <v>69</v>
      </c>
      <c r="C292" s="2" t="s">
        <v>109</v>
      </c>
      <c r="D292" s="2" t="s">
        <v>117</v>
      </c>
      <c r="E292" s="2" t="str">
        <f t="shared" si="4"/>
        <v>25.03.20211060832Супермаркеты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92" s="2" t="s">
        <v>122</v>
      </c>
    </row>
    <row r="293" spans="1:6" x14ac:dyDescent="0.3">
      <c r="A293" s="1" t="s">
        <v>32</v>
      </c>
      <c r="B293" s="1" t="s">
        <v>69</v>
      </c>
      <c r="C293" s="2" t="s">
        <v>109</v>
      </c>
      <c r="D293" s="2" t="s">
        <v>114</v>
      </c>
      <c r="E293" s="2" t="str">
        <f t="shared" si="4"/>
        <v>25.03.20211060832Супермаркеты CЦентральной аллеи нет: категория выстроена в единую линию единым блоком?</v>
      </c>
      <c r="F293" s="2" t="s">
        <v>122</v>
      </c>
    </row>
    <row r="294" spans="1:6" x14ac:dyDescent="0.3">
      <c r="A294" s="1" t="s">
        <v>32</v>
      </c>
      <c r="B294" s="1" t="s">
        <v>69</v>
      </c>
      <c r="C294" s="2" t="s">
        <v>109</v>
      </c>
      <c r="D294" s="2" t="s">
        <v>115</v>
      </c>
      <c r="E294" s="2" t="str">
        <f t="shared" si="4"/>
        <v>25.03.20211060832Супермаркеты CЦентральной аллеи нет: категория располагается вне тупика?</v>
      </c>
      <c r="F294" s="2" t="s">
        <v>122</v>
      </c>
    </row>
    <row r="295" spans="1:6" x14ac:dyDescent="0.3">
      <c r="A295" s="1" t="s">
        <v>32</v>
      </c>
      <c r="B295" s="1" t="s">
        <v>90</v>
      </c>
      <c r="C295" s="2" t="s">
        <v>109</v>
      </c>
      <c r="D295" s="2" t="s">
        <v>110</v>
      </c>
      <c r="E295" s="2" t="str">
        <f t="shared" si="4"/>
        <v>25.03.20211228489Супермаркеты CИмеется ли в магазине центральная аллея?</v>
      </c>
      <c r="F295" s="2" t="s">
        <v>123</v>
      </c>
    </row>
    <row r="296" spans="1:6" x14ac:dyDescent="0.3">
      <c r="A296" s="1" t="s">
        <v>32</v>
      </c>
      <c r="B296" s="1" t="s">
        <v>89</v>
      </c>
      <c r="C296" s="2" t="s">
        <v>105</v>
      </c>
      <c r="D296" s="2" t="s">
        <v>116</v>
      </c>
      <c r="E296" s="2" t="str">
        <f t="shared" si="4"/>
        <v>25.03.20211176761Супермаркеты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96" s="2" t="s">
        <v>123</v>
      </c>
    </row>
    <row r="297" spans="1:6" x14ac:dyDescent="0.3">
      <c r="A297" s="1" t="s">
        <v>32</v>
      </c>
      <c r="B297" s="1" t="s">
        <v>89</v>
      </c>
      <c r="C297" s="2" t="s">
        <v>105</v>
      </c>
      <c r="D297" s="2" t="s">
        <v>117</v>
      </c>
      <c r="E297" s="2" t="str">
        <f t="shared" si="4"/>
        <v>25.03.20211176761Супермаркеты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97" s="2" t="s">
        <v>123</v>
      </c>
    </row>
    <row r="298" spans="1:6" x14ac:dyDescent="0.3">
      <c r="A298" s="1" t="s">
        <v>32</v>
      </c>
      <c r="B298" s="1" t="s">
        <v>89</v>
      </c>
      <c r="C298" s="2" t="s">
        <v>105</v>
      </c>
      <c r="D298" s="2" t="s">
        <v>114</v>
      </c>
      <c r="E298" s="2" t="str">
        <f t="shared" si="4"/>
        <v>25.03.20211176761Супермаркеты YЦентральной аллеи нет: категория выстроена в единую линию единым блоком?</v>
      </c>
      <c r="F298" s="2" t="s">
        <v>122</v>
      </c>
    </row>
    <row r="299" spans="1:6" x14ac:dyDescent="0.3">
      <c r="A299" s="1" t="s">
        <v>32</v>
      </c>
      <c r="B299" s="1" t="s">
        <v>89</v>
      </c>
      <c r="C299" s="2" t="s">
        <v>105</v>
      </c>
      <c r="D299" s="2" t="s">
        <v>115</v>
      </c>
      <c r="E299" s="2" t="str">
        <f t="shared" si="4"/>
        <v>25.03.20211176761Супермаркеты YЦентральной аллеи нет: категория располагается вне тупика?</v>
      </c>
      <c r="F299" s="2" t="s">
        <v>122</v>
      </c>
    </row>
    <row r="300" spans="1:6" x14ac:dyDescent="0.3">
      <c r="A300" s="1" t="s">
        <v>32</v>
      </c>
      <c r="B300" s="1" t="s">
        <v>69</v>
      </c>
      <c r="C300" s="2" t="s">
        <v>109</v>
      </c>
      <c r="D300" s="2" t="s">
        <v>110</v>
      </c>
      <c r="E300" s="2" t="str">
        <f t="shared" si="4"/>
        <v>25.03.20211060832Супермаркеты CИмеется ли в магазине центральная аллея?</v>
      </c>
      <c r="F300" s="2" t="s">
        <v>123</v>
      </c>
    </row>
    <row r="301" spans="1:6" x14ac:dyDescent="0.3">
      <c r="A301" s="1" t="s">
        <v>14</v>
      </c>
      <c r="B301" s="1" t="s">
        <v>70</v>
      </c>
      <c r="C301" s="2" t="s">
        <v>106</v>
      </c>
      <c r="D301" s="2" t="s">
        <v>113</v>
      </c>
      <c r="E301" s="2" t="str">
        <f t="shared" si="4"/>
        <v>17.03.20211243296Супермаркеты ZКатегория товаров для животных примыкает к центральной аллее?</v>
      </c>
      <c r="F301" s="2" t="s">
        <v>123</v>
      </c>
    </row>
    <row r="302" spans="1:6" x14ac:dyDescent="0.3">
      <c r="A302" s="1" t="s">
        <v>14</v>
      </c>
      <c r="B302" s="1" t="s">
        <v>70</v>
      </c>
      <c r="C302" s="2" t="s">
        <v>106</v>
      </c>
      <c r="D302" s="2" t="s">
        <v>112</v>
      </c>
      <c r="E302" s="2" t="str">
        <f t="shared" si="4"/>
        <v>17.03.20211243296Супермаркеты ZКатегория товаров для животных примыкает к промо аллее?</v>
      </c>
      <c r="F302" s="2" t="s">
        <v>123</v>
      </c>
    </row>
    <row r="303" spans="1:6" x14ac:dyDescent="0.3">
      <c r="A303" s="1" t="s">
        <v>14</v>
      </c>
      <c r="B303" s="1" t="s">
        <v>70</v>
      </c>
      <c r="C303" s="2" t="s">
        <v>106</v>
      </c>
      <c r="D303" s="2" t="s">
        <v>111</v>
      </c>
      <c r="E303" s="2" t="str">
        <f t="shared" si="4"/>
        <v>17.03.20211243296Супермаркеты ZВыстроена ли категория в единую линию?</v>
      </c>
      <c r="F303" s="2" t="s">
        <v>122</v>
      </c>
    </row>
    <row r="304" spans="1:6" x14ac:dyDescent="0.3">
      <c r="A304" s="1" t="s">
        <v>32</v>
      </c>
      <c r="B304" s="1" t="s">
        <v>80</v>
      </c>
      <c r="C304" s="2" t="s">
        <v>109</v>
      </c>
      <c r="D304" s="2" t="s">
        <v>110</v>
      </c>
      <c r="E304" s="2" t="str">
        <f t="shared" si="4"/>
        <v>25.03.20211152185Супермаркеты CИмеется ли в магазине центральная аллея?</v>
      </c>
      <c r="F304" s="2" t="s">
        <v>123</v>
      </c>
    </row>
    <row r="305" spans="1:6" x14ac:dyDescent="0.3">
      <c r="A305" s="1" t="s">
        <v>32</v>
      </c>
      <c r="B305" s="1" t="s">
        <v>38</v>
      </c>
      <c r="C305" s="2" t="s">
        <v>109</v>
      </c>
      <c r="D305" s="2" t="s">
        <v>116</v>
      </c>
      <c r="E305" s="2" t="str">
        <f t="shared" si="4"/>
        <v>25.03.20211057878Супермаркеты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05" s="2" t="s">
        <v>122</v>
      </c>
    </row>
    <row r="306" spans="1:6" x14ac:dyDescent="0.3">
      <c r="A306" s="1" t="s">
        <v>32</v>
      </c>
      <c r="B306" s="1" t="s">
        <v>38</v>
      </c>
      <c r="C306" s="2" t="s">
        <v>109</v>
      </c>
      <c r="D306" s="2" t="s">
        <v>114</v>
      </c>
      <c r="E306" s="2" t="str">
        <f t="shared" si="4"/>
        <v>25.03.20211057878Супермаркеты CЦентральной аллеи нет: категория выстроена в единую линию единым блоком?</v>
      </c>
      <c r="F306" s="2" t="s">
        <v>122</v>
      </c>
    </row>
    <row r="307" spans="1:6" x14ac:dyDescent="0.3">
      <c r="A307" s="1" t="s">
        <v>32</v>
      </c>
      <c r="B307" s="1" t="s">
        <v>38</v>
      </c>
      <c r="C307" s="2" t="s">
        <v>109</v>
      </c>
      <c r="D307" s="2" t="s">
        <v>115</v>
      </c>
      <c r="E307" s="2" t="str">
        <f t="shared" si="4"/>
        <v>25.03.20211057878Супермаркеты CЦентральной аллеи нет: категория располагается вне тупика?</v>
      </c>
      <c r="F307" s="2" t="s">
        <v>122</v>
      </c>
    </row>
    <row r="308" spans="1:6" x14ac:dyDescent="0.3">
      <c r="A308" s="1" t="s">
        <v>12</v>
      </c>
      <c r="B308" s="1" t="s">
        <v>73</v>
      </c>
      <c r="C308" s="2" t="s">
        <v>109</v>
      </c>
      <c r="D308" s="2" t="s">
        <v>113</v>
      </c>
      <c r="E308" s="2" t="str">
        <f t="shared" si="4"/>
        <v>15.03.20211049264Супермаркеты CКатегория товаров для животных примыкает к центральной аллее?</v>
      </c>
      <c r="F308" s="2" t="s">
        <v>122</v>
      </c>
    </row>
    <row r="309" spans="1:6" x14ac:dyDescent="0.3">
      <c r="A309" s="1" t="s">
        <v>12</v>
      </c>
      <c r="B309" s="1" t="s">
        <v>73</v>
      </c>
      <c r="C309" s="2" t="s">
        <v>109</v>
      </c>
      <c r="D309" s="2" t="s">
        <v>112</v>
      </c>
      <c r="E309" s="2" t="str">
        <f t="shared" si="4"/>
        <v>15.03.20211049264Супермаркеты CКатегория товаров для животных примыкает к промо аллее?</v>
      </c>
      <c r="F309" s="2" t="s">
        <v>122</v>
      </c>
    </row>
    <row r="310" spans="1:6" x14ac:dyDescent="0.3">
      <c r="A310" s="1" t="s">
        <v>12</v>
      </c>
      <c r="B310" s="1" t="s">
        <v>73</v>
      </c>
      <c r="C310" s="2" t="s">
        <v>109</v>
      </c>
      <c r="D310" s="2" t="s">
        <v>111</v>
      </c>
      <c r="E310" s="2" t="str">
        <f t="shared" si="4"/>
        <v>15.03.20211049264Супермаркеты CВыстроена ли категория в единую линию?</v>
      </c>
      <c r="F310" s="2" t="s">
        <v>122</v>
      </c>
    </row>
    <row r="311" spans="1:6" x14ac:dyDescent="0.3">
      <c r="A311" s="1" t="s">
        <v>12</v>
      </c>
      <c r="B311" s="1" t="s">
        <v>73</v>
      </c>
      <c r="C311" s="2" t="s">
        <v>109</v>
      </c>
      <c r="D311" s="2" t="s">
        <v>116</v>
      </c>
      <c r="E311" s="2" t="str">
        <f t="shared" si="4"/>
        <v>15.03.20211049264Супермаркеты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11" s="2" t="s">
        <v>123</v>
      </c>
    </row>
    <row r="312" spans="1:6" x14ac:dyDescent="0.3">
      <c r="A312" s="1" t="s">
        <v>32</v>
      </c>
      <c r="B312" s="1" t="s">
        <v>43</v>
      </c>
      <c r="C312" s="2" t="s">
        <v>107</v>
      </c>
      <c r="D312" s="2" t="s">
        <v>110</v>
      </c>
      <c r="E312" s="2" t="str">
        <f t="shared" si="4"/>
        <v>25.03.20211139803Супермаркеты AИмеется ли в магазине центральная аллея?</v>
      </c>
      <c r="F312" s="2" t="s">
        <v>123</v>
      </c>
    </row>
    <row r="313" spans="1:6" x14ac:dyDescent="0.3">
      <c r="A313" s="1" t="s">
        <v>12</v>
      </c>
      <c r="B313" s="1" t="s">
        <v>95</v>
      </c>
      <c r="C313" s="1" t="s">
        <v>104</v>
      </c>
      <c r="D313" s="2" t="s">
        <v>113</v>
      </c>
      <c r="E313" s="2" t="str">
        <f t="shared" si="4"/>
        <v>15.03.20211168179Гипермаркеты XКатегория товаров для животных примыкает к центральной аллее?</v>
      </c>
      <c r="F313" s="2" t="s">
        <v>123</v>
      </c>
    </row>
    <row r="314" spans="1:6" x14ac:dyDescent="0.3">
      <c r="A314" s="1" t="s">
        <v>12</v>
      </c>
      <c r="B314" s="1" t="s">
        <v>95</v>
      </c>
      <c r="C314" s="2" t="s">
        <v>104</v>
      </c>
      <c r="D314" s="2" t="s">
        <v>112</v>
      </c>
      <c r="E314" s="2" t="str">
        <f t="shared" si="4"/>
        <v>15.03.20211168179Гипермаркеты XКатегория товаров для животных примыкает к промо аллее?</v>
      </c>
      <c r="F314" s="2" t="s">
        <v>122</v>
      </c>
    </row>
    <row r="315" spans="1:6" x14ac:dyDescent="0.3">
      <c r="A315" s="1" t="s">
        <v>32</v>
      </c>
      <c r="B315" s="1" t="s">
        <v>65</v>
      </c>
      <c r="C315" s="2" t="s">
        <v>109</v>
      </c>
      <c r="D315" s="2" t="s">
        <v>110</v>
      </c>
      <c r="E315" s="2" t="str">
        <f t="shared" si="4"/>
        <v>25.03.20211045406Супермаркеты CИмеется ли в магазине центральная аллея?</v>
      </c>
      <c r="F315" s="2" t="s">
        <v>123</v>
      </c>
    </row>
    <row r="316" spans="1:6" x14ac:dyDescent="0.3">
      <c r="A316" s="1" t="s">
        <v>32</v>
      </c>
      <c r="B316" s="1" t="s">
        <v>81</v>
      </c>
      <c r="C316" s="2" t="s">
        <v>105</v>
      </c>
      <c r="D316" s="2" t="s">
        <v>116</v>
      </c>
      <c r="E316" s="2" t="str">
        <f t="shared" si="4"/>
        <v>25.03.20211099004Супермаркеты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16" s="2" t="s">
        <v>122</v>
      </c>
    </row>
    <row r="317" spans="1:6" x14ac:dyDescent="0.3">
      <c r="A317" s="1" t="s">
        <v>32</v>
      </c>
      <c r="B317" s="1" t="s">
        <v>81</v>
      </c>
      <c r="C317" s="2" t="s">
        <v>105</v>
      </c>
      <c r="D317" s="2" t="s">
        <v>114</v>
      </c>
      <c r="E317" s="2" t="str">
        <f t="shared" si="4"/>
        <v>25.03.20211099004Супермаркеты YЦентральной аллеи нет: категория выстроена в единую линию единым блоком?</v>
      </c>
      <c r="F317" s="2" t="s">
        <v>122</v>
      </c>
    </row>
    <row r="318" spans="1:6" x14ac:dyDescent="0.3">
      <c r="A318" s="1" t="s">
        <v>32</v>
      </c>
      <c r="B318" s="1" t="s">
        <v>81</v>
      </c>
      <c r="C318" s="2" t="s">
        <v>105</v>
      </c>
      <c r="D318" s="2" t="s">
        <v>115</v>
      </c>
      <c r="E318" s="2" t="str">
        <f t="shared" si="4"/>
        <v>25.03.20211099004Супермаркеты YЦентральной аллеи нет: категория располагается вне тупика?</v>
      </c>
      <c r="F318" s="2" t="s">
        <v>122</v>
      </c>
    </row>
    <row r="319" spans="1:6" x14ac:dyDescent="0.3">
      <c r="A319" s="1" t="s">
        <v>12</v>
      </c>
      <c r="B319" s="1" t="s">
        <v>95</v>
      </c>
      <c r="C319" s="2" t="s">
        <v>104</v>
      </c>
      <c r="D319" s="2" t="s">
        <v>111</v>
      </c>
      <c r="E319" s="2" t="str">
        <f t="shared" si="4"/>
        <v>15.03.20211168179Гипермаркеты XВыстроена ли категория в единую линию?</v>
      </c>
      <c r="F319" s="2" t="s">
        <v>123</v>
      </c>
    </row>
    <row r="320" spans="1:6" x14ac:dyDescent="0.3">
      <c r="A320" s="1" t="s">
        <v>10</v>
      </c>
      <c r="B320" s="1" t="s">
        <v>88</v>
      </c>
      <c r="C320" s="2" t="s">
        <v>109</v>
      </c>
      <c r="D320" s="2" t="s">
        <v>114</v>
      </c>
      <c r="E320" s="2" t="str">
        <f t="shared" si="4"/>
        <v>19.03.20211152365Супермаркеты CЦентральной аллеи нет: категория выстроена в единую линию единым блоком?</v>
      </c>
      <c r="F320" s="2" t="s">
        <v>122</v>
      </c>
    </row>
    <row r="321" spans="1:6" x14ac:dyDescent="0.3">
      <c r="A321" s="1" t="s">
        <v>10</v>
      </c>
      <c r="B321" s="1" t="s">
        <v>88</v>
      </c>
      <c r="C321" s="2" t="s">
        <v>109</v>
      </c>
      <c r="D321" s="2" t="s">
        <v>115</v>
      </c>
      <c r="E321" s="2" t="str">
        <f t="shared" si="4"/>
        <v>19.03.20211152365Супермаркеты CЦентральной аллеи нет: категория располагается вне тупика?</v>
      </c>
      <c r="F321" s="2" t="s">
        <v>122</v>
      </c>
    </row>
    <row r="322" spans="1:6" x14ac:dyDescent="0.3">
      <c r="A322" s="1" t="s">
        <v>14</v>
      </c>
      <c r="B322" s="1" t="s">
        <v>50</v>
      </c>
      <c r="C322" s="2" t="s">
        <v>105</v>
      </c>
      <c r="D322" s="2" t="s">
        <v>116</v>
      </c>
      <c r="E322" s="2" t="str">
        <f t="shared" si="4"/>
        <v>17.03.20211164068Супермаркеты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22" s="2" t="s">
        <v>123</v>
      </c>
    </row>
    <row r="323" spans="1:6" x14ac:dyDescent="0.3">
      <c r="A323" s="1" t="s">
        <v>14</v>
      </c>
      <c r="B323" s="1" t="s">
        <v>50</v>
      </c>
      <c r="C323" s="2" t="s">
        <v>105</v>
      </c>
      <c r="D323" s="2" t="s">
        <v>117</v>
      </c>
      <c r="E323" s="2" t="str">
        <f t="shared" ref="E323:E386" si="5">A323&amp;B323&amp;C323&amp;D323</f>
        <v>17.03.20211164068Супермаркеты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23" s="2" t="s">
        <v>123</v>
      </c>
    </row>
    <row r="324" spans="1:6" x14ac:dyDescent="0.3">
      <c r="A324" s="1" t="s">
        <v>14</v>
      </c>
      <c r="B324" s="1" t="s">
        <v>50</v>
      </c>
      <c r="C324" s="2" t="s">
        <v>105</v>
      </c>
      <c r="D324" s="2" t="s">
        <v>114</v>
      </c>
      <c r="E324" s="2" t="str">
        <f t="shared" si="5"/>
        <v>17.03.20211164068Супермаркеты YЦентральной аллеи нет: категория выстроена в единую линию единым блоком?</v>
      </c>
      <c r="F324" s="2" t="s">
        <v>122</v>
      </c>
    </row>
    <row r="325" spans="1:6" x14ac:dyDescent="0.3">
      <c r="A325" s="1" t="s">
        <v>14</v>
      </c>
      <c r="B325" s="1" t="s">
        <v>50</v>
      </c>
      <c r="C325" s="2" t="s">
        <v>105</v>
      </c>
      <c r="D325" s="2" t="s">
        <v>115</v>
      </c>
      <c r="E325" s="2" t="str">
        <f t="shared" si="5"/>
        <v>17.03.20211164068Супермаркеты YЦентральной аллеи нет: категория располагается вне тупика?</v>
      </c>
      <c r="F325" s="2" t="s">
        <v>122</v>
      </c>
    </row>
    <row r="326" spans="1:6" x14ac:dyDescent="0.3">
      <c r="A326" s="1" t="s">
        <v>32</v>
      </c>
      <c r="B326" s="1" t="s">
        <v>67</v>
      </c>
      <c r="C326" s="2" t="s">
        <v>105</v>
      </c>
      <c r="D326" s="2" t="s">
        <v>115</v>
      </c>
      <c r="E326" s="2" t="str">
        <f t="shared" si="5"/>
        <v>25.03.20211073255Супермаркеты YЦентральной аллеи нет: категория располагается вне тупика?</v>
      </c>
      <c r="F326" s="2" t="s">
        <v>122</v>
      </c>
    </row>
    <row r="327" spans="1:6" x14ac:dyDescent="0.3">
      <c r="A327" s="1" t="s">
        <v>14</v>
      </c>
      <c r="B327" s="1" t="s">
        <v>46</v>
      </c>
      <c r="C327" s="2" t="s">
        <v>109</v>
      </c>
      <c r="D327" s="2" t="s">
        <v>110</v>
      </c>
      <c r="E327" s="2" t="str">
        <f t="shared" si="5"/>
        <v>17.03.20211085701Супермаркеты CИмеется ли в магазине центральная аллея?</v>
      </c>
      <c r="F327" s="2" t="s">
        <v>122</v>
      </c>
    </row>
    <row r="328" spans="1:6" x14ac:dyDescent="0.3">
      <c r="A328" s="1" t="s">
        <v>14</v>
      </c>
      <c r="B328" s="1" t="s">
        <v>99</v>
      </c>
      <c r="C328" s="2" t="s">
        <v>109</v>
      </c>
      <c r="D328" s="2" t="s">
        <v>110</v>
      </c>
      <c r="E328" s="2" t="str">
        <f t="shared" si="5"/>
        <v>17.03.20211240012Супермаркеты CИмеется ли в магазине центральная аллея?</v>
      </c>
      <c r="F328" s="2" t="s">
        <v>123</v>
      </c>
    </row>
    <row r="329" spans="1:6" x14ac:dyDescent="0.3">
      <c r="A329" s="1" t="s">
        <v>32</v>
      </c>
      <c r="B329" s="1" t="s">
        <v>84</v>
      </c>
      <c r="C329" s="2" t="s">
        <v>108</v>
      </c>
      <c r="D329" s="2" t="s">
        <v>110</v>
      </c>
      <c r="E329" s="2" t="str">
        <f t="shared" si="5"/>
        <v>25.03.20211060824Супермаркеты BИмеется ли в магазине центральная аллея?</v>
      </c>
      <c r="F329" s="2" t="s">
        <v>123</v>
      </c>
    </row>
    <row r="330" spans="1:6" x14ac:dyDescent="0.3">
      <c r="A330" s="1" t="s">
        <v>32</v>
      </c>
      <c r="B330" s="1" t="s">
        <v>80</v>
      </c>
      <c r="C330" s="2" t="s">
        <v>109</v>
      </c>
      <c r="D330" s="2" t="s">
        <v>116</v>
      </c>
      <c r="E330" s="2" t="str">
        <f t="shared" si="5"/>
        <v>25.03.20211152185Супермаркеты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30" s="2" t="s">
        <v>123</v>
      </c>
    </row>
    <row r="331" spans="1:6" x14ac:dyDescent="0.3">
      <c r="A331" s="1" t="s">
        <v>32</v>
      </c>
      <c r="B331" s="1" t="s">
        <v>80</v>
      </c>
      <c r="C331" s="2" t="s">
        <v>109</v>
      </c>
      <c r="D331" s="2" t="s">
        <v>117</v>
      </c>
      <c r="E331" s="2" t="str">
        <f t="shared" si="5"/>
        <v>25.03.20211152185Супермаркеты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31" s="2" t="s">
        <v>122</v>
      </c>
    </row>
    <row r="332" spans="1:6" x14ac:dyDescent="0.3">
      <c r="A332" s="1" t="s">
        <v>32</v>
      </c>
      <c r="B332" s="1" t="s">
        <v>80</v>
      </c>
      <c r="C332" s="2" t="s">
        <v>109</v>
      </c>
      <c r="D332" s="2" t="s">
        <v>114</v>
      </c>
      <c r="E332" s="2" t="str">
        <f t="shared" si="5"/>
        <v>25.03.20211152185Супермаркеты CЦентральной аллеи нет: категория выстроена в единую линию единым блоком?</v>
      </c>
      <c r="F332" s="2" t="s">
        <v>122</v>
      </c>
    </row>
    <row r="333" spans="1:6" x14ac:dyDescent="0.3">
      <c r="A333" s="1" t="s">
        <v>32</v>
      </c>
      <c r="B333" s="1" t="s">
        <v>80</v>
      </c>
      <c r="C333" s="2" t="s">
        <v>109</v>
      </c>
      <c r="D333" s="2" t="s">
        <v>115</v>
      </c>
      <c r="E333" s="2" t="str">
        <f t="shared" si="5"/>
        <v>25.03.20211152185Супермаркеты CЦентральной аллеи нет: категория располагается вне тупика?</v>
      </c>
      <c r="F333" s="2" t="s">
        <v>122</v>
      </c>
    </row>
    <row r="334" spans="1:6" x14ac:dyDescent="0.3">
      <c r="A334" s="1" t="s">
        <v>32</v>
      </c>
      <c r="B334" s="1" t="s">
        <v>40</v>
      </c>
      <c r="C334" s="2" t="s">
        <v>105</v>
      </c>
      <c r="D334" s="2" t="s">
        <v>110</v>
      </c>
      <c r="E334" s="2" t="str">
        <f t="shared" si="5"/>
        <v>25.03.20211073209Супермаркеты YИмеется ли в магазине центральная аллея?</v>
      </c>
      <c r="F334" s="2" t="s">
        <v>123</v>
      </c>
    </row>
    <row r="335" spans="1:6" x14ac:dyDescent="0.3">
      <c r="A335" s="1" t="s">
        <v>32</v>
      </c>
      <c r="B335" s="1" t="s">
        <v>43</v>
      </c>
      <c r="C335" s="2" t="s">
        <v>107</v>
      </c>
      <c r="D335" s="2" t="s">
        <v>116</v>
      </c>
      <c r="E335" s="2" t="str">
        <f t="shared" si="5"/>
        <v>25.03.20211139803Супермаркеты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335" s="2" t="s">
        <v>122</v>
      </c>
    </row>
    <row r="336" spans="1:6" x14ac:dyDescent="0.3">
      <c r="A336" s="1" t="s">
        <v>14</v>
      </c>
      <c r="B336" s="1" t="s">
        <v>70</v>
      </c>
      <c r="C336" s="2" t="s">
        <v>106</v>
      </c>
      <c r="D336" s="2" t="s">
        <v>110</v>
      </c>
      <c r="E336" s="2" t="str">
        <f t="shared" si="5"/>
        <v>17.03.20211243296Супермаркеты ZИмеется ли в магазине центральная аллея?</v>
      </c>
      <c r="F336" s="2" t="s">
        <v>122</v>
      </c>
    </row>
    <row r="337" spans="1:6" x14ac:dyDescent="0.3">
      <c r="A337" s="1" t="s">
        <v>32</v>
      </c>
      <c r="B337" s="1" t="s">
        <v>43</v>
      </c>
      <c r="C337" s="2" t="s">
        <v>107</v>
      </c>
      <c r="D337" s="2" t="s">
        <v>114</v>
      </c>
      <c r="E337" s="2" t="str">
        <f t="shared" si="5"/>
        <v>25.03.20211139803Супермаркеты AЦентральной аллеи нет: категория выстроена в единую линию единым блоком?</v>
      </c>
      <c r="F337" s="2" t="s">
        <v>122</v>
      </c>
    </row>
    <row r="338" spans="1:6" x14ac:dyDescent="0.3">
      <c r="A338" s="1" t="s">
        <v>32</v>
      </c>
      <c r="B338" s="1" t="s">
        <v>43</v>
      </c>
      <c r="C338" s="2" t="s">
        <v>107</v>
      </c>
      <c r="D338" s="2" t="s">
        <v>115</v>
      </c>
      <c r="E338" s="2" t="str">
        <f t="shared" si="5"/>
        <v>25.03.20211139803Супермаркеты AЦентральной аллеи нет: категория располагается вне тупика?</v>
      </c>
      <c r="F338" s="2" t="s">
        <v>122</v>
      </c>
    </row>
    <row r="339" spans="1:6" x14ac:dyDescent="0.3">
      <c r="A339" s="1" t="s">
        <v>12</v>
      </c>
      <c r="B339" s="1" t="s">
        <v>73</v>
      </c>
      <c r="C339" s="2" t="s">
        <v>109</v>
      </c>
      <c r="D339" s="2" t="s">
        <v>110</v>
      </c>
      <c r="E339" s="2" t="str">
        <f t="shared" si="5"/>
        <v>15.03.20211049264Супермаркеты CИмеется ли в магазине центральная аллея?</v>
      </c>
      <c r="F339" s="2" t="s">
        <v>122</v>
      </c>
    </row>
    <row r="340" spans="1:6" x14ac:dyDescent="0.3">
      <c r="A340" s="1" t="s">
        <v>12</v>
      </c>
      <c r="B340" s="1" t="s">
        <v>74</v>
      </c>
      <c r="C340" s="2" t="s">
        <v>105</v>
      </c>
      <c r="D340" s="2" t="s">
        <v>113</v>
      </c>
      <c r="E340" s="2" t="str">
        <f t="shared" si="5"/>
        <v>15.03.20211142749Супермаркеты YКатегория товаров для животных примыкает к центральной аллее?</v>
      </c>
      <c r="F340" s="2" t="s">
        <v>122</v>
      </c>
    </row>
    <row r="341" spans="1:6" x14ac:dyDescent="0.3">
      <c r="A341" s="1" t="s">
        <v>12</v>
      </c>
      <c r="B341" s="1" t="s">
        <v>74</v>
      </c>
      <c r="C341" s="2" t="s">
        <v>105</v>
      </c>
      <c r="D341" s="2" t="s">
        <v>112</v>
      </c>
      <c r="E341" s="2" t="str">
        <f t="shared" si="5"/>
        <v>15.03.20211142749Супермаркеты YКатегория товаров для животных примыкает к промо аллее?</v>
      </c>
      <c r="F341" s="2" t="s">
        <v>122</v>
      </c>
    </row>
    <row r="342" spans="1:6" x14ac:dyDescent="0.3">
      <c r="A342" s="1" t="s">
        <v>12</v>
      </c>
      <c r="B342" s="1" t="s">
        <v>74</v>
      </c>
      <c r="C342" s="2" t="s">
        <v>105</v>
      </c>
      <c r="D342" s="2" t="s">
        <v>111</v>
      </c>
      <c r="E342" s="2" t="str">
        <f t="shared" si="5"/>
        <v>15.03.20211142749Супермаркеты YВыстроена ли категория в единую линию?</v>
      </c>
      <c r="F342" s="2" t="s">
        <v>122</v>
      </c>
    </row>
    <row r="343" spans="1:6" x14ac:dyDescent="0.3">
      <c r="A343" s="1" t="s">
        <v>32</v>
      </c>
      <c r="B343" s="1" t="s">
        <v>39</v>
      </c>
      <c r="C343" s="2" t="s">
        <v>109</v>
      </c>
      <c r="D343" s="2" t="s">
        <v>110</v>
      </c>
      <c r="E343" s="2" t="str">
        <f t="shared" si="5"/>
        <v>25.03.20211122899Супермаркеты CИмеется ли в магазине центральная аллея?</v>
      </c>
      <c r="F343" s="2" t="s">
        <v>123</v>
      </c>
    </row>
    <row r="344" spans="1:6" x14ac:dyDescent="0.3">
      <c r="A344" s="1" t="s">
        <v>32</v>
      </c>
      <c r="B344" s="1" t="s">
        <v>65</v>
      </c>
      <c r="C344" s="2" t="s">
        <v>109</v>
      </c>
      <c r="D344" s="2" t="s">
        <v>116</v>
      </c>
      <c r="E344" s="2" t="str">
        <f t="shared" si="5"/>
        <v>25.03.20211045406Супермаркеты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44" s="2" t="s">
        <v>123</v>
      </c>
    </row>
    <row r="345" spans="1:6" x14ac:dyDescent="0.3">
      <c r="A345" s="1" t="s">
        <v>32</v>
      </c>
      <c r="B345" s="1" t="s">
        <v>65</v>
      </c>
      <c r="C345" s="2" t="s">
        <v>109</v>
      </c>
      <c r="D345" s="2" t="s">
        <v>117</v>
      </c>
      <c r="E345" s="2" t="str">
        <f t="shared" si="5"/>
        <v>25.03.20211045406Супермаркеты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45" s="2" t="s">
        <v>123</v>
      </c>
    </row>
    <row r="346" spans="1:6" x14ac:dyDescent="0.3">
      <c r="A346" s="1" t="s">
        <v>32</v>
      </c>
      <c r="B346" s="1" t="s">
        <v>65</v>
      </c>
      <c r="C346" s="2" t="s">
        <v>109</v>
      </c>
      <c r="D346" s="2" t="s">
        <v>114</v>
      </c>
      <c r="E346" s="2" t="str">
        <f t="shared" si="5"/>
        <v>25.03.20211045406Супермаркеты CЦентральной аллеи нет: категория выстроена в единую линию единым блоком?</v>
      </c>
      <c r="F346" s="2" t="s">
        <v>123</v>
      </c>
    </row>
    <row r="347" spans="1:6" x14ac:dyDescent="0.3">
      <c r="A347" s="1" t="s">
        <v>32</v>
      </c>
      <c r="B347" s="1" t="s">
        <v>65</v>
      </c>
      <c r="C347" s="2" t="s">
        <v>109</v>
      </c>
      <c r="D347" s="2" t="s">
        <v>115</v>
      </c>
      <c r="E347" s="2" t="str">
        <f t="shared" si="5"/>
        <v>25.03.20211045406Супермаркеты CЦентральной аллеи нет: категория располагается вне тупика?</v>
      </c>
      <c r="F347" s="2" t="s">
        <v>122</v>
      </c>
    </row>
    <row r="348" spans="1:6" x14ac:dyDescent="0.3">
      <c r="A348" s="1" t="s">
        <v>12</v>
      </c>
      <c r="B348" s="1" t="s">
        <v>58</v>
      </c>
      <c r="C348" s="2" t="s">
        <v>109</v>
      </c>
      <c r="D348" s="2" t="s">
        <v>113</v>
      </c>
      <c r="E348" s="2" t="str">
        <f t="shared" si="5"/>
        <v>15.03.20211107295Супермаркеты CКатегория товаров для животных примыкает к центральной аллее?</v>
      </c>
      <c r="F348" s="2" t="s">
        <v>122</v>
      </c>
    </row>
    <row r="349" spans="1:6" x14ac:dyDescent="0.3">
      <c r="A349" s="1" t="s">
        <v>12</v>
      </c>
      <c r="B349" s="1" t="s">
        <v>58</v>
      </c>
      <c r="C349" s="2" t="s">
        <v>109</v>
      </c>
      <c r="D349" s="2" t="s">
        <v>112</v>
      </c>
      <c r="E349" s="2" t="str">
        <f t="shared" si="5"/>
        <v>15.03.20211107295Супермаркеты CКатегория товаров для животных примыкает к промо аллее?</v>
      </c>
      <c r="F349" s="2" t="s">
        <v>122</v>
      </c>
    </row>
    <row r="350" spans="1:6" x14ac:dyDescent="0.3">
      <c r="A350" s="1" t="s">
        <v>12</v>
      </c>
      <c r="B350" s="1" t="s">
        <v>58</v>
      </c>
      <c r="C350" s="2" t="s">
        <v>109</v>
      </c>
      <c r="D350" s="2" t="s">
        <v>111</v>
      </c>
      <c r="E350" s="2" t="str">
        <f t="shared" si="5"/>
        <v>15.03.20211107295Супермаркеты CВыстроена ли категория в единую линию?</v>
      </c>
      <c r="F350" s="2" t="s">
        <v>122</v>
      </c>
    </row>
    <row r="351" spans="1:6" x14ac:dyDescent="0.3">
      <c r="A351" s="1" t="s">
        <v>4</v>
      </c>
      <c r="B351" s="1" t="s">
        <v>66</v>
      </c>
      <c r="C351" s="2" t="s">
        <v>109</v>
      </c>
      <c r="D351" s="2" t="s">
        <v>113</v>
      </c>
      <c r="E351" s="2" t="str">
        <f t="shared" si="5"/>
        <v>23.03.20211202587Супермаркеты CКатегория товаров для животных примыкает к центральной аллее?</v>
      </c>
      <c r="F351" s="2" t="s">
        <v>123</v>
      </c>
    </row>
    <row r="352" spans="1:6" x14ac:dyDescent="0.3">
      <c r="A352" s="1" t="s">
        <v>4</v>
      </c>
      <c r="B352" s="1" t="s">
        <v>66</v>
      </c>
      <c r="C352" s="2" t="s">
        <v>109</v>
      </c>
      <c r="D352" s="2" t="s">
        <v>112</v>
      </c>
      <c r="E352" s="2" t="str">
        <f t="shared" si="5"/>
        <v>23.03.20211202587Супермаркеты CКатегория товаров для животных примыкает к промо аллее?</v>
      </c>
      <c r="F352" s="2" t="s">
        <v>123</v>
      </c>
    </row>
    <row r="353" spans="1:6" x14ac:dyDescent="0.3">
      <c r="A353" s="1" t="s">
        <v>4</v>
      </c>
      <c r="B353" s="1" t="s">
        <v>66</v>
      </c>
      <c r="C353" s="2" t="s">
        <v>109</v>
      </c>
      <c r="D353" s="2" t="s">
        <v>111</v>
      </c>
      <c r="E353" s="2" t="str">
        <f t="shared" si="5"/>
        <v>23.03.20211202587Супермаркеты CВыстроена ли категория в единую линию?</v>
      </c>
      <c r="F353" s="2" t="s">
        <v>122</v>
      </c>
    </row>
    <row r="354" spans="1:6" x14ac:dyDescent="0.3">
      <c r="A354" s="1" t="s">
        <v>16</v>
      </c>
      <c r="B354" s="1" t="s">
        <v>94</v>
      </c>
      <c r="C354" s="2" t="s">
        <v>109</v>
      </c>
      <c r="D354" s="2" t="s">
        <v>110</v>
      </c>
      <c r="E354" s="2" t="str">
        <f t="shared" si="5"/>
        <v>24.03.20211278087Супермаркеты CИмеется ли в магазине центральная аллея?</v>
      </c>
      <c r="F354" s="2" t="s">
        <v>122</v>
      </c>
    </row>
    <row r="355" spans="1:6" x14ac:dyDescent="0.3">
      <c r="A355" s="1" t="s">
        <v>16</v>
      </c>
      <c r="B355" s="1" t="s">
        <v>92</v>
      </c>
      <c r="C355" s="2" t="s">
        <v>109</v>
      </c>
      <c r="D355" s="2" t="s">
        <v>110</v>
      </c>
      <c r="E355" s="2" t="str">
        <f t="shared" si="5"/>
        <v>24.03.20211324270Супермаркеты CИмеется ли в магазине центральная аллея?</v>
      </c>
      <c r="F355" s="2" t="s">
        <v>122</v>
      </c>
    </row>
    <row r="356" spans="1:6" x14ac:dyDescent="0.3">
      <c r="A356" s="1" t="s">
        <v>16</v>
      </c>
      <c r="B356" s="1" t="s">
        <v>103</v>
      </c>
      <c r="C356" s="2" t="s">
        <v>105</v>
      </c>
      <c r="D356" s="2" t="s">
        <v>113</v>
      </c>
      <c r="E356" s="2" t="str">
        <f t="shared" si="5"/>
        <v>24.03.20211202493Супермаркеты YКатегория товаров для животных примыкает к центральной аллее?</v>
      </c>
      <c r="F356" s="2" t="s">
        <v>123</v>
      </c>
    </row>
    <row r="357" spans="1:6" x14ac:dyDescent="0.3">
      <c r="A357" s="1" t="s">
        <v>16</v>
      </c>
      <c r="B357" s="1" t="s">
        <v>103</v>
      </c>
      <c r="C357" s="2" t="s">
        <v>105</v>
      </c>
      <c r="D357" s="2" t="s">
        <v>112</v>
      </c>
      <c r="E357" s="2" t="str">
        <f t="shared" si="5"/>
        <v>24.03.20211202493Супермаркеты YКатегория товаров для животных примыкает к промо аллее?</v>
      </c>
      <c r="F357" s="2" t="s">
        <v>123</v>
      </c>
    </row>
    <row r="358" spans="1:6" x14ac:dyDescent="0.3">
      <c r="A358" s="1" t="s">
        <v>10</v>
      </c>
      <c r="B358" s="1" t="s">
        <v>42</v>
      </c>
      <c r="C358" s="2" t="s">
        <v>105</v>
      </c>
      <c r="D358" s="2" t="s">
        <v>116</v>
      </c>
      <c r="E358" s="2" t="str">
        <f t="shared" si="5"/>
        <v>19.03.20211202577Супермаркеты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58" s="2" t="s">
        <v>123</v>
      </c>
    </row>
    <row r="359" spans="1:6" x14ac:dyDescent="0.3">
      <c r="A359" s="1" t="s">
        <v>10</v>
      </c>
      <c r="B359" s="1" t="s">
        <v>42</v>
      </c>
      <c r="C359" s="2" t="s">
        <v>105</v>
      </c>
      <c r="D359" s="2" t="s">
        <v>117</v>
      </c>
      <c r="E359" s="2" t="str">
        <f t="shared" si="5"/>
        <v>19.03.20211202577Супермаркеты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59" s="2" t="s">
        <v>123</v>
      </c>
    </row>
    <row r="360" spans="1:6" x14ac:dyDescent="0.3">
      <c r="A360" s="1" t="s">
        <v>10</v>
      </c>
      <c r="B360" s="1" t="s">
        <v>42</v>
      </c>
      <c r="C360" s="2" t="s">
        <v>105</v>
      </c>
      <c r="D360" s="2" t="s">
        <v>114</v>
      </c>
      <c r="E360" s="2" t="str">
        <f t="shared" si="5"/>
        <v>19.03.20211202577Супермаркеты YЦентральной аллеи нет: категория выстроена в единую линию единым блоком?</v>
      </c>
      <c r="F360" s="2" t="s">
        <v>122</v>
      </c>
    </row>
    <row r="361" spans="1:6" x14ac:dyDescent="0.3">
      <c r="A361" s="1" t="s">
        <v>10</v>
      </c>
      <c r="B361" s="1" t="s">
        <v>42</v>
      </c>
      <c r="C361" s="2" t="s">
        <v>105</v>
      </c>
      <c r="D361" s="2" t="s">
        <v>115</v>
      </c>
      <c r="E361" s="2" t="str">
        <f t="shared" si="5"/>
        <v>19.03.20211202577Супермаркеты YЦентральной аллеи нет: категория располагается вне тупика?</v>
      </c>
      <c r="F361" s="2" t="s">
        <v>122</v>
      </c>
    </row>
    <row r="362" spans="1:6" x14ac:dyDescent="0.3">
      <c r="A362" s="1" t="s">
        <v>10</v>
      </c>
      <c r="B362" s="1" t="s">
        <v>88</v>
      </c>
      <c r="C362" s="2" t="s">
        <v>109</v>
      </c>
      <c r="D362" s="2" t="s">
        <v>116</v>
      </c>
      <c r="E362" s="2" t="str">
        <f t="shared" si="5"/>
        <v>19.03.20211152365Супермаркеты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62" s="2" t="s">
        <v>123</v>
      </c>
    </row>
    <row r="363" spans="1:6" x14ac:dyDescent="0.3">
      <c r="A363" s="1" t="s">
        <v>10</v>
      </c>
      <c r="B363" s="1" t="s">
        <v>88</v>
      </c>
      <c r="C363" s="2" t="s">
        <v>109</v>
      </c>
      <c r="D363" s="2" t="s">
        <v>117</v>
      </c>
      <c r="E363" s="2" t="str">
        <f t="shared" si="5"/>
        <v>19.03.20211152365Супермаркеты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63" s="2" t="s">
        <v>123</v>
      </c>
    </row>
    <row r="364" spans="1:6" x14ac:dyDescent="0.3">
      <c r="A364" s="1" t="s">
        <v>14</v>
      </c>
      <c r="B364" s="1" t="s">
        <v>51</v>
      </c>
      <c r="C364" s="2" t="s">
        <v>107</v>
      </c>
      <c r="D364" s="2" t="s">
        <v>110</v>
      </c>
      <c r="E364" s="2" t="str">
        <f t="shared" si="5"/>
        <v>17.03.20211075822Супермаркеты AИмеется ли в магазине центральная аллея?</v>
      </c>
      <c r="F364" s="2" t="s">
        <v>122</v>
      </c>
    </row>
    <row r="365" spans="1:6" x14ac:dyDescent="0.3">
      <c r="A365" s="1" t="s">
        <v>32</v>
      </c>
      <c r="B365" s="1" t="s">
        <v>34</v>
      </c>
      <c r="C365" s="2" t="s">
        <v>105</v>
      </c>
      <c r="D365" s="2" t="s">
        <v>110</v>
      </c>
      <c r="E365" s="2" t="str">
        <f t="shared" si="5"/>
        <v>25.03.20211034437Супермаркеты YИмеется ли в магазине центральная аллея?</v>
      </c>
      <c r="F365" s="2" t="s">
        <v>123</v>
      </c>
    </row>
    <row r="366" spans="1:6" x14ac:dyDescent="0.3">
      <c r="A366" s="1" t="s">
        <v>32</v>
      </c>
      <c r="B366" s="1" t="s">
        <v>67</v>
      </c>
      <c r="C366" s="2" t="s">
        <v>105</v>
      </c>
      <c r="D366" s="2" t="s">
        <v>116</v>
      </c>
      <c r="E366" s="2" t="str">
        <f t="shared" si="5"/>
        <v>25.03.20211073255Супермаркеты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66" s="2" t="s">
        <v>123</v>
      </c>
    </row>
    <row r="367" spans="1:6" x14ac:dyDescent="0.3">
      <c r="A367" s="1" t="s">
        <v>32</v>
      </c>
      <c r="B367" s="1" t="s">
        <v>67</v>
      </c>
      <c r="C367" s="2" t="s">
        <v>105</v>
      </c>
      <c r="D367" s="2" t="s">
        <v>117</v>
      </c>
      <c r="E367" s="2" t="str">
        <f t="shared" si="5"/>
        <v>25.03.20211073255Супермаркеты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67" s="2" t="s">
        <v>122</v>
      </c>
    </row>
    <row r="368" spans="1:6" x14ac:dyDescent="0.3">
      <c r="A368" s="1" t="s">
        <v>32</v>
      </c>
      <c r="B368" s="1" t="s">
        <v>67</v>
      </c>
      <c r="C368" s="2" t="s">
        <v>105</v>
      </c>
      <c r="D368" s="2" t="s">
        <v>114</v>
      </c>
      <c r="E368" s="2" t="str">
        <f t="shared" si="5"/>
        <v>25.03.20211073255Супермаркеты YЦентральной аллеи нет: категория выстроена в единую линию единым блоком?</v>
      </c>
      <c r="F368" s="2" t="s">
        <v>122</v>
      </c>
    </row>
    <row r="369" spans="1:6" x14ac:dyDescent="0.3">
      <c r="A369" s="1" t="s">
        <v>32</v>
      </c>
      <c r="B369" s="1" t="s">
        <v>90</v>
      </c>
      <c r="C369" s="2" t="s">
        <v>109</v>
      </c>
      <c r="D369" s="2" t="s">
        <v>116</v>
      </c>
      <c r="E369" s="2" t="str">
        <f t="shared" si="5"/>
        <v>25.03.20211228489Супермаркеты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69" s="2" t="s">
        <v>123</v>
      </c>
    </row>
    <row r="370" spans="1:6" x14ac:dyDescent="0.3">
      <c r="A370" s="1" t="s">
        <v>32</v>
      </c>
      <c r="B370" s="1" t="s">
        <v>90</v>
      </c>
      <c r="C370" s="2" t="s">
        <v>109</v>
      </c>
      <c r="D370" s="2" t="s">
        <v>117</v>
      </c>
      <c r="E370" s="2" t="str">
        <f t="shared" si="5"/>
        <v>25.03.20211228489Супермаркеты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70" s="2" t="s">
        <v>123</v>
      </c>
    </row>
    <row r="371" spans="1:6" x14ac:dyDescent="0.3">
      <c r="A371" s="1" t="s">
        <v>32</v>
      </c>
      <c r="B371" s="1" t="s">
        <v>90</v>
      </c>
      <c r="C371" s="2" t="s">
        <v>109</v>
      </c>
      <c r="D371" s="2" t="s">
        <v>114</v>
      </c>
      <c r="E371" s="2" t="str">
        <f t="shared" si="5"/>
        <v>25.03.20211228489Супермаркеты CЦентральной аллеи нет: категория выстроена в единую линию единым блоком?</v>
      </c>
      <c r="F371" s="2" t="s">
        <v>122</v>
      </c>
    </row>
    <row r="372" spans="1:6" x14ac:dyDescent="0.3">
      <c r="A372" s="1" t="s">
        <v>32</v>
      </c>
      <c r="B372" s="1" t="s">
        <v>90</v>
      </c>
      <c r="C372" s="2" t="s">
        <v>109</v>
      </c>
      <c r="D372" s="2" t="s">
        <v>115</v>
      </c>
      <c r="E372" s="2" t="str">
        <f t="shared" si="5"/>
        <v>25.03.20211228489Супермаркеты CЦентральной аллеи нет: категория располагается вне тупика?</v>
      </c>
      <c r="F372" s="2" t="s">
        <v>122</v>
      </c>
    </row>
    <row r="373" spans="1:6" x14ac:dyDescent="0.3">
      <c r="A373" s="1" t="s">
        <v>14</v>
      </c>
      <c r="B373" s="1" t="s">
        <v>45</v>
      </c>
      <c r="C373" s="2" t="s">
        <v>105</v>
      </c>
      <c r="D373" s="2" t="s">
        <v>110</v>
      </c>
      <c r="E373" s="2" t="str">
        <f t="shared" si="5"/>
        <v>17.03.20211241626Супермаркеты YИмеется ли в магазине центральная аллея?</v>
      </c>
      <c r="F373" s="2" t="s">
        <v>122</v>
      </c>
    </row>
    <row r="374" spans="1:6" x14ac:dyDescent="0.3">
      <c r="A374" s="1" t="s">
        <v>14</v>
      </c>
      <c r="B374" s="1" t="s">
        <v>99</v>
      </c>
      <c r="C374" s="2" t="s">
        <v>109</v>
      </c>
      <c r="D374" s="2" t="s">
        <v>116</v>
      </c>
      <c r="E374" s="2" t="str">
        <f t="shared" si="5"/>
        <v>17.03.20211240012Супермаркеты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74" s="2" t="s">
        <v>123</v>
      </c>
    </row>
    <row r="375" spans="1:6" x14ac:dyDescent="0.3">
      <c r="A375" s="1" t="s">
        <v>14</v>
      </c>
      <c r="B375" s="1" t="s">
        <v>99</v>
      </c>
      <c r="C375" s="2" t="s">
        <v>109</v>
      </c>
      <c r="D375" s="2" t="s">
        <v>117</v>
      </c>
      <c r="E375" s="2" t="str">
        <f t="shared" si="5"/>
        <v>17.03.20211240012Супермаркеты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75" s="2" t="s">
        <v>123</v>
      </c>
    </row>
    <row r="376" spans="1:6" x14ac:dyDescent="0.3">
      <c r="A376" s="1" t="s">
        <v>14</v>
      </c>
      <c r="B376" s="1" t="s">
        <v>99</v>
      </c>
      <c r="C376" s="2" t="s">
        <v>109</v>
      </c>
      <c r="D376" s="2" t="s">
        <v>114</v>
      </c>
      <c r="E376" s="2" t="str">
        <f t="shared" si="5"/>
        <v>17.03.20211240012Супермаркеты CЦентральной аллеи нет: категория выстроена в единую линию единым блоком?</v>
      </c>
      <c r="F376" s="2" t="s">
        <v>122</v>
      </c>
    </row>
    <row r="377" spans="1:6" x14ac:dyDescent="0.3">
      <c r="A377" s="1" t="s">
        <v>14</v>
      </c>
      <c r="B377" s="1" t="s">
        <v>99</v>
      </c>
      <c r="C377" s="2" t="s">
        <v>109</v>
      </c>
      <c r="D377" s="2" t="s">
        <v>115</v>
      </c>
      <c r="E377" s="2" t="str">
        <f t="shared" si="5"/>
        <v>17.03.20211240012Супермаркеты CЦентральной аллеи нет: категория располагается вне тупика?</v>
      </c>
      <c r="F377" s="2" t="s">
        <v>123</v>
      </c>
    </row>
    <row r="378" spans="1:6" x14ac:dyDescent="0.3">
      <c r="A378" s="1" t="s">
        <v>32</v>
      </c>
      <c r="B378" s="1" t="s">
        <v>84</v>
      </c>
      <c r="C378" s="2" t="s">
        <v>108</v>
      </c>
      <c r="D378" s="2" t="s">
        <v>116</v>
      </c>
      <c r="E378" s="2" t="str">
        <f t="shared" si="5"/>
        <v>25.03.20211060824Супермаркеты BЦентральной аллеи нет: категория тов. для животных расположена в радиусе 5 м от центра выкладки первой приоритетной категории?</v>
      </c>
      <c r="F378" s="2" t="s">
        <v>123</v>
      </c>
    </row>
    <row r="379" spans="1:6" x14ac:dyDescent="0.3">
      <c r="A379" s="1" t="s">
        <v>32</v>
      </c>
      <c r="B379" s="1" t="s">
        <v>84</v>
      </c>
      <c r="C379" s="2" t="s">
        <v>108</v>
      </c>
      <c r="D379" s="2" t="s">
        <v>117</v>
      </c>
      <c r="E379" s="2" t="str">
        <f t="shared" si="5"/>
        <v>25.03.20211060824Супермаркеты BЦентральной аллеи нет: категория тов. для животных расположена в радиусе 5 м от центра выкладки второй приоритетной категории?</v>
      </c>
      <c r="F379" s="2" t="s">
        <v>123</v>
      </c>
    </row>
    <row r="380" spans="1:6" x14ac:dyDescent="0.3">
      <c r="A380" s="1" t="s">
        <v>32</v>
      </c>
      <c r="B380" s="1" t="s">
        <v>84</v>
      </c>
      <c r="C380" s="2" t="s">
        <v>108</v>
      </c>
      <c r="D380" s="2" t="s">
        <v>114</v>
      </c>
      <c r="E380" s="2" t="str">
        <f t="shared" si="5"/>
        <v>25.03.20211060824Супермаркеты BЦентральной аллеи нет: категория выстроена в единую линию единым блоком?</v>
      </c>
      <c r="F380" s="2" t="s">
        <v>122</v>
      </c>
    </row>
    <row r="381" spans="1:6" x14ac:dyDescent="0.3">
      <c r="A381" s="1" t="s">
        <v>32</v>
      </c>
      <c r="B381" s="1" t="s">
        <v>84</v>
      </c>
      <c r="C381" s="2" t="s">
        <v>108</v>
      </c>
      <c r="D381" s="2" t="s">
        <v>115</v>
      </c>
      <c r="E381" s="2" t="str">
        <f t="shared" si="5"/>
        <v>25.03.20211060824Супермаркеты BЦентральной аллеи нет: категория располагается вне тупика?</v>
      </c>
      <c r="F381" s="2" t="s">
        <v>122</v>
      </c>
    </row>
    <row r="382" spans="1:6" x14ac:dyDescent="0.3">
      <c r="A382" s="1" t="s">
        <v>32</v>
      </c>
      <c r="B382" s="1" t="s">
        <v>40</v>
      </c>
      <c r="C382" s="2" t="s">
        <v>105</v>
      </c>
      <c r="D382" s="2" t="s">
        <v>116</v>
      </c>
      <c r="E382" s="2" t="str">
        <f t="shared" si="5"/>
        <v>25.03.20211073209Супермаркеты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82" s="2" t="s">
        <v>122</v>
      </c>
    </row>
    <row r="383" spans="1:6" x14ac:dyDescent="0.3">
      <c r="A383" s="1" t="s">
        <v>32</v>
      </c>
      <c r="B383" s="1" t="s">
        <v>40</v>
      </c>
      <c r="C383" s="2" t="s">
        <v>105</v>
      </c>
      <c r="D383" s="2" t="s">
        <v>114</v>
      </c>
      <c r="E383" s="2" t="str">
        <f t="shared" si="5"/>
        <v>25.03.20211073209Супермаркеты YЦентральной аллеи нет: категория выстроена в единую линию единым блоком?</v>
      </c>
      <c r="F383" s="2" t="s">
        <v>122</v>
      </c>
    </row>
    <row r="384" spans="1:6" x14ac:dyDescent="0.3">
      <c r="A384" s="1" t="s">
        <v>32</v>
      </c>
      <c r="B384" s="1" t="s">
        <v>40</v>
      </c>
      <c r="C384" s="2" t="s">
        <v>105</v>
      </c>
      <c r="D384" s="2" t="s">
        <v>115</v>
      </c>
      <c r="E384" s="2" t="str">
        <f t="shared" si="5"/>
        <v>25.03.20211073209Супермаркеты YЦентральной аллеи нет: категория располагается вне тупика?</v>
      </c>
      <c r="F384" s="2" t="s">
        <v>122</v>
      </c>
    </row>
    <row r="385" spans="1:6" x14ac:dyDescent="0.3">
      <c r="A385" s="1" t="s">
        <v>32</v>
      </c>
      <c r="B385" s="1" t="s">
        <v>39</v>
      </c>
      <c r="C385" s="2" t="s">
        <v>109</v>
      </c>
      <c r="D385" s="2" t="s">
        <v>116</v>
      </c>
      <c r="E385" s="2" t="str">
        <f t="shared" si="5"/>
        <v>25.03.20211122899Супермаркеты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85" s="2" t="s">
        <v>123</v>
      </c>
    </row>
    <row r="386" spans="1:6" x14ac:dyDescent="0.3">
      <c r="A386" s="1" t="s">
        <v>32</v>
      </c>
      <c r="B386" s="1" t="s">
        <v>39</v>
      </c>
      <c r="C386" s="2" t="s">
        <v>109</v>
      </c>
      <c r="D386" s="2" t="s">
        <v>117</v>
      </c>
      <c r="E386" s="2" t="str">
        <f t="shared" si="5"/>
        <v>25.03.20211122899Супермаркеты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86" s="2" t="s">
        <v>123</v>
      </c>
    </row>
    <row r="387" spans="1:6" x14ac:dyDescent="0.3">
      <c r="A387" s="1" t="s">
        <v>32</v>
      </c>
      <c r="B387" s="1" t="s">
        <v>39</v>
      </c>
      <c r="C387" s="2" t="s">
        <v>109</v>
      </c>
      <c r="D387" s="2" t="s">
        <v>114</v>
      </c>
      <c r="E387" s="2" t="str">
        <f t="shared" ref="E387:E431" si="6">A387&amp;B387&amp;C387&amp;D387</f>
        <v>25.03.20211122899Супермаркеты CЦентральной аллеи нет: категория выстроена в единую линию единым блоком?</v>
      </c>
      <c r="F387" s="2" t="s">
        <v>122</v>
      </c>
    </row>
    <row r="388" spans="1:6" x14ac:dyDescent="0.3">
      <c r="A388" s="1" t="s">
        <v>32</v>
      </c>
      <c r="B388" s="1" t="s">
        <v>39</v>
      </c>
      <c r="C388" s="2" t="s">
        <v>109</v>
      </c>
      <c r="D388" s="2" t="s">
        <v>115</v>
      </c>
      <c r="E388" s="2" t="str">
        <f t="shared" si="6"/>
        <v>25.03.20211122899Супермаркеты CЦентральной аллеи нет: категория располагается вне тупика?</v>
      </c>
      <c r="F388" s="2" t="s">
        <v>122</v>
      </c>
    </row>
    <row r="389" spans="1:6" x14ac:dyDescent="0.3">
      <c r="A389" s="1" t="s">
        <v>12</v>
      </c>
      <c r="B389" s="1" t="s">
        <v>95</v>
      </c>
      <c r="C389" s="2" t="s">
        <v>104</v>
      </c>
      <c r="D389" s="2" t="s">
        <v>110</v>
      </c>
      <c r="E389" s="2" t="str">
        <f t="shared" si="6"/>
        <v>15.03.20211168179Гипермаркеты XИмеется ли в магазине центральная аллея?</v>
      </c>
      <c r="F389" s="2" t="s">
        <v>122</v>
      </c>
    </row>
    <row r="390" spans="1:6" x14ac:dyDescent="0.3">
      <c r="A390" s="1" t="s">
        <v>32</v>
      </c>
      <c r="B390" s="1" t="s">
        <v>64</v>
      </c>
      <c r="C390" s="2" t="s">
        <v>105</v>
      </c>
      <c r="D390" s="2" t="s">
        <v>110</v>
      </c>
      <c r="E390" s="2" t="str">
        <f t="shared" si="6"/>
        <v>25.03.20211060306Супермаркеты YИмеется ли в магазине центральная аллея?</v>
      </c>
      <c r="F390" s="2" t="s">
        <v>123</v>
      </c>
    </row>
    <row r="391" spans="1:6" x14ac:dyDescent="0.3">
      <c r="A391" s="1" t="s">
        <v>16</v>
      </c>
      <c r="B391" s="1" t="s">
        <v>92</v>
      </c>
      <c r="C391" s="2" t="s">
        <v>109</v>
      </c>
      <c r="D391" s="2" t="s">
        <v>113</v>
      </c>
      <c r="E391" s="2" t="str">
        <f t="shared" si="6"/>
        <v>24.03.20211324270Супермаркеты CКатегория товаров для животных примыкает к центральной аллее?</v>
      </c>
      <c r="F391" s="2" t="s">
        <v>123</v>
      </c>
    </row>
    <row r="392" spans="1:6" x14ac:dyDescent="0.3">
      <c r="A392" s="1" t="s">
        <v>16</v>
      </c>
      <c r="B392" s="1" t="s">
        <v>92</v>
      </c>
      <c r="C392" s="2" t="s">
        <v>109</v>
      </c>
      <c r="D392" s="2" t="s">
        <v>112</v>
      </c>
      <c r="E392" s="2" t="str">
        <f t="shared" si="6"/>
        <v>24.03.20211324270Супермаркеты CКатегория товаров для животных примыкает к промо аллее?</v>
      </c>
      <c r="F392" s="2" t="s">
        <v>123</v>
      </c>
    </row>
    <row r="393" spans="1:6" x14ac:dyDescent="0.3">
      <c r="A393" s="1" t="s">
        <v>16</v>
      </c>
      <c r="B393" s="1" t="s">
        <v>92</v>
      </c>
      <c r="C393" s="2" t="s">
        <v>109</v>
      </c>
      <c r="D393" s="2" t="s">
        <v>111</v>
      </c>
      <c r="E393" s="2" t="str">
        <f t="shared" si="6"/>
        <v>24.03.20211324270Супермаркеты CВыстроена ли категория в единую линию?</v>
      </c>
      <c r="F393" s="2" t="s">
        <v>122</v>
      </c>
    </row>
    <row r="394" spans="1:6" x14ac:dyDescent="0.3">
      <c r="A394" s="1" t="s">
        <v>6</v>
      </c>
      <c r="B394" s="1" t="s">
        <v>56</v>
      </c>
      <c r="C394" s="2" t="s">
        <v>108</v>
      </c>
      <c r="D394" s="2" t="s">
        <v>110</v>
      </c>
      <c r="E394" s="2" t="str">
        <f t="shared" si="6"/>
        <v>18.03.20211088822Супермаркеты BИмеется ли в магазине центральная аллея?</v>
      </c>
      <c r="F394" s="2" t="s">
        <v>123</v>
      </c>
    </row>
    <row r="395" spans="1:6" x14ac:dyDescent="0.3">
      <c r="A395" s="1" t="s">
        <v>12</v>
      </c>
      <c r="B395" s="1" t="s">
        <v>77</v>
      </c>
      <c r="C395" s="2" t="s">
        <v>105</v>
      </c>
      <c r="D395" s="2" t="s">
        <v>110</v>
      </c>
      <c r="E395" s="2" t="str">
        <f t="shared" si="6"/>
        <v>15.03.20211164913Супермаркеты YИмеется ли в магазине центральная аллея?</v>
      </c>
      <c r="F395" s="2" t="s">
        <v>122</v>
      </c>
    </row>
    <row r="396" spans="1:6" x14ac:dyDescent="0.3">
      <c r="A396" s="1" t="s">
        <v>14</v>
      </c>
      <c r="B396" s="1" t="s">
        <v>71</v>
      </c>
      <c r="C396" s="2" t="s">
        <v>109</v>
      </c>
      <c r="D396" s="2" t="s">
        <v>116</v>
      </c>
      <c r="E396" s="2" t="str">
        <f t="shared" si="6"/>
        <v>17.03.20211048960Супермаркеты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96" s="2" t="s">
        <v>122</v>
      </c>
    </row>
    <row r="397" spans="1:6" x14ac:dyDescent="0.3">
      <c r="A397" s="1" t="s">
        <v>14</v>
      </c>
      <c r="B397" s="1" t="s">
        <v>71</v>
      </c>
      <c r="C397" s="2" t="s">
        <v>109</v>
      </c>
      <c r="D397" s="2" t="s">
        <v>114</v>
      </c>
      <c r="E397" s="2" t="str">
        <f t="shared" si="6"/>
        <v>17.03.20211048960Супермаркеты CЦентральной аллеи нет: категория выстроена в единую линию единым блоком?</v>
      </c>
      <c r="F397" s="2" t="s">
        <v>122</v>
      </c>
    </row>
    <row r="398" spans="1:6" x14ac:dyDescent="0.3">
      <c r="A398" s="1" t="s">
        <v>14</v>
      </c>
      <c r="B398" s="1" t="s">
        <v>71</v>
      </c>
      <c r="C398" s="2" t="s">
        <v>109</v>
      </c>
      <c r="D398" s="2" t="s">
        <v>115</v>
      </c>
      <c r="E398" s="2" t="str">
        <f t="shared" si="6"/>
        <v>17.03.20211048960Супермаркеты CЦентральной аллеи нет: категория располагается вне тупика?</v>
      </c>
      <c r="F398" s="2" t="s">
        <v>122</v>
      </c>
    </row>
    <row r="399" spans="1:6" x14ac:dyDescent="0.3">
      <c r="A399" s="1" t="s">
        <v>10</v>
      </c>
      <c r="B399" s="1" t="s">
        <v>52</v>
      </c>
      <c r="C399" s="2" t="s">
        <v>109</v>
      </c>
      <c r="D399" s="2" t="s">
        <v>114</v>
      </c>
      <c r="E399" s="2" t="str">
        <f t="shared" si="6"/>
        <v>19.03.20211242184Супермаркеты CЦентральной аллеи нет: категория выстроена в единую линию единым блоком?</v>
      </c>
      <c r="F399" s="2" t="s">
        <v>123</v>
      </c>
    </row>
    <row r="400" spans="1:6" x14ac:dyDescent="0.3">
      <c r="A400" s="1" t="s">
        <v>10</v>
      </c>
      <c r="B400" s="1" t="s">
        <v>52</v>
      </c>
      <c r="C400" s="2" t="s">
        <v>109</v>
      </c>
      <c r="D400" s="2" t="s">
        <v>115</v>
      </c>
      <c r="E400" s="2" t="str">
        <f t="shared" si="6"/>
        <v>19.03.20211242184Супермаркеты CЦентральной аллеи нет: категория располагается вне тупика?</v>
      </c>
      <c r="F400" s="2" t="s">
        <v>122</v>
      </c>
    </row>
    <row r="401" spans="1:6" x14ac:dyDescent="0.3">
      <c r="A401" s="1" t="s">
        <v>10</v>
      </c>
      <c r="B401" s="1" t="s">
        <v>52</v>
      </c>
      <c r="C401" s="2" t="s">
        <v>109</v>
      </c>
      <c r="D401" s="2" t="s">
        <v>110</v>
      </c>
      <c r="E401" s="2" t="str">
        <f t="shared" si="6"/>
        <v>19.03.20211242184Супермаркеты CИмеется ли в магазине центральная аллея?</v>
      </c>
      <c r="F401" s="2" t="s">
        <v>123</v>
      </c>
    </row>
    <row r="402" spans="1:6" x14ac:dyDescent="0.3">
      <c r="A402" s="1" t="s">
        <v>16</v>
      </c>
      <c r="B402" s="1" t="s">
        <v>103</v>
      </c>
      <c r="C402" s="2" t="s">
        <v>105</v>
      </c>
      <c r="D402" s="2" t="s">
        <v>111</v>
      </c>
      <c r="E402" s="2" t="str">
        <f t="shared" si="6"/>
        <v>24.03.20211202493Супермаркеты YВыстроена ли категория в единую линию?</v>
      </c>
      <c r="F402" s="2" t="s">
        <v>122</v>
      </c>
    </row>
    <row r="403" spans="1:6" x14ac:dyDescent="0.3">
      <c r="A403" s="1" t="s">
        <v>12</v>
      </c>
      <c r="B403" s="1" t="s">
        <v>57</v>
      </c>
      <c r="C403" s="2" t="s">
        <v>109</v>
      </c>
      <c r="D403" s="2" t="s">
        <v>110</v>
      </c>
      <c r="E403" s="2" t="str">
        <f t="shared" si="6"/>
        <v>15.03.20211038271Супермаркеты CИмеется ли в магазине центральная аллея?</v>
      </c>
      <c r="F403" s="2" t="s">
        <v>122</v>
      </c>
    </row>
    <row r="404" spans="1:6" x14ac:dyDescent="0.3">
      <c r="A404" s="1" t="s">
        <v>11</v>
      </c>
      <c r="B404" s="1" t="s">
        <v>55</v>
      </c>
      <c r="C404" s="2" t="s">
        <v>109</v>
      </c>
      <c r="D404" s="2" t="s">
        <v>110</v>
      </c>
      <c r="E404" s="2" t="str">
        <f t="shared" si="6"/>
        <v>12.03.20211180648Супермаркеты CИмеется ли в магазине центральная аллея?</v>
      </c>
      <c r="F404" s="2" t="s">
        <v>123</v>
      </c>
    </row>
    <row r="405" spans="1:6" x14ac:dyDescent="0.3">
      <c r="A405" s="1" t="s">
        <v>12</v>
      </c>
      <c r="B405" s="1" t="s">
        <v>77</v>
      </c>
      <c r="C405" s="2" t="s">
        <v>105</v>
      </c>
      <c r="D405" s="2" t="s">
        <v>113</v>
      </c>
      <c r="E405" s="2" t="str">
        <f t="shared" si="6"/>
        <v>15.03.20211164913Супермаркеты YКатегория товаров для животных примыкает к центральной аллее?</v>
      </c>
      <c r="F405" s="2" t="s">
        <v>122</v>
      </c>
    </row>
    <row r="406" spans="1:6" x14ac:dyDescent="0.3">
      <c r="A406" s="1" t="s">
        <v>12</v>
      </c>
      <c r="B406" s="1" t="s">
        <v>77</v>
      </c>
      <c r="C406" s="2" t="s">
        <v>105</v>
      </c>
      <c r="D406" s="2" t="s">
        <v>112</v>
      </c>
      <c r="E406" s="2" t="str">
        <f t="shared" si="6"/>
        <v>15.03.20211164913Супермаркеты YКатегория товаров для животных примыкает к промо аллее?</v>
      </c>
      <c r="F406" s="2" t="s">
        <v>122</v>
      </c>
    </row>
    <row r="407" spans="1:6" x14ac:dyDescent="0.3">
      <c r="A407" s="1" t="s">
        <v>12</v>
      </c>
      <c r="B407" s="1" t="s">
        <v>77</v>
      </c>
      <c r="C407" s="2" t="s">
        <v>105</v>
      </c>
      <c r="D407" s="2" t="s">
        <v>111</v>
      </c>
      <c r="E407" s="2" t="str">
        <f t="shared" si="6"/>
        <v>15.03.20211164913Супермаркеты YВыстроена ли категория в единую линию?</v>
      </c>
      <c r="F407" s="2" t="s">
        <v>122</v>
      </c>
    </row>
    <row r="408" spans="1:6" x14ac:dyDescent="0.3">
      <c r="A408" s="1" t="s">
        <v>8</v>
      </c>
      <c r="B408" s="1" t="s">
        <v>85</v>
      </c>
      <c r="C408" s="2" t="s">
        <v>105</v>
      </c>
      <c r="D408" s="2" t="s">
        <v>110</v>
      </c>
      <c r="E408" s="2" t="str">
        <f t="shared" si="6"/>
        <v>16.03.20211135049Супермаркеты YИмеется ли в магазине центральная аллея?</v>
      </c>
      <c r="F408" s="2" t="s">
        <v>123</v>
      </c>
    </row>
    <row r="409" spans="1:6" x14ac:dyDescent="0.3">
      <c r="A409" s="1" t="s">
        <v>10</v>
      </c>
      <c r="B409" s="1" t="s">
        <v>52</v>
      </c>
      <c r="C409" s="2" t="s">
        <v>109</v>
      </c>
      <c r="D409" s="2" t="s">
        <v>116</v>
      </c>
      <c r="E409" s="2" t="str">
        <f t="shared" si="6"/>
        <v>19.03.20211242184Супермаркеты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09" s="2" t="s">
        <v>123</v>
      </c>
    </row>
    <row r="410" spans="1:6" x14ac:dyDescent="0.3">
      <c r="A410" s="1" t="s">
        <v>16</v>
      </c>
      <c r="B410" s="1" t="s">
        <v>103</v>
      </c>
      <c r="C410" s="2" t="s">
        <v>105</v>
      </c>
      <c r="D410" s="2" t="s">
        <v>110</v>
      </c>
      <c r="E410" s="2" t="str">
        <f t="shared" si="6"/>
        <v>24.03.20211202493Супермаркеты YИмеется ли в магазине центральная аллея?</v>
      </c>
      <c r="F410" s="2" t="s">
        <v>122</v>
      </c>
    </row>
    <row r="411" spans="1:6" x14ac:dyDescent="0.3">
      <c r="A411" s="1" t="s">
        <v>10</v>
      </c>
      <c r="B411" s="1" t="s">
        <v>52</v>
      </c>
      <c r="C411" s="2" t="s">
        <v>109</v>
      </c>
      <c r="D411" s="2" t="s">
        <v>117</v>
      </c>
      <c r="E411" s="2" t="str">
        <f t="shared" si="6"/>
        <v>19.03.20211242184Супермаркеты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411" s="2" t="s">
        <v>122</v>
      </c>
    </row>
    <row r="412" spans="1:6" x14ac:dyDescent="0.3">
      <c r="A412" s="1" t="s">
        <v>6</v>
      </c>
      <c r="B412" s="1" t="s">
        <v>56</v>
      </c>
      <c r="C412" s="2" t="s">
        <v>108</v>
      </c>
      <c r="D412" s="2" t="s">
        <v>116</v>
      </c>
      <c r="E412" s="2" t="str">
        <f t="shared" si="6"/>
        <v>18.03.20211088822Супермаркеты BЦентральной аллеи нет: категория тов. для животных расположена в радиусе 5 м от центра выкладки первой приоритетной категории?</v>
      </c>
      <c r="F412" s="2" t="s">
        <v>123</v>
      </c>
    </row>
    <row r="413" spans="1:6" x14ac:dyDescent="0.3">
      <c r="A413" s="1" t="s">
        <v>6</v>
      </c>
      <c r="B413" s="1" t="s">
        <v>56</v>
      </c>
      <c r="C413" s="2" t="s">
        <v>108</v>
      </c>
      <c r="D413" s="2" t="s">
        <v>117</v>
      </c>
      <c r="E413" s="2" t="str">
        <f t="shared" si="6"/>
        <v>18.03.20211088822Супермаркеты BЦентральной аллеи нет: категория тов. для животных расположена в радиусе 5 м от центра выкладки второй приоритетной категории?</v>
      </c>
      <c r="F413" s="2" t="s">
        <v>123</v>
      </c>
    </row>
    <row r="414" spans="1:6" x14ac:dyDescent="0.3">
      <c r="A414" s="1" t="s">
        <v>6</v>
      </c>
      <c r="B414" s="1" t="s">
        <v>56</v>
      </c>
      <c r="C414" s="2" t="s">
        <v>108</v>
      </c>
      <c r="D414" s="2" t="s">
        <v>114</v>
      </c>
      <c r="E414" s="2" t="str">
        <f t="shared" si="6"/>
        <v>18.03.20211088822Супермаркеты BЦентральной аллеи нет: категория выстроена в единую линию единым блоком?</v>
      </c>
      <c r="F414" s="2" t="s">
        <v>122</v>
      </c>
    </row>
    <row r="415" spans="1:6" x14ac:dyDescent="0.3">
      <c r="A415" s="1" t="s">
        <v>6</v>
      </c>
      <c r="B415" s="1" t="s">
        <v>56</v>
      </c>
      <c r="C415" s="2" t="s">
        <v>108</v>
      </c>
      <c r="D415" s="2" t="s">
        <v>115</v>
      </c>
      <c r="E415" s="2" t="str">
        <f t="shared" si="6"/>
        <v>18.03.20211088822Супермаркеты BЦентральной аллеи нет: категория располагается вне тупика?</v>
      </c>
      <c r="F415" s="2" t="s">
        <v>122</v>
      </c>
    </row>
    <row r="416" spans="1:6" x14ac:dyDescent="0.3">
      <c r="A416" s="1" t="s">
        <v>8</v>
      </c>
      <c r="B416" s="1" t="s">
        <v>85</v>
      </c>
      <c r="C416" s="2" t="s">
        <v>105</v>
      </c>
      <c r="D416" s="2" t="s">
        <v>113</v>
      </c>
      <c r="E416" s="2" t="str">
        <f t="shared" si="6"/>
        <v>16.03.20211135049Супермаркеты YКатегория товаров для животных примыкает к центральной аллее?</v>
      </c>
      <c r="F416" s="2" t="s">
        <v>123</v>
      </c>
    </row>
    <row r="417" spans="1:6" x14ac:dyDescent="0.3">
      <c r="A417" s="1" t="s">
        <v>8</v>
      </c>
      <c r="B417" s="1" t="s">
        <v>85</v>
      </c>
      <c r="C417" s="2" t="s">
        <v>105</v>
      </c>
      <c r="D417" s="2" t="s">
        <v>112</v>
      </c>
      <c r="E417" s="2" t="str">
        <f t="shared" si="6"/>
        <v>16.03.20211135049Супермаркеты YКатегория товаров для животных примыкает к промо аллее?</v>
      </c>
      <c r="F417" s="2" t="s">
        <v>123</v>
      </c>
    </row>
    <row r="418" spans="1:6" x14ac:dyDescent="0.3">
      <c r="A418" s="1" t="s">
        <v>8</v>
      </c>
      <c r="B418" s="1" t="s">
        <v>85</v>
      </c>
      <c r="C418" s="2" t="s">
        <v>105</v>
      </c>
      <c r="D418" s="2" t="s">
        <v>111</v>
      </c>
      <c r="E418" s="2" t="str">
        <f t="shared" si="6"/>
        <v>16.03.20211135049Супермаркеты YВыстроена ли категория в единую линию?</v>
      </c>
      <c r="F418" s="2" t="s">
        <v>122</v>
      </c>
    </row>
    <row r="419" spans="1:6" x14ac:dyDescent="0.3">
      <c r="A419" s="1" t="s">
        <v>8</v>
      </c>
      <c r="B419" s="1" t="s">
        <v>85</v>
      </c>
      <c r="C419" s="2" t="s">
        <v>105</v>
      </c>
      <c r="D419" s="2" t="s">
        <v>116</v>
      </c>
      <c r="E419" s="2" t="str">
        <f t="shared" si="6"/>
        <v>16.03.20211135049Супермаркеты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419" s="2" t="s">
        <v>123</v>
      </c>
    </row>
    <row r="420" spans="1:6" x14ac:dyDescent="0.3">
      <c r="A420" s="1" t="s">
        <v>8</v>
      </c>
      <c r="B420" s="1" t="s">
        <v>85</v>
      </c>
      <c r="C420" s="2" t="s">
        <v>105</v>
      </c>
      <c r="D420" s="2" t="s">
        <v>117</v>
      </c>
      <c r="E420" s="2" t="str">
        <f t="shared" si="6"/>
        <v>16.03.20211135049Супермаркеты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420" s="2" t="s">
        <v>123</v>
      </c>
    </row>
    <row r="421" spans="1:6" x14ac:dyDescent="0.3">
      <c r="A421" s="1" t="s">
        <v>8</v>
      </c>
      <c r="B421" s="1" t="s">
        <v>85</v>
      </c>
      <c r="C421" s="2" t="s">
        <v>105</v>
      </c>
      <c r="D421" s="2" t="s">
        <v>114</v>
      </c>
      <c r="E421" s="2" t="str">
        <f t="shared" si="6"/>
        <v>16.03.20211135049Супермаркеты YЦентральной аллеи нет: категория выстроена в единую линию единым блоком?</v>
      </c>
      <c r="F421" s="2" t="s">
        <v>122</v>
      </c>
    </row>
    <row r="422" spans="1:6" x14ac:dyDescent="0.3">
      <c r="A422" s="1" t="s">
        <v>8</v>
      </c>
      <c r="B422" s="1" t="s">
        <v>85</v>
      </c>
      <c r="C422" s="2" t="s">
        <v>105</v>
      </c>
      <c r="D422" s="2" t="s">
        <v>115</v>
      </c>
      <c r="E422" s="2" t="str">
        <f t="shared" si="6"/>
        <v>16.03.20211135049Супермаркеты YЦентральной аллеи нет: категория располагается вне тупика?</v>
      </c>
      <c r="F422" s="2" t="s">
        <v>122</v>
      </c>
    </row>
    <row r="423" spans="1:6" x14ac:dyDescent="0.3">
      <c r="A423" s="1" t="s">
        <v>10</v>
      </c>
      <c r="B423" s="1" t="s">
        <v>52</v>
      </c>
      <c r="C423" s="2" t="s">
        <v>109</v>
      </c>
      <c r="D423" s="2" t="s">
        <v>110</v>
      </c>
      <c r="E423" s="2" t="str">
        <f t="shared" si="6"/>
        <v>19.03.20211242184Супермаркеты CИмеется ли в магазине центральная аллея?</v>
      </c>
      <c r="F423" s="2" t="s">
        <v>123</v>
      </c>
    </row>
    <row r="424" spans="1:6" x14ac:dyDescent="0.3">
      <c r="A424" s="1" t="s">
        <v>10</v>
      </c>
      <c r="B424" s="1" t="s">
        <v>52</v>
      </c>
      <c r="C424" s="2" t="s">
        <v>109</v>
      </c>
      <c r="D424" s="2" t="s">
        <v>116</v>
      </c>
      <c r="E424" s="2" t="str">
        <f t="shared" si="6"/>
        <v>19.03.20211242184Супермаркеты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24" s="2" t="s">
        <v>122</v>
      </c>
    </row>
    <row r="425" spans="1:6" x14ac:dyDescent="0.3">
      <c r="A425" s="1" t="s">
        <v>10</v>
      </c>
      <c r="B425" s="1" t="s">
        <v>52</v>
      </c>
      <c r="C425" s="2" t="s">
        <v>109</v>
      </c>
      <c r="D425" s="2" t="s">
        <v>114</v>
      </c>
      <c r="E425" s="2" t="str">
        <f t="shared" si="6"/>
        <v>19.03.20211242184Супермаркеты CЦентральной аллеи нет: категория выстроена в единую линию единым блоком?</v>
      </c>
      <c r="F425" s="2" t="s">
        <v>122</v>
      </c>
    </row>
    <row r="426" spans="1:6" x14ac:dyDescent="0.3">
      <c r="A426" s="1" t="s">
        <v>10</v>
      </c>
      <c r="B426" s="1" t="s">
        <v>52</v>
      </c>
      <c r="C426" s="2" t="s">
        <v>109</v>
      </c>
      <c r="D426" s="2" t="s">
        <v>115</v>
      </c>
      <c r="E426" s="2" t="str">
        <f t="shared" si="6"/>
        <v>19.03.20211242184Супермаркеты CЦентральной аллеи нет: категория располагается вне тупика?</v>
      </c>
      <c r="F426" s="2" t="s">
        <v>122</v>
      </c>
    </row>
    <row r="427" spans="1:6" x14ac:dyDescent="0.3">
      <c r="A427" s="1" t="s">
        <v>11</v>
      </c>
      <c r="B427" s="1" t="s">
        <v>55</v>
      </c>
      <c r="C427" s="2" t="s">
        <v>109</v>
      </c>
      <c r="D427" s="2" t="s">
        <v>116</v>
      </c>
      <c r="E427" s="2" t="str">
        <f t="shared" si="6"/>
        <v>12.03.20211180648Супермаркеты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27" s="2" t="s">
        <v>123</v>
      </c>
    </row>
    <row r="428" spans="1:6" x14ac:dyDescent="0.3">
      <c r="A428" s="1" t="s">
        <v>11</v>
      </c>
      <c r="B428" s="1" t="s">
        <v>55</v>
      </c>
      <c r="C428" s="2" t="s">
        <v>109</v>
      </c>
      <c r="D428" s="2" t="s">
        <v>117</v>
      </c>
      <c r="E428" s="2" t="str">
        <f t="shared" si="6"/>
        <v>12.03.20211180648Супермаркеты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428" s="2" t="s">
        <v>123</v>
      </c>
    </row>
    <row r="429" spans="1:6" x14ac:dyDescent="0.3">
      <c r="A429" s="1" t="s">
        <v>11</v>
      </c>
      <c r="B429" s="1" t="s">
        <v>55</v>
      </c>
      <c r="C429" s="2" t="s">
        <v>109</v>
      </c>
      <c r="D429" s="2" t="s">
        <v>114</v>
      </c>
      <c r="E429" s="2" t="str">
        <f t="shared" si="6"/>
        <v>12.03.20211180648Супермаркеты CЦентральной аллеи нет: категория выстроена в единую линию единым блоком?</v>
      </c>
      <c r="F429" s="2" t="s">
        <v>122</v>
      </c>
    </row>
    <row r="430" spans="1:6" x14ac:dyDescent="0.3">
      <c r="A430" s="1" t="s">
        <v>11</v>
      </c>
      <c r="B430" s="1" t="s">
        <v>55</v>
      </c>
      <c r="C430" s="2" t="s">
        <v>109</v>
      </c>
      <c r="D430" s="2" t="s">
        <v>115</v>
      </c>
      <c r="E430" s="2" t="str">
        <f t="shared" si="6"/>
        <v>12.03.20211180648Супермаркеты CЦентральной аллеи нет: категория располагается вне тупика?</v>
      </c>
      <c r="F430" s="2" t="s">
        <v>122</v>
      </c>
    </row>
    <row r="431" spans="1:6" x14ac:dyDescent="0.3">
      <c r="A431" s="1" t="s">
        <v>14</v>
      </c>
      <c r="B431" s="1" t="s">
        <v>71</v>
      </c>
      <c r="C431" s="2" t="s">
        <v>109</v>
      </c>
      <c r="D431" s="2" t="s">
        <v>110</v>
      </c>
      <c r="E431" s="2" t="str">
        <f t="shared" si="6"/>
        <v>17.03.20211048960Супермаркеты CИмеется ли в магазине центральная аллея?</v>
      </c>
      <c r="F431" s="2" t="s">
        <v>123</v>
      </c>
    </row>
  </sheetData>
  <autoFilter ref="A1:F431" xr:uid="{B8896469-BFED-407F-A00F-84710CA70E92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n l M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B u e U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l M V S i K R 7 g O A A A A E Q A A A B M A H A B G b 3 J t d W x h c y 9 T Z W N 0 a W 9 u M S 5 t I K I Y A C i g F A A A A A A A A A A A A A A A A A A A A A A A A A A A A C t O T S 7 J z M 9 T C I b Q h t Y A U E s B A i 0 A F A A C A A g A b n l M V f 1 e C w + m A A A A + A A A A B I A A A A A A A A A A A A A A A A A A A A A A E N v b m Z p Z y 9 Q Y W N r Y W d l L n h t b F B L A Q I t A B Q A A g A I A G 5 5 T F U P y u m r p A A A A O k A A A A T A A A A A A A A A A A A A A A A A P I A A A B b Q 2 9 u d G V u d F 9 U e X B l c 1 0 u e G 1 s U E s B A i 0 A F A A C A A g A b n l M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d t N B Q z F r J C g O 6 m a 7 0 s i S c A A A A A A g A A A A A A E G Y A A A A B A A A g A A A A E d n 7 O q w b h c 6 i 8 3 8 e h s v 5 8 w C L W k l u K q 9 b S d e E g a 0 g M h U A A A A A D o A A A A A C A A A g A A A A d J U S J 7 a O i C N J 1 o U 2 2 8 y 2 r c z 9 w V D R X U S t P d x m C Z T Y 2 p Z Q A A A A T 2 q H A H x D q 0 / G W 6 O b 9 8 j O V y U K B N G F H a r h u X g e Q l L N 6 L B h m 4 7 N T F y n v 4 B Z 4 R O + / V S h c o c L s a j g Y b u 8 y J t r c P 9 C R 4 x 1 3 7 g 4 O e L B v L N N y X J m 9 i l A A A A A 5 H y 0 N i N 7 e f F v s y r c 5 B O O M c r M c 3 h M i t V E 2 N W S i 9 L o f 4 4 1 N J O 7 G S N 5 b V b + r m 2 E / 0 L 5 i g 9 f b c 1 m k i o a P F H k H O 2 O f A = = < / D a t a M a s h u p > 
</file>

<file path=customXml/itemProps1.xml><?xml version="1.0" encoding="utf-8"?>
<ds:datastoreItem xmlns:ds="http://schemas.openxmlformats.org/officeDocument/2006/customXml" ds:itemID="{EF8FD25A-EB40-4AEC-B912-F46C26A56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- Мерчендайзеры</vt:lpstr>
      <vt:lpstr>Pivot Table</vt:lpstr>
      <vt:lpstr>Данные - Аудиторы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Gordievskiy, Ilya</dc:creator>
  <cp:lastModifiedBy>pr-mi</cp:lastModifiedBy>
  <dcterms:created xsi:type="dcterms:W3CDTF">2015-06-05T18:17:20Z</dcterms:created>
  <dcterms:modified xsi:type="dcterms:W3CDTF">2023-01-13T11:18:41Z</dcterms:modified>
</cp:coreProperties>
</file>