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52511"/>
</workbook>
</file>

<file path=xl/calcChain.xml><?xml version="1.0" encoding="utf-8"?>
<calcChain xmlns="http://schemas.openxmlformats.org/spreadsheetml/2006/main">
  <c r="Y7" i="1" l="1"/>
  <c r="Y10" i="1"/>
  <c r="Y3" i="1"/>
  <c r="Y6" i="1"/>
  <c r="Y9" i="1"/>
  <c r="Y2" i="1"/>
  <c r="Y5" i="1"/>
  <c r="Y8" i="1"/>
  <c r="Y4" i="1"/>
  <c r="X7" i="1"/>
  <c r="X10" i="1"/>
  <c r="X3" i="1"/>
  <c r="X6" i="1"/>
  <c r="X9" i="1"/>
  <c r="X2" i="1"/>
  <c r="X5" i="1"/>
  <c r="X8" i="1"/>
  <c r="X4" i="1"/>
  <c r="M3" i="1" l="1"/>
  <c r="M4" i="1"/>
  <c r="M5" i="1"/>
  <c r="M6" i="1"/>
  <c r="M7" i="1"/>
  <c r="M8" i="1"/>
  <c r="M9" i="1"/>
  <c r="M10" i="1"/>
  <c r="M2" i="1"/>
</calcChain>
</file>

<file path=xl/comments1.xml><?xml version="1.0" encoding="utf-8"?>
<comments xmlns="http://schemas.openxmlformats.org/spreadsheetml/2006/main">
  <authors>
    <author>Author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Средний квадрат разности модулей q_truth и q_pred. Если нужно посчитать средний квадрат модуля разности, то это MSE_u + MSE_v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Относительное снижение амплитуды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lr=0.99*lr каждые 100 итераций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Точки перегенерируются каждые 10 итераций</t>
        </r>
      </text>
    </comment>
  </commentList>
</comments>
</file>

<file path=xl/sharedStrings.xml><?xml version="1.0" encoding="utf-8"?>
<sst xmlns="http://schemas.openxmlformats.org/spreadsheetml/2006/main" count="36" uniqueCount="34">
  <si>
    <t>эксперимент</t>
  </si>
  <si>
    <t>функция активации</t>
  </si>
  <si>
    <t>оптимизатор</t>
  </si>
  <si>
    <t>learning rate</t>
  </si>
  <si>
    <t>архитектура</t>
  </si>
  <si>
    <t>x_parts</t>
  </si>
  <si>
    <t>t_parts</t>
  </si>
  <si>
    <t>t_1 - t_0</t>
  </si>
  <si>
    <t>N_u</t>
  </si>
  <si>
    <t>N_f</t>
  </si>
  <si>
    <t>MSE_u</t>
  </si>
  <si>
    <t>MSE_v</t>
  </si>
  <si>
    <t>MSE_q</t>
  </si>
  <si>
    <t>MSE_f_u</t>
  </si>
  <si>
    <t>MSE_f_v</t>
  </si>
  <si>
    <t>MSE_fl</t>
  </si>
  <si>
    <t>MSE_sl</t>
  </si>
  <si>
    <t>RAR</t>
  </si>
  <si>
    <t>sin</t>
  </si>
  <si>
    <t>30000*adam</t>
  </si>
  <si>
    <t>2*100*100*100*100*2</t>
  </si>
  <si>
    <t>k</t>
  </si>
  <si>
    <t>w</t>
  </si>
  <si>
    <t>(k^2-w)</t>
  </si>
  <si>
    <t>exp(1,1)</t>
  </si>
  <si>
    <t>exp(2,1)</t>
  </si>
  <si>
    <t>exp(3,1)</t>
  </si>
  <si>
    <t>exp(1,2)</t>
  </si>
  <si>
    <t>exp(2,2)</t>
  </si>
  <si>
    <t>exp(3,2)</t>
  </si>
  <si>
    <t>exp(1,3)</t>
  </si>
  <si>
    <t>exp(2,3)</t>
  </si>
  <si>
    <t>exp(3,3)</t>
  </si>
  <si>
    <t>for chart 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</si>
</sst>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2" borderId="2" xfId="0" applyNumberFormat="1" applyFill="1" applyBorder="1"/>
    <xf numFmtId="49" fontId="0" fillId="2" borderId="2" xfId="0" applyNumberFormat="1" applyFill="1" applyBorder="1"/>
    <xf numFmtId="1" fontId="0" fillId="2" borderId="2" xfId="0" applyNumberFormat="1" applyFill="1" applyBorder="1"/>
    <xf numFmtId="11" fontId="0" fillId="3" borderId="2" xfId="0" applyNumberFormat="1" applyFill="1" applyBorder="1"/>
    <xf numFmtId="10" fontId="0" fillId="3" borderId="1" xfId="0" applyNumberFormat="1" applyFill="1" applyBorder="1"/>
    <xf numFmtId="10" fontId="0" fillId="0" borderId="0" xfId="0" applyNumberFormat="1"/>
    <xf numFmtId="1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1" fontId="0" fillId="3" borderId="0" xfId="0" applyNumberFormat="1" applyFill="1"/>
    <xf numFmtId="10" fontId="0" fillId="3" borderId="0" xfId="0" applyNumberFormat="1" applyFill="1"/>
    <xf numFmtId="49" fontId="0" fillId="2" borderId="0" xfId="0" applyNumberFormat="1" applyFill="1"/>
    <xf numFmtId="49" fontId="0" fillId="0" borderId="0" xfId="0" applyNumberFormat="1"/>
    <xf numFmtId="1" fontId="0" fillId="2" borderId="0" xfId="0" applyNumberFormat="1" applyFill="1"/>
    <xf numFmtId="1" fontId="0" fillId="0" borderId="0" xfId="0" applyNumberFormat="1"/>
    <xf numFmtId="0" fontId="0" fillId="2" borderId="0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2" fontId="0" fillId="2" borderId="2" xfId="0" applyNumberFormat="1" applyFill="1" applyBorder="1"/>
    <xf numFmtId="2" fontId="0" fillId="2" borderId="0" xfId="0" applyNumberFormat="1" applyFill="1"/>
    <xf numFmtId="2" fontId="0" fillId="0" borderId="0" xfId="0" applyNumberFormat="1"/>
    <xf numFmtId="11" fontId="0" fillId="3" borderId="0" xfId="0" applyNumberFormat="1" applyFill="1" applyBorder="1"/>
    <xf numFmtId="0" fontId="0" fillId="2" borderId="1" xfId="0" applyFill="1" applyBorder="1"/>
    <xf numFmtId="11" fontId="0" fillId="0" borderId="0" xfId="0" applyNumberFormat="1" applyFill="1" applyBorder="1"/>
    <xf numFmtId="2" fontId="0" fillId="0" borderId="0" xfId="0" applyNumberFormat="1" applyFill="1"/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baseline="0">
                <a:solidFill>
                  <a:schemeClr val="tx1"/>
                </a:solidFill>
              </a:rPr>
              <a:t>График 1</a:t>
            </a:r>
            <a:endParaRPr lang="en-US" baseline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8099109704310228"/>
          <c:y val="0.908142914572508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03608269896495"/>
          <c:y val="0.14632165607911993"/>
          <c:w val="0.82101481500858908"/>
          <c:h val="0.83605292754236937"/>
        </c:manualLayout>
      </c:layout>
      <c:scatterChart>
        <c:scatterStyle val="lineMarker"/>
        <c:varyColors val="0"/>
        <c:ser>
          <c:idx val="0"/>
          <c:order val="0"/>
          <c:tx>
            <c:v>w=1,7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Sheet1!$K$2:$K$4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Sheet1!$P$2:$P$4</c:f>
              <c:numCache>
                <c:formatCode>0.00E+00</c:formatCode>
                <c:ptCount val="3"/>
                <c:pt idx="0">
                  <c:v>4.8300000000000002E-5</c:v>
                </c:pt>
                <c:pt idx="1">
                  <c:v>3.9390000000000001E-2</c:v>
                </c:pt>
                <c:pt idx="2">
                  <c:v>0.26079999999999998</c:v>
                </c:pt>
              </c:numCache>
            </c:numRef>
          </c:yVal>
          <c:smooth val="0"/>
        </c:ser>
        <c:ser>
          <c:idx val="1"/>
          <c:order val="1"/>
          <c:tx>
            <c:v>w=2,1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Sheet1!$K$5:$K$7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Sheet1!$P$5:$P$7</c:f>
              <c:numCache>
                <c:formatCode>0.00E+00</c:formatCode>
                <c:ptCount val="3"/>
                <c:pt idx="0">
                  <c:v>2.05E-5</c:v>
                </c:pt>
                <c:pt idx="1">
                  <c:v>3.0870000000000002E-2</c:v>
                </c:pt>
                <c:pt idx="2">
                  <c:v>0.24759999999999999</c:v>
                </c:pt>
              </c:numCache>
            </c:numRef>
          </c:yVal>
          <c:smooth val="0"/>
        </c:ser>
        <c:ser>
          <c:idx val="2"/>
          <c:order val="2"/>
          <c:tx>
            <c:v>w=2,5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Sheet1!$K$8:$K$10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Sheet1!$P$8:$P$10</c:f>
              <c:numCache>
                <c:formatCode>0.00E+00</c:formatCode>
                <c:ptCount val="3"/>
                <c:pt idx="0">
                  <c:v>5.2750000000000003E-6</c:v>
                </c:pt>
                <c:pt idx="1">
                  <c:v>7.1269999999999997E-3</c:v>
                </c:pt>
                <c:pt idx="2">
                  <c:v>0.23089999999999999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15576"/>
        <c:axId val="404815968"/>
      </c:scatterChart>
      <c:valAx>
        <c:axId val="404815576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53995762157637273"/>
              <c:y val="1.45526231940928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15968"/>
        <c:crosses val="autoZero"/>
        <c:crossBetween val="midCat"/>
        <c:majorUnit val="0.5"/>
      </c:valAx>
      <c:valAx>
        <c:axId val="404815968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mse</a:t>
                </a:r>
                <a:r>
                  <a:rPr lang="en-US" sz="1400" b="0" i="0" baseline="-25000">
                    <a:effectLst/>
                  </a:rPr>
                  <a:t>q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48977104267015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15576"/>
        <c:crosses val="autoZero"/>
        <c:crossBetween val="midCat"/>
        <c:majorUnit val="2.0000000000000006E-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54799836067005"/>
          <c:y val="0.46369765594974988"/>
          <c:w val="0.13154413501939896"/>
          <c:h val="0.19733396990674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03608269896495"/>
          <c:y val="0.14632165607911993"/>
          <c:w val="0.82101481500858908"/>
          <c:h val="0.83605292754236937"/>
        </c:manualLayout>
      </c:layout>
      <c:scatterChart>
        <c:scatterStyle val="lineMarker"/>
        <c:varyColors val="0"/>
        <c:ser>
          <c:idx val="0"/>
          <c:order val="0"/>
          <c:tx>
            <c:v>w=1,7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Sheet1!$K$2:$K$4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Sheet1!$N$2:$N$4</c:f>
              <c:numCache>
                <c:formatCode>0.00E+00</c:formatCode>
                <c:ptCount val="3"/>
                <c:pt idx="0">
                  <c:v>7.5560000000000004E-4</c:v>
                </c:pt>
                <c:pt idx="1">
                  <c:v>0.19</c:v>
                </c:pt>
                <c:pt idx="2">
                  <c:v>0.2215</c:v>
                </c:pt>
              </c:numCache>
            </c:numRef>
          </c:yVal>
          <c:smooth val="0"/>
        </c:ser>
        <c:ser>
          <c:idx val="1"/>
          <c:order val="1"/>
          <c:tx>
            <c:v>w=2,1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Sheet1!$K$5:$K$7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Sheet1!$N$5:$N$7</c:f>
              <c:numCache>
                <c:formatCode>0.00E+00</c:formatCode>
                <c:ptCount val="3"/>
                <c:pt idx="0">
                  <c:v>2.429E-4</c:v>
                </c:pt>
                <c:pt idx="1">
                  <c:v>0.17199999999999999</c:v>
                </c:pt>
                <c:pt idx="2">
                  <c:v>0.217</c:v>
                </c:pt>
              </c:numCache>
            </c:numRef>
          </c:yVal>
          <c:smooth val="0"/>
        </c:ser>
        <c:ser>
          <c:idx val="2"/>
          <c:order val="2"/>
          <c:tx>
            <c:v>w=2,5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Sheet1!$K$8:$K$10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Sheet1!$N$8:$N$10</c:f>
              <c:numCache>
                <c:formatCode>0.00E+00</c:formatCode>
                <c:ptCount val="3"/>
                <c:pt idx="0">
                  <c:v>4.9089999999999999E-5</c:v>
                </c:pt>
                <c:pt idx="1">
                  <c:v>7.5579999999999994E-2</c:v>
                </c:pt>
                <c:pt idx="2">
                  <c:v>0.21079999999999999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16840"/>
        <c:axId val="411318016"/>
      </c:scatterChart>
      <c:valAx>
        <c:axId val="411316840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53995762157637273"/>
              <c:y val="1.45526231940928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18016"/>
        <c:crosses val="autoZero"/>
        <c:crossBetween val="midCat"/>
        <c:majorUnit val="0.5"/>
      </c:valAx>
      <c:valAx>
        <c:axId val="411318016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MSE_u</a:t>
                </a:r>
              </a:p>
            </c:rich>
          </c:tx>
          <c:layout>
            <c:manualLayout>
              <c:xMode val="edge"/>
              <c:yMode val="edge"/>
              <c:x val="0"/>
              <c:y val="0.48977104267015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16840"/>
        <c:crosses val="autoZero"/>
        <c:crossBetween val="midCat"/>
        <c:majorUnit val="2.0000000000000006E-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54799836067005"/>
          <c:y val="0.46369765594974988"/>
          <c:w val="0.13154413501939896"/>
          <c:h val="0.19733396990674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03608269896495"/>
          <c:y val="0.14632165607911993"/>
          <c:w val="0.82101481500858908"/>
          <c:h val="0.83605292754236937"/>
        </c:manualLayout>
      </c:layout>
      <c:scatterChart>
        <c:scatterStyle val="lineMarker"/>
        <c:varyColors val="0"/>
        <c:ser>
          <c:idx val="0"/>
          <c:order val="0"/>
          <c:tx>
            <c:v>w=1,7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Sheet1!$K$2:$K$4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Sheet1!$O$2:$O$4</c:f>
              <c:numCache>
                <c:formatCode>0.00E+00</c:formatCode>
                <c:ptCount val="3"/>
                <c:pt idx="0">
                  <c:v>7.8200000000000003E-4</c:v>
                </c:pt>
                <c:pt idx="1">
                  <c:v>0.1905</c:v>
                </c:pt>
                <c:pt idx="2">
                  <c:v>0.22170000000000001</c:v>
                </c:pt>
              </c:numCache>
            </c:numRef>
          </c:yVal>
          <c:smooth val="0"/>
        </c:ser>
        <c:ser>
          <c:idx val="1"/>
          <c:order val="1"/>
          <c:tx>
            <c:v>w=2,1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Sheet1!$K$5:$K$7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Sheet1!$O$5:$O$7</c:f>
              <c:numCache>
                <c:formatCode>0.00E+00</c:formatCode>
                <c:ptCount val="3"/>
                <c:pt idx="0">
                  <c:v>2.34E-4</c:v>
                </c:pt>
                <c:pt idx="1">
                  <c:v>0.17199999999999999</c:v>
                </c:pt>
                <c:pt idx="2">
                  <c:v>0.2165</c:v>
                </c:pt>
              </c:numCache>
            </c:numRef>
          </c:yVal>
          <c:smooth val="0"/>
        </c:ser>
        <c:ser>
          <c:idx val="2"/>
          <c:order val="2"/>
          <c:tx>
            <c:v>w=2,5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Sheet1!$K$8:$K$10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Sheet1!$O$8:$O$10</c:f>
              <c:numCache>
                <c:formatCode>0.00E+00</c:formatCode>
                <c:ptCount val="3"/>
                <c:pt idx="0">
                  <c:v>5.0179999999999997E-5</c:v>
                </c:pt>
                <c:pt idx="1">
                  <c:v>7.6700000000000004E-2</c:v>
                </c:pt>
                <c:pt idx="2">
                  <c:v>0.21099999999999999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386048"/>
        <c:axId val="403384480"/>
      </c:scatterChart>
      <c:valAx>
        <c:axId val="403386048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53995762157637273"/>
              <c:y val="1.45526231940928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84480"/>
        <c:crosses val="autoZero"/>
        <c:crossBetween val="midCat"/>
        <c:majorUnit val="0.5"/>
      </c:valAx>
      <c:valAx>
        <c:axId val="403384480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MSE_v</a:t>
                </a:r>
              </a:p>
            </c:rich>
          </c:tx>
          <c:layout>
            <c:manualLayout>
              <c:xMode val="edge"/>
              <c:yMode val="edge"/>
              <c:x val="0"/>
              <c:y val="0.48977104267015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86048"/>
        <c:crosses val="autoZero"/>
        <c:crossBetween val="midCat"/>
        <c:majorUnit val="2.0000000000000006E-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54799836067005"/>
          <c:y val="0.46369765594974988"/>
          <c:w val="0.13154413501939896"/>
          <c:h val="0.19733396990674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03608269896495"/>
          <c:y val="0.14632165607911993"/>
          <c:w val="0.82101481500858908"/>
          <c:h val="0.83605292754236937"/>
        </c:manualLayout>
      </c:layout>
      <c:scatterChart>
        <c:scatterStyle val="lineMarker"/>
        <c:varyColors val="0"/>
        <c:ser>
          <c:idx val="0"/>
          <c:order val="0"/>
          <c:tx>
            <c:v>w=1,7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Sheet1!$K$2:$K$4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Sheet1!$Q$2:$Q$4</c:f>
              <c:numCache>
                <c:formatCode>0.00E+00</c:formatCode>
                <c:ptCount val="3"/>
                <c:pt idx="0">
                  <c:v>2.4650000000000001E-6</c:v>
                </c:pt>
                <c:pt idx="1">
                  <c:v>2.9300000000000002E-4</c:v>
                </c:pt>
                <c:pt idx="2">
                  <c:v>5.0770000000000003E-4</c:v>
                </c:pt>
              </c:numCache>
            </c:numRef>
          </c:yVal>
          <c:smooth val="0"/>
        </c:ser>
        <c:ser>
          <c:idx val="1"/>
          <c:order val="1"/>
          <c:tx>
            <c:v>w=2,1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Sheet1!$K$5:$K$7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Sheet1!$Q$5:$Q$7</c:f>
              <c:numCache>
                <c:formatCode>0.00E+00</c:formatCode>
                <c:ptCount val="3"/>
                <c:pt idx="0">
                  <c:v>2.12E-6</c:v>
                </c:pt>
                <c:pt idx="1">
                  <c:v>8.4850000000000002E-5</c:v>
                </c:pt>
                <c:pt idx="2">
                  <c:v>4.8500000000000003E-4</c:v>
                </c:pt>
              </c:numCache>
            </c:numRef>
          </c:yVal>
          <c:smooth val="0"/>
        </c:ser>
        <c:ser>
          <c:idx val="2"/>
          <c:order val="2"/>
          <c:tx>
            <c:v>w=2,5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Sheet1!$K$8:$K$10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Sheet1!$Q$8:$Q$10</c:f>
              <c:numCache>
                <c:formatCode>0.00E+00</c:formatCode>
                <c:ptCount val="3"/>
                <c:pt idx="0">
                  <c:v>2.0700000000000001E-6</c:v>
                </c:pt>
                <c:pt idx="1">
                  <c:v>3.0599999999999998E-5</c:v>
                </c:pt>
                <c:pt idx="2">
                  <c:v>4.1970000000000001E-4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64984"/>
        <c:axId val="411762632"/>
      </c:scatterChart>
      <c:valAx>
        <c:axId val="411764984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53995762157637273"/>
              <c:y val="1.45526231940928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62632"/>
        <c:crosses val="autoZero"/>
        <c:crossBetween val="midCat"/>
        <c:majorUnit val="0.5"/>
      </c:valAx>
      <c:valAx>
        <c:axId val="411762632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MSE_f_u</a:t>
                </a:r>
              </a:p>
            </c:rich>
          </c:tx>
          <c:layout>
            <c:manualLayout>
              <c:xMode val="edge"/>
              <c:yMode val="edge"/>
              <c:x val="0"/>
              <c:y val="0.48977104267015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64984"/>
        <c:crosses val="autoZero"/>
        <c:crossBetween val="midCat"/>
        <c:majorUnit val="2.0000000000000006E-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54799836067005"/>
          <c:y val="0.46369765594974988"/>
          <c:w val="0.13154413501939896"/>
          <c:h val="0.19733396990674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03608269896495"/>
          <c:y val="0.14632165607911993"/>
          <c:w val="0.82101481500858908"/>
          <c:h val="0.83605292754236937"/>
        </c:manualLayout>
      </c:layout>
      <c:scatterChart>
        <c:scatterStyle val="lineMarker"/>
        <c:varyColors val="0"/>
        <c:ser>
          <c:idx val="0"/>
          <c:order val="0"/>
          <c:tx>
            <c:v>w=1,7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Sheet1!$K$2:$K$4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Sheet1!$R$2:$R$4</c:f>
              <c:numCache>
                <c:formatCode>0.00E+00</c:formatCode>
                <c:ptCount val="3"/>
                <c:pt idx="0">
                  <c:v>2.356E-6</c:v>
                </c:pt>
                <c:pt idx="1">
                  <c:v>2.1369999999999999E-4</c:v>
                </c:pt>
                <c:pt idx="2">
                  <c:v>6.4099999999999997E-4</c:v>
                </c:pt>
              </c:numCache>
            </c:numRef>
          </c:yVal>
          <c:smooth val="0"/>
        </c:ser>
        <c:ser>
          <c:idx val="1"/>
          <c:order val="1"/>
          <c:tx>
            <c:v>w=2,1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Sheet1!$K$5:$K$7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Sheet1!$R$5:$R$7</c:f>
              <c:numCache>
                <c:formatCode>0.00E+00</c:formatCode>
                <c:ptCount val="3"/>
                <c:pt idx="0">
                  <c:v>2.2400000000000002E-6</c:v>
                </c:pt>
                <c:pt idx="1">
                  <c:v>8.7200000000000005E-5</c:v>
                </c:pt>
                <c:pt idx="2">
                  <c:v>5.7600000000000001E-4</c:v>
                </c:pt>
              </c:numCache>
            </c:numRef>
          </c:yVal>
          <c:smooth val="0"/>
        </c:ser>
        <c:ser>
          <c:idx val="2"/>
          <c:order val="2"/>
          <c:tx>
            <c:v>w=2,5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Sheet1!$K$8:$K$10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Sheet1!$R$8:$R$10</c:f>
              <c:numCache>
                <c:formatCode>0.00E+00</c:formatCode>
                <c:ptCount val="3"/>
                <c:pt idx="0">
                  <c:v>1.917E-6</c:v>
                </c:pt>
                <c:pt idx="1">
                  <c:v>3.4180000000000001E-5</c:v>
                </c:pt>
                <c:pt idx="2">
                  <c:v>5.4379999999999999E-4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91488"/>
        <c:axId val="404386000"/>
      </c:scatterChart>
      <c:valAx>
        <c:axId val="404391488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53995762157637273"/>
              <c:y val="1.45526231940928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86000"/>
        <c:crosses val="autoZero"/>
        <c:crossBetween val="midCat"/>
        <c:majorUnit val="0.5"/>
      </c:valAx>
      <c:valAx>
        <c:axId val="404386000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MSE_f_v</a:t>
                </a:r>
              </a:p>
            </c:rich>
          </c:tx>
          <c:layout>
            <c:manualLayout>
              <c:xMode val="edge"/>
              <c:yMode val="edge"/>
              <c:x val="0"/>
              <c:y val="0.48977104267015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91488"/>
        <c:crosses val="autoZero"/>
        <c:crossBetween val="midCat"/>
        <c:majorUnit val="2.0000000000000006E-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54799836067005"/>
          <c:y val="0.46369765594974988"/>
          <c:w val="0.13154413501939896"/>
          <c:h val="0.19733396990674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03608269896495"/>
          <c:y val="3.7216146907864456E-2"/>
          <c:w val="0.82101481500858908"/>
          <c:h val="0.81359002859534624"/>
        </c:manualLayout>
      </c:layout>
      <c:scatterChart>
        <c:scatterStyle val="lineMarker"/>
        <c:varyColors val="0"/>
        <c:ser>
          <c:idx val="0"/>
          <c:order val="0"/>
          <c:tx>
            <c:v>w=1,7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Sheet1!$K$2:$K$4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Sheet1!$U$2:$U$4</c:f>
              <c:numCache>
                <c:formatCode>0.00%</c:formatCode>
                <c:ptCount val="3"/>
                <c:pt idx="0">
                  <c:v>1.4500000000000001E-2</c:v>
                </c:pt>
                <c:pt idx="1">
                  <c:v>0.16070000000000001</c:v>
                </c:pt>
                <c:pt idx="2">
                  <c:v>0.34379999999999999</c:v>
                </c:pt>
              </c:numCache>
            </c:numRef>
          </c:yVal>
          <c:smooth val="0"/>
        </c:ser>
        <c:ser>
          <c:idx val="1"/>
          <c:order val="1"/>
          <c:tx>
            <c:v>w=2,1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Sheet1!$K$5:$K$7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Sheet1!$U$5:$U$7</c:f>
              <c:numCache>
                <c:formatCode>0.00%</c:formatCode>
                <c:ptCount val="3"/>
                <c:pt idx="0">
                  <c:v>9.4000000000000004E-3</c:v>
                </c:pt>
                <c:pt idx="1">
                  <c:v>0.1605</c:v>
                </c:pt>
                <c:pt idx="2">
                  <c:v>0.3271</c:v>
                </c:pt>
              </c:numCache>
            </c:numRef>
          </c:yVal>
          <c:smooth val="0"/>
        </c:ser>
        <c:ser>
          <c:idx val="2"/>
          <c:order val="2"/>
          <c:tx>
            <c:v>w=2,5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Sheet1!$K$8:$K$10</c:f>
              <c:numCache>
                <c:formatCode>0.0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xVal>
          <c:yVal>
            <c:numRef>
              <c:f>Sheet1!$U$8:$U$10</c:f>
              <c:numCache>
                <c:formatCode>0.00%</c:formatCode>
                <c:ptCount val="3"/>
                <c:pt idx="0">
                  <c:v>4.7999999999999996E-3</c:v>
                </c:pt>
                <c:pt idx="1">
                  <c:v>8.5999999999999993E-2</c:v>
                </c:pt>
                <c:pt idx="2">
                  <c:v>0.31840000000000002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04256"/>
        <c:axId val="355705040"/>
      </c:scatterChart>
      <c:valAx>
        <c:axId val="355704256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53995762157637273"/>
              <c:y val="0.903441624383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05040"/>
        <c:crosses val="autoZero"/>
        <c:crossBetween val="midCat"/>
        <c:majorUnit val="0.5"/>
      </c:valAx>
      <c:valAx>
        <c:axId val="35570504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RAR</a:t>
                </a:r>
              </a:p>
            </c:rich>
          </c:tx>
          <c:layout>
            <c:manualLayout>
              <c:xMode val="edge"/>
              <c:yMode val="edge"/>
              <c:x val="2.2148394241417499E-2"/>
              <c:y val="0.39350147575434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04256"/>
        <c:crosses val="autoZero"/>
        <c:crossBetween val="midCat"/>
        <c:majorUnit val="0.1"/>
        <c:minorUnit val="2.0000000000000004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19251663309523"/>
          <c:y val="0.45407069925816845"/>
          <c:w val="0.13154413501939896"/>
          <c:h val="0.19733396990674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>
                <a:solidFill>
                  <a:schemeClr val="tx1"/>
                </a:solidFill>
              </a:rPr>
              <a:t>График 4</a:t>
            </a:r>
            <a:endParaRPr lang="en-US" baseline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9150793859962877"/>
          <c:y val="0.939259259259259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3621253163724"/>
          <c:y val="0.14494978127734034"/>
          <c:w val="0.85416514013356648"/>
          <c:h val="0.81167057451151947"/>
        </c:manualLayout>
      </c:layout>
      <c:barChart>
        <c:barDir val="col"/>
        <c:grouping val="clustered"/>
        <c:varyColors val="0"/>
        <c:ser>
          <c:idx val="0"/>
          <c:order val="0"/>
          <c:tx>
            <c:v>series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Sheet1!$X$2:$X$10</c:f>
              <c:numCache>
                <c:formatCode>0.00</c:formatCode>
                <c:ptCount val="9"/>
                <c:pt idx="0">
                  <c:v>1.5</c:v>
                </c:pt>
                <c:pt idx="1">
                  <c:v>1.9</c:v>
                </c:pt>
                <c:pt idx="2">
                  <c:v>2.2999999999999998</c:v>
                </c:pt>
                <c:pt idx="3">
                  <c:v>3.75</c:v>
                </c:pt>
                <c:pt idx="4">
                  <c:v>4.1500000000000004</c:v>
                </c:pt>
                <c:pt idx="5">
                  <c:v>4.55</c:v>
                </c:pt>
                <c:pt idx="6">
                  <c:v>6.5</c:v>
                </c:pt>
                <c:pt idx="7">
                  <c:v>6.9</c:v>
                </c:pt>
                <c:pt idx="8">
                  <c:v>7.3</c:v>
                </c:pt>
              </c:numCache>
            </c:numRef>
          </c:cat>
          <c:val>
            <c:numRef>
              <c:f>Sheet1!$Y$2:$Y$10</c:f>
              <c:numCache>
                <c:formatCode>0.00E+00</c:formatCode>
                <c:ptCount val="9"/>
                <c:pt idx="0">
                  <c:v>5.2750000000000003E-6</c:v>
                </c:pt>
                <c:pt idx="1">
                  <c:v>2.05E-5</c:v>
                </c:pt>
                <c:pt idx="2">
                  <c:v>4.8300000000000002E-5</c:v>
                </c:pt>
                <c:pt idx="3">
                  <c:v>7.1269999999999997E-3</c:v>
                </c:pt>
                <c:pt idx="4">
                  <c:v>3.0870000000000002E-2</c:v>
                </c:pt>
                <c:pt idx="5">
                  <c:v>3.9390000000000001E-2</c:v>
                </c:pt>
                <c:pt idx="6">
                  <c:v>0.23089999999999999</c:v>
                </c:pt>
                <c:pt idx="7">
                  <c:v>0.24759999999999999</c:v>
                </c:pt>
                <c:pt idx="8">
                  <c:v>0.26079999999999998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349101864"/>
        <c:axId val="410181736"/>
      </c:barChart>
      <c:catAx>
        <c:axId val="34910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  <a:latin typeface="Symbol" panose="05050102010706020507" pitchFamily="18" charset="2"/>
                  </a:rPr>
                  <a:t>m</a:t>
                </a:r>
              </a:p>
            </c:rich>
          </c:tx>
          <c:layout>
            <c:manualLayout>
              <c:xMode val="edge"/>
              <c:yMode val="edge"/>
              <c:x val="0.53056594724359518"/>
              <c:y val="2.03240594925634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81736"/>
        <c:crosses val="autoZero"/>
        <c:auto val="0"/>
        <c:lblAlgn val="ctr"/>
        <c:lblOffset val="100"/>
        <c:tickMarkSkip val="1"/>
        <c:noMultiLvlLbl val="0"/>
      </c:catAx>
      <c:valAx>
        <c:axId val="410181736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solidFill>
                      <a:schemeClr val="tx1"/>
                    </a:solidFill>
                    <a:effectLst/>
                  </a:rPr>
                  <a:t>mse</a:t>
                </a:r>
                <a:r>
                  <a:rPr lang="en-US" sz="1400" b="0" i="0" baseline="-25000">
                    <a:solidFill>
                      <a:schemeClr val="tx1"/>
                    </a:solidFill>
                    <a:effectLst/>
                  </a:rPr>
                  <a:t>q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8390801934538592E-3"/>
              <c:y val="0.49666655001458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0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247650</xdr:colOff>
      <xdr:row>20</xdr:row>
      <xdr:rowOff>147637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0</xdr:row>
      <xdr:rowOff>0</xdr:rowOff>
    </xdr:from>
    <xdr:to>
      <xdr:col>20</xdr:col>
      <xdr:colOff>257175</xdr:colOff>
      <xdr:row>20</xdr:row>
      <xdr:rowOff>147637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38100</xdr:colOff>
      <xdr:row>0</xdr:row>
      <xdr:rowOff>0</xdr:rowOff>
    </xdr:from>
    <xdr:to>
      <xdr:col>30</xdr:col>
      <xdr:colOff>285750</xdr:colOff>
      <xdr:row>20</xdr:row>
      <xdr:rowOff>147637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40</xdr:col>
      <xdr:colOff>247650</xdr:colOff>
      <xdr:row>20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28575</xdr:colOff>
      <xdr:row>0</xdr:row>
      <xdr:rowOff>0</xdr:rowOff>
    </xdr:from>
    <xdr:to>
      <xdr:col>50</xdr:col>
      <xdr:colOff>276225</xdr:colOff>
      <xdr:row>20</xdr:row>
      <xdr:rowOff>147637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161925</xdr:colOff>
      <xdr:row>0</xdr:row>
      <xdr:rowOff>0</xdr:rowOff>
    </xdr:from>
    <xdr:to>
      <xdr:col>60</xdr:col>
      <xdr:colOff>409575</xdr:colOff>
      <xdr:row>20</xdr:row>
      <xdr:rowOff>147637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23</xdr:row>
      <xdr:rowOff>38100</xdr:rowOff>
    </xdr:from>
    <xdr:to>
      <xdr:col>11</xdr:col>
      <xdr:colOff>200026</xdr:colOff>
      <xdr:row>45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khakuv\Desktop\Shkola\infa\Group%20of%20Neuromorphic%20Algorithms\Task%201\performance_table_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khakuv\Desktop\Shkola\infa\Group%20of%20Neuromorphic%20Algorithms\Task%201\for_article\Loss_balancing\performance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2">
          <cell r="N12">
            <v>2</v>
          </cell>
          <cell r="W12">
            <v>2.4650000000000001E-6</v>
          </cell>
          <cell r="Y12">
            <v>1.7260000000000001E-3</v>
          </cell>
        </row>
        <row r="13">
          <cell r="N13">
            <v>2.5</v>
          </cell>
          <cell r="W13">
            <v>2.9300000000000002E-4</v>
          </cell>
          <cell r="Y13">
            <v>0.42</v>
          </cell>
        </row>
        <row r="14">
          <cell r="N14">
            <v>3</v>
          </cell>
          <cell r="W14">
            <v>5.0770000000000003E-4</v>
          </cell>
          <cell r="Y14">
            <v>2.9790000000000001</v>
          </cell>
        </row>
        <row r="15">
          <cell r="N15">
            <v>2</v>
          </cell>
          <cell r="W15">
            <v>2.12E-6</v>
          </cell>
          <cell r="Y15">
            <v>7.6499999999999995E-4</v>
          </cell>
        </row>
        <row r="16">
          <cell r="N16">
            <v>2.5</v>
          </cell>
          <cell r="W16">
            <v>8.4850000000000002E-5</v>
          </cell>
          <cell r="Y16">
            <v>0.35399999999999998</v>
          </cell>
        </row>
        <row r="17">
          <cell r="N17">
            <v>3</v>
          </cell>
          <cell r="W17">
            <v>4.8500000000000003E-4</v>
          </cell>
          <cell r="Y17">
            <v>2.38</v>
          </cell>
        </row>
        <row r="18">
          <cell r="N18">
            <v>2</v>
          </cell>
          <cell r="W18">
            <v>2.0700000000000001E-6</v>
          </cell>
          <cell r="Y18">
            <v>2.0259999999999999E-4</v>
          </cell>
        </row>
        <row r="19">
          <cell r="N19">
            <v>2.5</v>
          </cell>
          <cell r="W19">
            <v>3.0599999999999998E-5</v>
          </cell>
          <cell r="Y19">
            <v>9.4100000000000003E-2</v>
          </cell>
        </row>
        <row r="20">
          <cell r="N20">
            <v>3</v>
          </cell>
          <cell r="W20">
            <v>4.1970000000000001E-4</v>
          </cell>
          <cell r="Y20">
            <v>2.145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без коэффициентов</v>
          </cell>
          <cell r="AA2">
            <v>1.37</v>
          </cell>
        </row>
        <row r="3">
          <cell r="B3" t="str">
            <v>2 коэффициента, SoftAdapt</v>
          </cell>
          <cell r="AA3">
            <v>29.39</v>
          </cell>
        </row>
        <row r="4">
          <cell r="B4" t="str">
            <v>3 коэффициента, SoftAdapt</v>
          </cell>
          <cell r="AA4">
            <v>104</v>
          </cell>
        </row>
        <row r="5">
          <cell r="B5" t="str">
            <v>3 случайных коэффициента</v>
          </cell>
          <cell r="AA5">
            <v>91.5</v>
          </cell>
        </row>
        <row r="6">
          <cell r="B6" t="str">
            <v>3 коэффициента SoftAdapt с памятью</v>
          </cell>
          <cell r="AA6">
            <v>1.47</v>
          </cell>
        </row>
        <row r="7">
          <cell r="B7" t="str">
            <v>3 коэффициента, ReLoBRaLo</v>
          </cell>
          <cell r="AA7">
            <v>0.68400000000000005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"/>
  <sheetViews>
    <sheetView tabSelected="1" workbookViewId="0">
      <selection activeCell="J28" sqref="J28"/>
    </sheetView>
  </sheetViews>
  <sheetFormatPr defaultRowHeight="15" x14ac:dyDescent="0.25"/>
  <cols>
    <col min="1" max="1" width="17.5703125" customWidth="1"/>
    <col min="2" max="2" width="20.140625" style="13" customWidth="1"/>
    <col min="3" max="3" width="16" style="13" customWidth="1"/>
    <col min="4" max="4" width="19.5703125" style="13" customWidth="1"/>
    <col min="5" max="5" width="21" style="13" customWidth="1"/>
    <col min="6" max="7" width="9.140625" style="15"/>
    <col min="8" max="8" width="9.140625" style="8"/>
    <col min="9" max="10" width="9.140625" style="15"/>
    <col min="11" max="12" width="9.140625" style="8"/>
    <col min="13" max="13" width="10.42578125" style="21" customWidth="1"/>
    <col min="14" max="20" width="9.140625" style="7"/>
    <col min="21" max="21" width="9.140625" style="6" customWidth="1"/>
    <col min="24" max="24" width="9.140625" style="21"/>
  </cols>
  <sheetData>
    <row r="1" spans="1:25" ht="15.75" thickBot="1" x14ac:dyDescent="0.3">
      <c r="A1" s="2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1" t="s">
        <v>7</v>
      </c>
      <c r="I1" s="3" t="s">
        <v>8</v>
      </c>
      <c r="J1" s="3" t="s">
        <v>9</v>
      </c>
      <c r="K1" s="1" t="s">
        <v>21</v>
      </c>
      <c r="L1" s="1" t="s">
        <v>22</v>
      </c>
      <c r="M1" s="19" t="s">
        <v>23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5" t="s">
        <v>17</v>
      </c>
      <c r="W1" s="24" t="s">
        <v>33</v>
      </c>
      <c r="X1" s="26" t="s">
        <v>23</v>
      </c>
      <c r="Y1" t="s">
        <v>12</v>
      </c>
    </row>
    <row r="2" spans="1:25" x14ac:dyDescent="0.25">
      <c r="A2" s="16" t="s">
        <v>24</v>
      </c>
      <c r="B2" s="16" t="s">
        <v>18</v>
      </c>
      <c r="C2" s="16" t="s">
        <v>19</v>
      </c>
      <c r="D2" s="16">
        <v>5.0000000000000001E-3</v>
      </c>
      <c r="E2" s="16" t="s">
        <v>20</v>
      </c>
      <c r="F2" s="17">
        <v>1000</v>
      </c>
      <c r="G2" s="17">
        <v>100</v>
      </c>
      <c r="H2" s="18">
        <v>3.5</v>
      </c>
      <c r="I2" s="17">
        <v>200</v>
      </c>
      <c r="J2" s="17">
        <v>30000</v>
      </c>
      <c r="K2" s="18">
        <v>2</v>
      </c>
      <c r="L2" s="18">
        <v>1.7</v>
      </c>
      <c r="M2" s="20">
        <f>K2*K2-L2</f>
        <v>2.2999999999999998</v>
      </c>
      <c r="N2" s="10">
        <v>7.5560000000000004E-4</v>
      </c>
      <c r="O2" s="10">
        <v>7.8200000000000003E-4</v>
      </c>
      <c r="P2" s="10">
        <v>4.8300000000000002E-5</v>
      </c>
      <c r="Q2" s="22">
        <v>2.4650000000000001E-6</v>
      </c>
      <c r="R2" s="22">
        <v>2.356E-6</v>
      </c>
      <c r="S2" s="22">
        <v>1.7260000000000001E-3</v>
      </c>
      <c r="T2" s="22">
        <v>9.5300000000000003E-3</v>
      </c>
      <c r="U2" s="11">
        <v>1.4500000000000001E-2</v>
      </c>
      <c r="X2" s="25">
        <f>M8</f>
        <v>1.5</v>
      </c>
      <c r="Y2" s="7">
        <f>P8</f>
        <v>5.2750000000000003E-6</v>
      </c>
    </row>
    <row r="3" spans="1:25" x14ac:dyDescent="0.25">
      <c r="A3" s="16" t="s">
        <v>25</v>
      </c>
      <c r="B3" s="16"/>
      <c r="C3" s="16"/>
      <c r="D3" s="12"/>
      <c r="E3" s="12"/>
      <c r="F3" s="14"/>
      <c r="G3" s="14"/>
      <c r="H3" s="9"/>
      <c r="I3" s="14"/>
      <c r="J3" s="14"/>
      <c r="K3" s="18">
        <v>2.5</v>
      </c>
      <c r="L3" s="18">
        <v>1.7</v>
      </c>
      <c r="M3" s="20">
        <f t="shared" ref="M3:M10" si="0">K3*K3-L3</f>
        <v>4.55</v>
      </c>
      <c r="N3" s="10">
        <v>0.19</v>
      </c>
      <c r="O3" s="10">
        <v>0.1905</v>
      </c>
      <c r="P3" s="10">
        <v>3.9390000000000001E-2</v>
      </c>
      <c r="Q3" s="22">
        <v>2.9300000000000002E-4</v>
      </c>
      <c r="R3" s="22">
        <v>2.1369999999999999E-4</v>
      </c>
      <c r="S3" s="22">
        <v>0.42</v>
      </c>
      <c r="T3" s="22">
        <v>3.7370000000000001</v>
      </c>
      <c r="U3" s="11">
        <v>0.16070000000000001</v>
      </c>
      <c r="X3" s="25">
        <f>M5</f>
        <v>1.9</v>
      </c>
      <c r="Y3" s="7">
        <f>P5</f>
        <v>2.05E-5</v>
      </c>
    </row>
    <row r="4" spans="1:25" x14ac:dyDescent="0.25">
      <c r="A4" s="16" t="s">
        <v>26</v>
      </c>
      <c r="B4" s="16"/>
      <c r="C4" s="16"/>
      <c r="D4" s="12"/>
      <c r="E4" s="12"/>
      <c r="F4" s="14"/>
      <c r="G4" s="14"/>
      <c r="H4" s="9"/>
      <c r="I4" s="14"/>
      <c r="J4" s="14"/>
      <c r="K4" s="18">
        <v>3</v>
      </c>
      <c r="L4" s="18">
        <v>1.7</v>
      </c>
      <c r="M4" s="20">
        <f t="shared" si="0"/>
        <v>7.3</v>
      </c>
      <c r="N4" s="10">
        <v>0.2215</v>
      </c>
      <c r="O4" s="10">
        <v>0.22170000000000001</v>
      </c>
      <c r="P4" s="10">
        <v>0.26079999999999998</v>
      </c>
      <c r="Q4" s="22">
        <v>5.0770000000000003E-4</v>
      </c>
      <c r="R4" s="22">
        <v>6.4099999999999997E-4</v>
      </c>
      <c r="S4" s="22">
        <v>2.9790000000000001</v>
      </c>
      <c r="T4" s="22">
        <v>30.9</v>
      </c>
      <c r="U4" s="11">
        <v>0.34379999999999999</v>
      </c>
      <c r="X4" s="25">
        <f>M2</f>
        <v>2.2999999999999998</v>
      </c>
      <c r="Y4" s="7">
        <f>P2</f>
        <v>4.8300000000000002E-5</v>
      </c>
    </row>
    <row r="5" spans="1:25" x14ac:dyDescent="0.25">
      <c r="A5" s="16" t="s">
        <v>27</v>
      </c>
      <c r="B5" s="16"/>
      <c r="C5" s="16"/>
      <c r="D5" s="12"/>
      <c r="E5" s="12"/>
      <c r="F5" s="14"/>
      <c r="G5" s="14"/>
      <c r="H5" s="9"/>
      <c r="I5" s="14"/>
      <c r="J5" s="14"/>
      <c r="K5" s="18">
        <v>2</v>
      </c>
      <c r="L5" s="18">
        <v>2.1</v>
      </c>
      <c r="M5" s="20">
        <f t="shared" si="0"/>
        <v>1.9</v>
      </c>
      <c r="N5" s="10">
        <v>2.429E-4</v>
      </c>
      <c r="O5" s="10">
        <v>2.34E-4</v>
      </c>
      <c r="P5" s="10">
        <v>2.05E-5</v>
      </c>
      <c r="Q5" s="22">
        <v>2.12E-6</v>
      </c>
      <c r="R5" s="22">
        <v>2.2400000000000002E-6</v>
      </c>
      <c r="S5" s="22">
        <v>7.6499999999999995E-4</v>
      </c>
      <c r="T5" s="22">
        <v>4.2900000000000004E-3</v>
      </c>
      <c r="U5" s="11">
        <v>9.4000000000000004E-3</v>
      </c>
      <c r="X5" s="25">
        <f>M9</f>
        <v>3.75</v>
      </c>
      <c r="Y5" s="7">
        <f>P9</f>
        <v>7.1269999999999997E-3</v>
      </c>
    </row>
    <row r="6" spans="1:25" x14ac:dyDescent="0.25">
      <c r="A6" s="16" t="s">
        <v>28</v>
      </c>
      <c r="B6" s="16"/>
      <c r="C6" s="16"/>
      <c r="D6" s="12"/>
      <c r="E6" s="12"/>
      <c r="F6" s="14"/>
      <c r="G6" s="14"/>
      <c r="H6" s="9"/>
      <c r="I6" s="14"/>
      <c r="J6" s="14"/>
      <c r="K6" s="18">
        <v>2.5</v>
      </c>
      <c r="L6" s="18">
        <v>2.1</v>
      </c>
      <c r="M6" s="20">
        <f t="shared" si="0"/>
        <v>4.1500000000000004</v>
      </c>
      <c r="N6" s="10">
        <v>0.17199999999999999</v>
      </c>
      <c r="O6" s="10">
        <v>0.17199999999999999</v>
      </c>
      <c r="P6" s="10">
        <v>3.0870000000000002E-2</v>
      </c>
      <c r="Q6" s="22">
        <v>8.4850000000000002E-5</v>
      </c>
      <c r="R6" s="22">
        <v>8.7200000000000005E-5</v>
      </c>
      <c r="S6" s="22">
        <v>0.35399999999999998</v>
      </c>
      <c r="T6" s="22">
        <v>3.17</v>
      </c>
      <c r="U6" s="11">
        <v>0.1605</v>
      </c>
      <c r="X6" s="25">
        <f>M6</f>
        <v>4.1500000000000004</v>
      </c>
      <c r="Y6" s="7">
        <f t="shared" ref="Y3:Y10" si="1">P6</f>
        <v>3.0870000000000002E-2</v>
      </c>
    </row>
    <row r="7" spans="1:25" x14ac:dyDescent="0.25">
      <c r="A7" s="16" t="s">
        <v>29</v>
      </c>
      <c r="B7" s="16"/>
      <c r="C7" s="16"/>
      <c r="D7" s="12"/>
      <c r="E7" s="12"/>
      <c r="F7" s="14"/>
      <c r="G7" s="14"/>
      <c r="H7" s="9"/>
      <c r="I7" s="14"/>
      <c r="J7" s="14"/>
      <c r="K7" s="18">
        <v>3</v>
      </c>
      <c r="L7" s="18">
        <v>2.1</v>
      </c>
      <c r="M7" s="20">
        <f t="shared" si="0"/>
        <v>6.9</v>
      </c>
      <c r="N7" s="10">
        <v>0.217</v>
      </c>
      <c r="O7" s="10">
        <v>0.2165</v>
      </c>
      <c r="P7" s="10">
        <v>0.24759999999999999</v>
      </c>
      <c r="Q7" s="22">
        <v>4.8500000000000003E-4</v>
      </c>
      <c r="R7" s="22">
        <v>5.7600000000000001E-4</v>
      </c>
      <c r="S7" s="22">
        <v>2.38</v>
      </c>
      <c r="T7" s="22">
        <v>24.45</v>
      </c>
      <c r="U7" s="11">
        <v>0.3271</v>
      </c>
      <c r="X7" s="25">
        <f>M3</f>
        <v>4.55</v>
      </c>
      <c r="Y7" s="7">
        <f>P3</f>
        <v>3.9390000000000001E-2</v>
      </c>
    </row>
    <row r="8" spans="1:25" x14ac:dyDescent="0.25">
      <c r="A8" s="16" t="s">
        <v>30</v>
      </c>
      <c r="B8" s="16"/>
      <c r="C8" s="16"/>
      <c r="D8" s="12"/>
      <c r="E8" s="12"/>
      <c r="F8" s="14"/>
      <c r="G8" s="14"/>
      <c r="H8" s="9"/>
      <c r="I8" s="14"/>
      <c r="J8" s="14"/>
      <c r="K8" s="18">
        <v>2</v>
      </c>
      <c r="L8" s="18">
        <v>2.5</v>
      </c>
      <c r="M8" s="20">
        <f t="shared" si="0"/>
        <v>1.5</v>
      </c>
      <c r="N8" s="10">
        <v>4.9089999999999999E-5</v>
      </c>
      <c r="O8" s="10">
        <v>5.0179999999999997E-5</v>
      </c>
      <c r="P8" s="10">
        <v>5.2750000000000003E-6</v>
      </c>
      <c r="Q8" s="22">
        <v>2.0700000000000001E-6</v>
      </c>
      <c r="R8" s="22">
        <v>1.917E-6</v>
      </c>
      <c r="S8" s="22">
        <v>2.0259999999999999E-4</v>
      </c>
      <c r="T8" s="22">
        <v>1.0399999999999999E-3</v>
      </c>
      <c r="U8" s="11">
        <v>4.7999999999999996E-3</v>
      </c>
      <c r="X8" s="25">
        <f>M10</f>
        <v>6.5</v>
      </c>
      <c r="Y8" s="7">
        <f>P10</f>
        <v>0.23089999999999999</v>
      </c>
    </row>
    <row r="9" spans="1:25" x14ac:dyDescent="0.25">
      <c r="A9" s="16" t="s">
        <v>31</v>
      </c>
      <c r="B9" s="16"/>
      <c r="C9" s="16"/>
      <c r="D9" s="12"/>
      <c r="E9" s="12"/>
      <c r="F9" s="14"/>
      <c r="G9" s="14"/>
      <c r="H9" s="9"/>
      <c r="I9" s="14"/>
      <c r="J9" s="14"/>
      <c r="K9" s="18">
        <v>2.5</v>
      </c>
      <c r="L9" s="18">
        <v>2.5</v>
      </c>
      <c r="M9" s="20">
        <f t="shared" si="0"/>
        <v>3.75</v>
      </c>
      <c r="N9" s="10">
        <v>7.5579999999999994E-2</v>
      </c>
      <c r="O9" s="10">
        <v>7.6700000000000004E-2</v>
      </c>
      <c r="P9" s="10">
        <v>7.1269999999999997E-3</v>
      </c>
      <c r="Q9" s="22">
        <v>3.0599999999999998E-5</v>
      </c>
      <c r="R9" s="22">
        <v>3.4180000000000001E-5</v>
      </c>
      <c r="S9" s="22">
        <v>9.4100000000000003E-2</v>
      </c>
      <c r="T9" s="22">
        <v>0.83699999999999997</v>
      </c>
      <c r="U9" s="11">
        <v>8.5999999999999993E-2</v>
      </c>
      <c r="X9" s="25">
        <f>M7</f>
        <v>6.9</v>
      </c>
      <c r="Y9" s="7">
        <f>P7</f>
        <v>0.24759999999999999</v>
      </c>
    </row>
    <row r="10" spans="1:25" x14ac:dyDescent="0.25">
      <c r="A10" s="16" t="s">
        <v>32</v>
      </c>
      <c r="B10" s="16"/>
      <c r="C10" s="16"/>
      <c r="D10" s="12"/>
      <c r="E10" s="12"/>
      <c r="F10" s="14"/>
      <c r="G10" s="14"/>
      <c r="H10" s="9"/>
      <c r="I10" s="14"/>
      <c r="J10" s="14"/>
      <c r="K10" s="18">
        <v>3</v>
      </c>
      <c r="L10" s="18">
        <v>2.5</v>
      </c>
      <c r="M10" s="20">
        <f t="shared" si="0"/>
        <v>6.5</v>
      </c>
      <c r="N10" s="10">
        <v>0.21079999999999999</v>
      </c>
      <c r="O10" s="10">
        <v>0.21099999999999999</v>
      </c>
      <c r="P10" s="10">
        <v>0.23089999999999999</v>
      </c>
      <c r="Q10" s="22">
        <v>4.1970000000000001E-4</v>
      </c>
      <c r="R10" s="22">
        <v>5.4379999999999999E-4</v>
      </c>
      <c r="S10" s="22">
        <v>2.145</v>
      </c>
      <c r="T10" s="22">
        <v>22.2</v>
      </c>
      <c r="U10" s="11">
        <v>0.31840000000000002</v>
      </c>
      <c r="X10" s="25">
        <f>M4</f>
        <v>7.3</v>
      </c>
      <c r="Y10" s="7">
        <f>P4</f>
        <v>0.26079999999999998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40" sqref="V4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2023-10-14T17:57:50Z</dcterms:modified>
</cp:coreProperties>
</file>