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W:\客户资料\001\Lucky-新客户\俄罗斯\"/>
    </mc:Choice>
  </mc:AlternateContent>
  <xr:revisionPtr revIDLastSave="0" documentId="13_ncr:1_{77E7C6A2-E351-47F1-A1C1-21E95EB5CB3B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AMPP_V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<sst xmlns="http://schemas.openxmlformats.org/spreadsheetml/2006/main" count="412" uniqueCount="257">
  <si>
    <t>Ref</t>
  </si>
  <si>
    <t>Qnty</t>
  </si>
  <si>
    <t>Value</t>
  </si>
  <si>
    <t>Cmp name</t>
  </si>
  <si>
    <t>Footprint</t>
  </si>
  <si>
    <t>Description</t>
  </si>
  <si>
    <t>Qnty*5</t>
  </si>
  <si>
    <t xml:space="preserve">C1, C48, C63, </t>
  </si>
  <si>
    <t>CAP_10u0_25V_X5R_0805</t>
  </si>
  <si>
    <t>C</t>
  </si>
  <si>
    <t>Capacitor_SMD:C_0805_2012Metric</t>
  </si>
  <si>
    <t>Unpolarized capacitor</t>
  </si>
  <si>
    <t>CC0805KKX5R8BB106</t>
  </si>
  <si>
    <t>YAGEO/台湾国巨</t>
  </si>
  <si>
    <t>10µF 0805 -10%~10% 25V X5R</t>
  </si>
  <si>
    <t>0805</t>
  </si>
  <si>
    <t>20+</t>
  </si>
  <si>
    <t xml:space="preserve">C2, C4, </t>
  </si>
  <si>
    <t>CAP_0u33_50V_X7R_0603</t>
  </si>
  <si>
    <t>Capacitor_SMD:C_0603_1608Metric</t>
  </si>
  <si>
    <t>0603B334K500CT</t>
  </si>
  <si>
    <t>WALSIN/台湾华新科技</t>
  </si>
  <si>
    <t>0.33µF 0603 50V X7R ±10%</t>
  </si>
  <si>
    <t>0603</t>
  </si>
  <si>
    <t>21+</t>
  </si>
  <si>
    <t xml:space="preserve">C3, C49, C50, C57, C58, </t>
  </si>
  <si>
    <t>CAP_2.2uF_25V_X7R_0805</t>
  </si>
  <si>
    <t>CC0805KKX7R8BB225</t>
  </si>
  <si>
    <t>2.2µF 0805 -10%~10% 25V X7R</t>
  </si>
  <si>
    <t>19+</t>
  </si>
  <si>
    <t xml:space="preserve">C5, C6, C9, C15, C18, C19, C22, C52, C59, C70, C72, C73, C76, </t>
  </si>
  <si>
    <t>CAP_100n_50V_X7R_0603</t>
  </si>
  <si>
    <t>C_micro</t>
  </si>
  <si>
    <t>CC0603KRX7R9BB104</t>
  </si>
  <si>
    <t>0.1µF 0603 -10%~10% 50V X7R</t>
  </si>
  <si>
    <t xml:space="preserve">C7, C8, C60, C62, C101, </t>
  </si>
  <si>
    <t>CAP_100n_25V_X7R_0603</t>
  </si>
  <si>
    <t>CC0603MRX7R8BB104</t>
  </si>
  <si>
    <t>0.1µF 0603 -20%~20% 25V X7R</t>
  </si>
  <si>
    <t xml:space="preserve">C10, C11, C12, C13, C14, C23, C24, C25, C26, C27, C28, C29, C30, C65, C66, C67, C68, C69, C77, C78, C79, C80, C81, C82, C83, C84, </t>
  </si>
  <si>
    <t>CAP_1u0_25V_X7R_0603</t>
  </si>
  <si>
    <t>CC0603KRX7R8BB105</t>
  </si>
  <si>
    <t>1µF 0603 -10%~10% 25V X7R</t>
  </si>
  <si>
    <t xml:space="preserve">C16, C55, C56, </t>
  </si>
  <si>
    <t>CAP_2n2_25V_X7R_0603</t>
  </si>
  <si>
    <t>CC0603KRX7R8BB102</t>
  </si>
  <si>
    <t>1nF 0603 -10%~10% 25V X7R</t>
  </si>
  <si>
    <t xml:space="preserve">C17, C20, C21, C47, C64, C71, C74, C75, </t>
  </si>
  <si>
    <t>CAP_10u0_50V_X7R_1206</t>
  </si>
  <si>
    <t>Capacitor_SMD:C_1206_3216Metric</t>
  </si>
  <si>
    <t>CL31B106KBHNNNE</t>
  </si>
  <si>
    <t>SAMSUNG</t>
  </si>
  <si>
    <t>10µF 1206 -10%~10% 50V X7R</t>
  </si>
  <si>
    <t xml:space="preserve">C31, C32, C33, C34, C35, C36, C37, C38, C85, C86, C87, C88, C89, C90, C91, C92, </t>
  </si>
  <si>
    <t>CAP_1u0_50V_X7R_0805</t>
  </si>
  <si>
    <t>CC0805KKX7R9BB105</t>
  </si>
  <si>
    <t>1µF 0805 -10%~10% 50V X7R</t>
  </si>
  <si>
    <t xml:space="preserve">C39, C40, C41, C42, C43, C44, C45, C46, C93, C94, C95, C96, C97, C98, C99, C100, </t>
  </si>
  <si>
    <t>CAP_10n_50V_X7R_0603</t>
  </si>
  <si>
    <t>CC0603KRX7R9BB103</t>
  </si>
  <si>
    <t>10nF 0603 -10%~10% 50V X7R</t>
  </si>
  <si>
    <t xml:space="preserve">C51, </t>
  </si>
  <si>
    <t>CAP_150p_50V_C0G_0603</t>
  </si>
  <si>
    <t>CC0603JRNPO9BN151</t>
  </si>
  <si>
    <t>150pF 0603 -5%~5% 50V C0G,NP0</t>
  </si>
  <si>
    <t xml:space="preserve">C53, </t>
  </si>
  <si>
    <t>CAP_5n6_50V_X7R_0603</t>
  </si>
  <si>
    <t>CC0603KRX7R9BB821</t>
  </si>
  <si>
    <t>820pF 0603 -10%~10% 50V X7R</t>
  </si>
  <si>
    <t xml:space="preserve">C54, C61, </t>
  </si>
  <si>
    <t>CAP_10n_25V_X7R_0603</t>
  </si>
  <si>
    <t>CC0603KRX7R8BB103</t>
  </si>
  <si>
    <t>10nF 0603 -10%~10% 25V X7R</t>
  </si>
  <si>
    <t xml:space="preserve">FER1, FER2, </t>
  </si>
  <si>
    <t>BLM21AG102SN1D</t>
  </si>
  <si>
    <t>Ferrite_Bead</t>
  </si>
  <si>
    <t>Resistor_SMD:R_0805_2012Metric_Pad1.15x1.40mm_HandSolder</t>
  </si>
  <si>
    <t>Ferrite bead</t>
  </si>
  <si>
    <t>MURATA ELECTRONICS</t>
  </si>
  <si>
    <t>- 1000Ω@100MHz 500mA 0805(2012公制) 2mmx1.25mm</t>
  </si>
  <si>
    <t>0805(2012公制)</t>
  </si>
  <si>
    <t xml:space="preserve">HL1, HL4, </t>
  </si>
  <si>
    <t>LED_SMD_0603_YELLOW</t>
  </si>
  <si>
    <t>Led_Small</t>
  </si>
  <si>
    <t>LED_SMD:LED_0603_1608Metric</t>
  </si>
  <si>
    <t>Led</t>
  </si>
  <si>
    <t>LTST-C191KSKT</t>
  </si>
  <si>
    <t>LITE-ON TECHNOLOGY/台湾光宝科技</t>
  </si>
  <si>
    <t>黄色 2.1V 0603 1.6mmx0.8mm 591nm</t>
  </si>
  <si>
    <t xml:space="preserve">HL2, HL3, </t>
  </si>
  <si>
    <t>LED_SMD_0603_RED</t>
  </si>
  <si>
    <t>LTST-C193KRKT-5A</t>
  </si>
  <si>
    <t>红色 2V 0603 1.6mmx0.8mm 631nm</t>
  </si>
  <si>
    <t xml:space="preserve">HL5, HL6, </t>
  </si>
  <si>
    <t>LED_SMD_0603_BLUE</t>
  </si>
  <si>
    <t>LED</t>
  </si>
  <si>
    <t>LED_SMD:LED_0603_1608Metric_Pad1.05x0.95mm_HandSolder</t>
  </si>
  <si>
    <t>LTST-C193TBKT-5A</t>
  </si>
  <si>
    <t>蓝色 2.8V 0603 1.6mmx0.8mm 470nm</t>
  </si>
  <si>
    <t xml:space="preserve">L1, L2, L3, L4, L5, L6, L7, L8, L9, L10, L11, L12, L13, L14, L15, L16, </t>
  </si>
  <si>
    <t>IND_ETQP3M3R3KVP_Panasonic</t>
  </si>
  <si>
    <t>L_Small</t>
  </si>
  <si>
    <t>my:Panasonic_ETQP_5.5x5.0x3.0</t>
  </si>
  <si>
    <t>Inductor</t>
  </si>
  <si>
    <t>Panasonic</t>
  </si>
  <si>
    <t xml:space="preserve">L17, </t>
  </si>
  <si>
    <t>LQH2MCN470K02</t>
  </si>
  <si>
    <t>Inductor_SMD:L_Murata_LQH2MCNxxxx02_2.0x1.6mm</t>
  </si>
  <si>
    <t>LQH2MCN470K02L</t>
  </si>
  <si>
    <t>MURATA MANUFACTURING</t>
  </si>
  <si>
    <t>47µH 0806(2016公制) 2mmx1.6mm -10%~10% 120mA 0.95mm</t>
  </si>
  <si>
    <t>0806(2016公制)</t>
  </si>
  <si>
    <t xml:space="preserve">Q1, </t>
  </si>
  <si>
    <t>2STF2360</t>
  </si>
  <si>
    <t>Q_PNP_BCE</t>
  </si>
  <si>
    <t>Package_TO_SOT_SMD:SOT-89-3</t>
  </si>
  <si>
    <t>PNP transistor, base/collector/emitter</t>
  </si>
  <si>
    <t>STMICROELECTRONICS</t>
  </si>
  <si>
    <t>PNP 3000mA 60V 0.5V@150mA,3000mA 0.0001mA(ICBO) 160@1000mA,2V 150°C(TJ) SOT-89-3</t>
  </si>
  <si>
    <t>SOT-89-3</t>
  </si>
  <si>
    <t xml:space="preserve">R1, R11, R12, R13, R14, R15, R17, R19, </t>
  </si>
  <si>
    <t>RES_10K0_1%_0.125W_Thick_0603</t>
  </si>
  <si>
    <t>R</t>
  </si>
  <si>
    <t>Resistor_SMD:R_0603_1608Metric</t>
  </si>
  <si>
    <t>Resistor</t>
  </si>
  <si>
    <t>0603WAF1002T5E</t>
  </si>
  <si>
    <t>UNI-ROYAL</t>
  </si>
  <si>
    <t>10KΩ 0603 0.1W,1/10W -1%~1%</t>
  </si>
  <si>
    <t xml:space="preserve">R2, R3, R8, R20, R21, </t>
  </si>
  <si>
    <t>RES_1K0_1%_0.125W_Thick_0603</t>
  </si>
  <si>
    <t>R_micro</t>
  </si>
  <si>
    <t>RTT031001FTP</t>
  </si>
  <si>
    <t>RALEC/台湾旺诠</t>
  </si>
  <si>
    <t>1KΩ 0603 0.1W,1/10W -1%~1%</t>
  </si>
  <si>
    <t xml:space="preserve">R4, R5, R22, </t>
  </si>
  <si>
    <t>RES_4K7_1%_0.125W_Thick_0603</t>
  </si>
  <si>
    <t>WR06X4701FTL</t>
  </si>
  <si>
    <t>4.7KΩ 0603 -1%~1% 0.1W,1/10W</t>
  </si>
  <si>
    <t xml:space="preserve">R6, </t>
  </si>
  <si>
    <t>RES_47K_1%_0.125W_Thick_0603</t>
  </si>
  <si>
    <t>RC0603FR-0747KL</t>
  </si>
  <si>
    <t>47KΩ 0603 -1%~1% 0.1W,1/10W</t>
  </si>
  <si>
    <t xml:space="preserve">R7, </t>
  </si>
  <si>
    <t>RES_4K3_1%_0.125W_Thick_0603</t>
  </si>
  <si>
    <t>RC0603FR-074K3L</t>
  </si>
  <si>
    <t>4.3KΩ 0603 -1%~1% 0.1W,1/10W</t>
  </si>
  <si>
    <t xml:space="preserve">R9, R10, </t>
  </si>
  <si>
    <t>RES_0K47_1%_0.125W_Thick_0603</t>
  </si>
  <si>
    <t>RC0603FR-07470RL</t>
  </si>
  <si>
    <t>470Ω 0603 0.1W,1/10W -1%~1%</t>
  </si>
  <si>
    <t xml:space="preserve">R16, R18, </t>
  </si>
  <si>
    <t>RES_51R0_1%_0.125W_Thick_0603</t>
  </si>
  <si>
    <t>RK73H1JTTD51R0F</t>
  </si>
  <si>
    <t>KOA</t>
  </si>
  <si>
    <t>51Ω 0603 -1%~1% 0.125W,1/8W</t>
  </si>
  <si>
    <t xml:space="preserve">R23, R24, </t>
  </si>
  <si>
    <t>RES_10K_1%_0.125W_Thick_0603</t>
  </si>
  <si>
    <t>R_Small</t>
  </si>
  <si>
    <t>RK73H1JTTD1200F</t>
  </si>
  <si>
    <t>120Ω 0603 -1%~1% 0.125W,1/8W</t>
  </si>
  <si>
    <t xml:space="preserve">U1, </t>
  </si>
  <si>
    <t>LD1086D2T33TR</t>
  </si>
  <si>
    <t>Package_TO_SOT_SMD:TO-263-2</t>
  </si>
  <si>
    <t>Positive, 1.5A 30V, Linear Regulator, Fixed Output 3.3V, TO-263</t>
  </si>
  <si>
    <t>固定 3.3V - 1.5A 10mA TO-263-3，D²Pak（2 引线 + 接片），TO-263AB 30V</t>
  </si>
  <si>
    <t>TO-263-3，D²Pak（2 引线 + 接片），TO-263AB</t>
  </si>
  <si>
    <t xml:space="preserve">U2, </t>
  </si>
  <si>
    <t>L78L18_SOT89</t>
  </si>
  <si>
    <t>Positive 100mA 30V Linear Regulator, Fixed Output 18V, SOT-89</t>
  </si>
  <si>
    <t>L78L18ACUTR</t>
  </si>
  <si>
    <t xml:space="preserve">U3, </t>
  </si>
  <si>
    <t>MSP430G2231IPW14</t>
  </si>
  <si>
    <t>Package_SO:TSSOP-14_4.4x5mm_P0.65mm</t>
  </si>
  <si>
    <t>microcontroller TI</t>
  </si>
  <si>
    <t>MSP430G2231IPW14R</t>
  </si>
  <si>
    <t>TEXAS INSTRUMENTS</t>
  </si>
  <si>
    <t>MSP430 16-位 16MHz I²C，SPI 10 闪存 128 x 8 14-TSSOP（0.173"，4.40mm 宽） 2KB（2K x 8） - 1.8 V ~ 3.6 V</t>
  </si>
  <si>
    <t>14-TSSOP（0.173"，4.40mm 宽）</t>
  </si>
  <si>
    <t xml:space="preserve">U4, U8, </t>
  </si>
  <si>
    <t>TAS6424QDKQRQ1</t>
  </si>
  <si>
    <t>TAS6424-Q1</t>
  </si>
  <si>
    <t>Package_SO:SSOP-56_7.5x18.5mm_P0.635mm</t>
  </si>
  <si>
    <t>Amplifier D-Class</t>
  </si>
  <si>
    <t>18+</t>
  </si>
  <si>
    <t xml:space="preserve">U5, </t>
  </si>
  <si>
    <t>DLR1160</t>
  </si>
  <si>
    <t>toslink-FC684208R</t>
  </si>
  <si>
    <t>my:Toslink</t>
  </si>
  <si>
    <t>Optical Receiver</t>
  </si>
  <si>
    <t xml:space="preserve">U6, </t>
  </si>
  <si>
    <t>PCM1808</t>
  </si>
  <si>
    <t>PCM1808-PCM1808-rescue-PCM1808--audio-ADC-rescue</t>
  </si>
  <si>
    <t>ADC</t>
  </si>
  <si>
    <t>PCM1808PWR</t>
  </si>
  <si>
    <t xml:space="preserve">U7, </t>
  </si>
  <si>
    <t>LP2985-5.0</t>
  </si>
  <si>
    <t>LP2985-3.3</t>
  </si>
  <si>
    <t>Package_TO_SOT_SMD:SOT-23-5</t>
  </si>
  <si>
    <t>150mA 16V Low-noise Low-dropout Regulator With Shutdown, 3.3V output voltage, SOT-23-5</t>
  </si>
  <si>
    <t>LP2985-50DBVR</t>
  </si>
  <si>
    <t xml:space="preserve">U9, </t>
  </si>
  <si>
    <t>ADAU1467WBCPZ300RL</t>
  </si>
  <si>
    <t>ADAU1467-Analog1467</t>
  </si>
  <si>
    <t>my:LFCSP-88-1EP_10x10mm_P0.5mm_EP6.15x6.15mm</t>
  </si>
  <si>
    <t>DSP Analog Devices</t>
  </si>
  <si>
    <t xml:space="preserve">U10, </t>
  </si>
  <si>
    <t>TPS3828-33DBVT</t>
  </si>
  <si>
    <t>TPS3828</t>
  </si>
  <si>
    <t>150-nA, Ultralow Power, Supply Voltage Monitor, X2SON-4</t>
  </si>
  <si>
    <t>TPS3828-33DBVTR</t>
  </si>
  <si>
    <t>简单复位/加电复位 开路漏极或开路集电极 SC-74A，SOT-753 1 2.93V</t>
  </si>
  <si>
    <t>SC-74A，SOT-753</t>
  </si>
  <si>
    <t xml:space="preserve">U11, </t>
  </si>
  <si>
    <t>25AA1024-I/SM</t>
  </si>
  <si>
    <t>IC_25AA1024-rk-infinitas-rescue-SigmaDSP-ADAU1452-rescue-SigmaDSP-ADAU1452-rescue-SigmaDSP-ADAU1452-rescue</t>
  </si>
  <si>
    <t>Package_SO:SOIC-8_3.9x4.9mm_P1.27mm</t>
  </si>
  <si>
    <t>EEPROM</t>
  </si>
  <si>
    <t>14+</t>
  </si>
  <si>
    <t xml:space="preserve">VD1, </t>
  </si>
  <si>
    <t>diode BAS85.115</t>
  </si>
  <si>
    <t>D_Small</t>
  </si>
  <si>
    <t>w_smd_diode:sod80c</t>
  </si>
  <si>
    <t>Diode</t>
  </si>
  <si>
    <t>BAS85,115</t>
  </si>
  <si>
    <t>NEXPERIA</t>
  </si>
  <si>
    <t>DIODE  SCHOTTKY REEL 2500; Diode Configuration:Single; Repetitive Reverse Voltage Vrrm Max:30V; Forward Current If(AV):200mA; Forward Voltage VF Max:800mV; Forward Surge Current Ifsm Max:5A; Operating Temperature Max:125Â°C; Diode Case Style:SOD-80C; No. of Pins:2Pins; Product Range:BAS85 Series; Automotive Qualification Standard:-; SVHC:No SVHC (15-Jan-2018); Current Ifsm:5A; Diode Type:Schottky; Forward Voltage:800mV; Junction Temperature Tj Max:150Â°C; Operating Temperature Min:-65Â°C; Operating Temperat</t>
  </si>
  <si>
    <t xml:space="preserve">VD2, </t>
  </si>
  <si>
    <t>ES1D</t>
  </si>
  <si>
    <t>D</t>
  </si>
  <si>
    <t>w_smd_diode:do214ac</t>
  </si>
  <si>
    <t>BORN伯恩半导体</t>
  </si>
  <si>
    <t>200V 1000mA 0.92V@1000mA</t>
  </si>
  <si>
    <t>SMA(DO-214AC)</t>
  </si>
  <si>
    <t xml:space="preserve">X1, </t>
  </si>
  <si>
    <t>SG-8002CA 24.5760M-PCBL3</t>
  </si>
  <si>
    <t>SG-8002CA</t>
  </si>
  <si>
    <t>Oscillator:Oscillator_SMD_SeikoEpson_SG8002CA-4Pin_7.0x5.0mm</t>
  </si>
  <si>
    <t>CMOS Clock Oscillator 1 to 125 MHz</t>
  </si>
  <si>
    <t>SiTime</t>
  </si>
  <si>
    <t>EQ and Note</t>
    <phoneticPr fontId="2" type="noConversion"/>
  </si>
  <si>
    <t>Customer Reply</t>
    <phoneticPr fontId="2" type="noConversion"/>
  </si>
  <si>
    <t>Pl confirm the brand</t>
    <phoneticPr fontId="2" type="noConversion"/>
  </si>
  <si>
    <t>Pl confirm the complete part number</t>
    <phoneticPr fontId="2" type="noConversion"/>
  </si>
  <si>
    <t>Quote P/N</t>
    <phoneticPr fontId="2" type="noConversion"/>
  </si>
  <si>
    <t>Quote Brand</t>
    <phoneticPr fontId="2" type="noConversion"/>
  </si>
  <si>
    <t>Quote Spe</t>
    <phoneticPr fontId="2" type="noConversion"/>
  </si>
  <si>
    <t>Package</t>
    <phoneticPr fontId="2" type="noConversion"/>
  </si>
  <si>
    <t>ETQP3M3R3KVP</t>
    <phoneticPr fontId="2" type="noConversion"/>
  </si>
  <si>
    <t>FC684208R</t>
    <phoneticPr fontId="2" type="noConversion"/>
  </si>
  <si>
    <t>Lead Time(WDS)</t>
    <phoneticPr fontId="2" type="noConversion"/>
  </si>
  <si>
    <t>D/C</t>
    <phoneticPr fontId="2" type="noConversion"/>
  </si>
  <si>
    <t>Demand Qty</t>
    <phoneticPr fontId="2" type="noConversion"/>
  </si>
  <si>
    <t>Unit Price(US Dollars)</t>
    <phoneticPr fontId="2" type="noConversion"/>
  </si>
  <si>
    <t>Total amount(US Dollars)</t>
    <phoneticPr fontId="2" type="noConversion"/>
  </si>
  <si>
    <t>Total amount</t>
    <phoneticPr fontId="2" type="noConversion"/>
  </si>
  <si>
    <t>Pl confirm the D/C</t>
    <phoneticPr fontId="2" type="noConversion"/>
  </si>
  <si>
    <t>out of stock,can you accept not mount or delivery the parts to us?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</si>
</sst>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34"/>
    </font>
    <font>
      <sz val="10"/>
      <name val="Arial"/>
      <family val="2"/>
    </font>
    <font>
      <sz val="9"/>
      <name val="Arial"/>
      <family val="2"/>
    </font>
    <font>
      <sz val="10"/>
      <name val="微软雅黑"/>
      <family val="2"/>
      <charset val="134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tabSelected="1" topLeftCell="G16" workbookViewId="0">
      <selection activeCell="Q7" sqref="Q7"/>
    </sheetView>
  </sheetViews>
  <sheetFormatPr defaultColWidth="11.53125" defaultRowHeight="12.75" x14ac:dyDescent="0.35"/>
  <cols>
    <col min="1" max="1" width="27" style="1" customWidth="1"/>
    <col min="2" max="2" width="5.1328125" style="2" customWidth="1"/>
    <col min="3" max="3" width="25.59765625" style="2" customWidth="1"/>
    <col min="4" max="4" width="31.1328125" style="2" hidden="1" customWidth="1"/>
    <col min="5" max="5" width="33.19921875" style="2" customWidth="1"/>
    <col min="6" max="6" width="22.19921875" style="2" customWidth="1"/>
    <col min="7" max="7" width="7.1328125" style="2" customWidth="1"/>
    <col min="8" max="8" width="3.9296875" style="2" customWidth="1"/>
    <col min="9" max="10" width="15.1328125" style="2" customWidth="1"/>
    <col min="11" max="11" width="28.59765625" style="2" customWidth="1"/>
    <col min="12" max="12" width="27.86328125" style="2" customWidth="1"/>
    <col min="13" max="13" width="32.3984375" style="2" customWidth="1"/>
    <col min="14" max="14" width="11.53125" style="2"/>
    <col min="15" max="15" width="8.53125" style="2" customWidth="1"/>
    <col min="16" max="16384" width="11.53125" style="2"/>
  </cols>
  <sheetData>
    <row r="1" spans="1:19" s="8" customFormat="1" ht="38.25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I1" s="12" t="s">
        <v>239</v>
      </c>
      <c r="J1" s="12" t="s">
        <v>240</v>
      </c>
      <c r="K1" s="9" t="s">
        <v>243</v>
      </c>
      <c r="L1" s="9" t="s">
        <v>244</v>
      </c>
      <c r="M1" s="9" t="s">
        <v>245</v>
      </c>
      <c r="N1" s="9" t="s">
        <v>246</v>
      </c>
      <c r="O1" s="9" t="s">
        <v>249</v>
      </c>
      <c r="P1" s="9" t="s">
        <v>250</v>
      </c>
      <c r="Q1" s="9" t="s">
        <v>251</v>
      </c>
      <c r="R1" s="9" t="s">
        <v>252</v>
      </c>
      <c r="S1" s="9" t="s">
        <v>253</v>
      </c>
    </row>
    <row r="2" spans="1:19" x14ac:dyDescent="0.35">
      <c r="A2" s="1" t="s">
        <v>7</v>
      </c>
      <c r="B2" s="2">
        <v>3</v>
      </c>
      <c r="C2" s="2" t="s">
        <v>8</v>
      </c>
      <c r="D2" s="2" t="s">
        <v>9</v>
      </c>
      <c r="E2" s="2" t="s">
        <v>10</v>
      </c>
      <c r="F2" s="2" t="s">
        <v>11</v>
      </c>
      <c r="G2" s="2">
        <f t="shared" ref="G2:G42" si="0">B2*5</f>
        <v>15</v>
      </c>
      <c r="I2" s="3"/>
      <c r="J2" s="3"/>
      <c r="K2" s="3" t="s">
        <v>12</v>
      </c>
      <c r="L2" s="3" t="s">
        <v>13</v>
      </c>
      <c r="M2" s="3" t="s">
        <v>14</v>
      </c>
      <c r="N2" s="3" t="s">
        <v>15</v>
      </c>
      <c r="O2" s="3">
        <v>7</v>
      </c>
      <c r="P2" s="3" t="s">
        <v>16</v>
      </c>
      <c r="Q2" s="3">
        <v>50</v>
      </c>
      <c r="R2" s="3">
        <v>2.2560629921259848E-2</v>
      </c>
      <c r="S2" s="3">
        <v>1.1280314960629925</v>
      </c>
    </row>
    <row r="3" spans="1:19" x14ac:dyDescent="0.35">
      <c r="A3" s="1" t="s">
        <v>17</v>
      </c>
      <c r="B3" s="2">
        <v>2</v>
      </c>
      <c r="C3" s="2" t="s">
        <v>18</v>
      </c>
      <c r="D3" s="2" t="s">
        <v>9</v>
      </c>
      <c r="E3" s="2" t="s">
        <v>19</v>
      </c>
      <c r="F3" s="2" t="s">
        <v>11</v>
      </c>
      <c r="G3" s="2">
        <f t="shared" si="0"/>
        <v>10</v>
      </c>
      <c r="I3" s="3"/>
      <c r="J3" s="3"/>
      <c r="K3" s="3" t="s">
        <v>20</v>
      </c>
      <c r="L3" s="3" t="s">
        <v>21</v>
      </c>
      <c r="M3" s="3" t="s">
        <v>22</v>
      </c>
      <c r="N3" s="3" t="s">
        <v>23</v>
      </c>
      <c r="O3" s="3">
        <v>7</v>
      </c>
      <c r="P3" s="3" t="s">
        <v>24</v>
      </c>
      <c r="Q3" s="3">
        <v>50</v>
      </c>
      <c r="R3" s="3">
        <v>2.2274015748031499E-2</v>
      </c>
      <c r="S3" s="3">
        <v>1.1137007874015747</v>
      </c>
    </row>
    <row r="4" spans="1:19" x14ac:dyDescent="0.35">
      <c r="A4" s="1" t="s">
        <v>25</v>
      </c>
      <c r="B4" s="2">
        <v>5</v>
      </c>
      <c r="C4" s="2" t="s">
        <v>26</v>
      </c>
      <c r="D4" s="2" t="s">
        <v>9</v>
      </c>
      <c r="E4" s="2" t="s">
        <v>10</v>
      </c>
      <c r="F4" s="2" t="s">
        <v>11</v>
      </c>
      <c r="G4" s="2">
        <f t="shared" si="0"/>
        <v>25</v>
      </c>
      <c r="I4" s="3"/>
      <c r="J4" s="3"/>
      <c r="K4" s="3" t="s">
        <v>27</v>
      </c>
      <c r="L4" s="3" t="s">
        <v>13</v>
      </c>
      <c r="M4" s="3" t="s">
        <v>28</v>
      </c>
      <c r="N4" s="3" t="s">
        <v>15</v>
      </c>
      <c r="O4" s="3">
        <v>7</v>
      </c>
      <c r="P4" s="3" t="s">
        <v>29</v>
      </c>
      <c r="Q4" s="3">
        <v>30</v>
      </c>
      <c r="R4" s="3">
        <v>3.136377952755906E-2</v>
      </c>
      <c r="S4" s="3">
        <v>0.94091338582677175</v>
      </c>
    </row>
    <row r="5" spans="1:19" ht="25.5" x14ac:dyDescent="0.35">
      <c r="A5" s="1" t="s">
        <v>30</v>
      </c>
      <c r="B5" s="2">
        <v>13</v>
      </c>
      <c r="C5" s="2" t="s">
        <v>31</v>
      </c>
      <c r="D5" s="2" t="s">
        <v>32</v>
      </c>
      <c r="E5" s="2" t="s">
        <v>19</v>
      </c>
      <c r="F5" s="2" t="s">
        <v>11</v>
      </c>
      <c r="G5" s="2">
        <f t="shared" si="0"/>
        <v>65</v>
      </c>
      <c r="I5" s="3"/>
      <c r="J5" s="3"/>
      <c r="K5" s="3" t="s">
        <v>33</v>
      </c>
      <c r="L5" s="3" t="s">
        <v>13</v>
      </c>
      <c r="M5" s="3" t="s">
        <v>34</v>
      </c>
      <c r="N5" s="3" t="s">
        <v>23</v>
      </c>
      <c r="O5" s="3">
        <v>7</v>
      </c>
      <c r="P5" s="3" t="s">
        <v>16</v>
      </c>
      <c r="Q5" s="3">
        <v>100</v>
      </c>
      <c r="R5" s="3">
        <v>1.8834645669291339E-3</v>
      </c>
      <c r="S5" s="3">
        <v>0.18834645669291339</v>
      </c>
    </row>
    <row r="6" spans="1:19" x14ac:dyDescent="0.35">
      <c r="A6" s="1" t="s">
        <v>35</v>
      </c>
      <c r="B6" s="2">
        <v>5</v>
      </c>
      <c r="C6" s="2" t="s">
        <v>36</v>
      </c>
      <c r="D6" s="2" t="s">
        <v>9</v>
      </c>
      <c r="E6" s="2" t="s">
        <v>19</v>
      </c>
      <c r="F6" s="2" t="s">
        <v>11</v>
      </c>
      <c r="G6" s="2">
        <f t="shared" si="0"/>
        <v>25</v>
      </c>
      <c r="I6" s="3"/>
      <c r="J6" s="3"/>
      <c r="K6" s="3" t="s">
        <v>37</v>
      </c>
      <c r="L6" s="3" t="s">
        <v>13</v>
      </c>
      <c r="M6" s="3" t="s">
        <v>38</v>
      </c>
      <c r="N6" s="3" t="s">
        <v>23</v>
      </c>
      <c r="O6" s="3">
        <v>7</v>
      </c>
      <c r="P6" s="3" t="s">
        <v>24</v>
      </c>
      <c r="Q6" s="3">
        <v>50</v>
      </c>
      <c r="R6" s="3">
        <v>3.2960629921259844E-3</v>
      </c>
      <c r="S6" s="3">
        <v>0.16480314960629922</v>
      </c>
    </row>
    <row r="7" spans="1:19" ht="51" x14ac:dyDescent="0.35">
      <c r="A7" s="1" t="s">
        <v>39</v>
      </c>
      <c r="B7" s="2">
        <v>26</v>
      </c>
      <c r="C7" s="2" t="s">
        <v>40</v>
      </c>
      <c r="D7" s="2" t="s">
        <v>32</v>
      </c>
      <c r="E7" s="2" t="s">
        <v>19</v>
      </c>
      <c r="F7" s="2" t="s">
        <v>11</v>
      </c>
      <c r="G7" s="2">
        <f t="shared" si="0"/>
        <v>130</v>
      </c>
      <c r="I7" s="3"/>
      <c r="J7" s="3"/>
      <c r="K7" s="3" t="s">
        <v>41</v>
      </c>
      <c r="L7" s="3" t="s">
        <v>13</v>
      </c>
      <c r="M7" s="3" t="s">
        <v>42</v>
      </c>
      <c r="N7" s="3" t="s">
        <v>23</v>
      </c>
      <c r="O7" s="3">
        <v>7</v>
      </c>
      <c r="P7" s="3" t="s">
        <v>16</v>
      </c>
      <c r="Q7" s="3">
        <v>150</v>
      </c>
      <c r="R7" s="3">
        <v>1.4596850393700789E-2</v>
      </c>
      <c r="S7" s="3">
        <v>2.1895275590551182</v>
      </c>
    </row>
    <row r="8" spans="1:19" x14ac:dyDescent="0.35">
      <c r="A8" s="1" t="s">
        <v>43</v>
      </c>
      <c r="B8" s="2">
        <v>3</v>
      </c>
      <c r="C8" s="2" t="s">
        <v>44</v>
      </c>
      <c r="D8" s="2" t="s">
        <v>9</v>
      </c>
      <c r="E8" s="2" t="s">
        <v>19</v>
      </c>
      <c r="F8" s="2" t="s">
        <v>11</v>
      </c>
      <c r="G8" s="2">
        <f t="shared" si="0"/>
        <v>15</v>
      </c>
      <c r="I8" s="3"/>
      <c r="J8" s="3"/>
      <c r="K8" s="3" t="s">
        <v>45</v>
      </c>
      <c r="L8" s="3" t="s">
        <v>13</v>
      </c>
      <c r="M8" s="3" t="s">
        <v>46</v>
      </c>
      <c r="N8" s="3" t="s">
        <v>23</v>
      </c>
      <c r="O8" s="3">
        <v>7</v>
      </c>
      <c r="P8" s="3" t="s">
        <v>24</v>
      </c>
      <c r="Q8" s="3">
        <v>50</v>
      </c>
      <c r="R8" s="3">
        <v>2.3952755905511814E-3</v>
      </c>
      <c r="S8" s="3">
        <v>0.11976377952755905</v>
      </c>
    </row>
    <row r="9" spans="1:19" x14ac:dyDescent="0.35">
      <c r="A9" s="1" t="s">
        <v>47</v>
      </c>
      <c r="B9" s="2">
        <v>8</v>
      </c>
      <c r="C9" s="2" t="s">
        <v>48</v>
      </c>
      <c r="D9" s="2" t="s">
        <v>32</v>
      </c>
      <c r="E9" s="2" t="s">
        <v>49</v>
      </c>
      <c r="F9" s="2" t="s">
        <v>11</v>
      </c>
      <c r="G9" s="2">
        <f t="shared" si="0"/>
        <v>40</v>
      </c>
      <c r="I9" s="3"/>
      <c r="J9" s="3"/>
      <c r="K9" s="3" t="s">
        <v>50</v>
      </c>
      <c r="L9" s="3" t="s">
        <v>51</v>
      </c>
      <c r="M9" s="3" t="s">
        <v>52</v>
      </c>
      <c r="N9" s="3">
        <v>1206</v>
      </c>
      <c r="O9" s="3">
        <v>7</v>
      </c>
      <c r="P9" s="3" t="s">
        <v>24</v>
      </c>
      <c r="Q9" s="3">
        <v>50</v>
      </c>
      <c r="R9" s="3">
        <v>8.1521259842519692E-2</v>
      </c>
      <c r="S9" s="3">
        <v>4.0760629921259852</v>
      </c>
    </row>
    <row r="10" spans="1:19" ht="25.5" x14ac:dyDescent="0.35">
      <c r="A10" s="1" t="s">
        <v>53</v>
      </c>
      <c r="B10" s="2">
        <v>16</v>
      </c>
      <c r="C10" s="2" t="s">
        <v>54</v>
      </c>
      <c r="D10" s="2" t="s">
        <v>32</v>
      </c>
      <c r="E10" s="2" t="s">
        <v>10</v>
      </c>
      <c r="F10" s="2" t="s">
        <v>11</v>
      </c>
      <c r="G10" s="2">
        <f t="shared" si="0"/>
        <v>80</v>
      </c>
      <c r="I10" s="3"/>
      <c r="J10" s="3"/>
      <c r="K10" s="3" t="s">
        <v>55</v>
      </c>
      <c r="L10" s="3" t="s">
        <v>13</v>
      </c>
      <c r="M10" s="3" t="s">
        <v>56</v>
      </c>
      <c r="N10" s="3" t="s">
        <v>15</v>
      </c>
      <c r="O10" s="3">
        <v>7</v>
      </c>
      <c r="P10" s="3" t="s">
        <v>24</v>
      </c>
      <c r="Q10" s="3">
        <v>100</v>
      </c>
      <c r="R10" s="3">
        <v>1.4044094488188977E-2</v>
      </c>
      <c r="S10" s="3">
        <v>1.4044094488188976</v>
      </c>
    </row>
    <row r="11" spans="1:19" ht="25.5" x14ac:dyDescent="0.35">
      <c r="A11" s="1" t="s">
        <v>57</v>
      </c>
      <c r="B11" s="2">
        <v>16</v>
      </c>
      <c r="C11" s="2" t="s">
        <v>58</v>
      </c>
      <c r="D11" s="2" t="s">
        <v>32</v>
      </c>
      <c r="E11" s="2" t="s">
        <v>19</v>
      </c>
      <c r="F11" s="2" t="s">
        <v>11</v>
      </c>
      <c r="G11" s="2">
        <f t="shared" si="0"/>
        <v>80</v>
      </c>
      <c r="I11" s="3"/>
      <c r="J11" s="3"/>
      <c r="K11" s="3" t="s">
        <v>59</v>
      </c>
      <c r="L11" s="3" t="s">
        <v>13</v>
      </c>
      <c r="M11" s="3" t="s">
        <v>60</v>
      </c>
      <c r="N11" s="3" t="s">
        <v>23</v>
      </c>
      <c r="O11" s="3">
        <v>7</v>
      </c>
      <c r="P11" s="3" t="s">
        <v>16</v>
      </c>
      <c r="Q11" s="3">
        <v>100</v>
      </c>
      <c r="R11" s="3">
        <v>2.3543307086614173E-3</v>
      </c>
      <c r="S11" s="3">
        <v>0.23543307086614174</v>
      </c>
    </row>
    <row r="12" spans="1:19" x14ac:dyDescent="0.35">
      <c r="A12" s="1" t="s">
        <v>61</v>
      </c>
      <c r="B12" s="2">
        <v>1</v>
      </c>
      <c r="C12" s="2" t="s">
        <v>62</v>
      </c>
      <c r="D12" s="2" t="s">
        <v>9</v>
      </c>
      <c r="E12" s="2" t="s">
        <v>19</v>
      </c>
      <c r="F12" s="2" t="s">
        <v>11</v>
      </c>
      <c r="G12" s="2">
        <f t="shared" si="0"/>
        <v>5</v>
      </c>
      <c r="I12" s="3"/>
      <c r="J12" s="3"/>
      <c r="K12" s="3" t="s">
        <v>63</v>
      </c>
      <c r="L12" s="3" t="s">
        <v>13</v>
      </c>
      <c r="M12" s="3" t="s">
        <v>64</v>
      </c>
      <c r="N12" s="3" t="s">
        <v>23</v>
      </c>
      <c r="O12" s="3">
        <v>7</v>
      </c>
      <c r="P12" s="3" t="s">
        <v>24</v>
      </c>
      <c r="Q12" s="3">
        <v>50</v>
      </c>
      <c r="R12" s="3">
        <v>3.418897637795276E-3</v>
      </c>
      <c r="S12" s="3">
        <v>0.17094488188976378</v>
      </c>
    </row>
    <row r="13" spans="1:19" x14ac:dyDescent="0.35">
      <c r="A13" s="1" t="s">
        <v>65</v>
      </c>
      <c r="B13" s="2">
        <v>1</v>
      </c>
      <c r="C13" s="2" t="s">
        <v>66</v>
      </c>
      <c r="D13" s="2" t="s">
        <v>9</v>
      </c>
      <c r="E13" s="2" t="s">
        <v>19</v>
      </c>
      <c r="F13" s="2" t="s">
        <v>11</v>
      </c>
      <c r="G13" s="2">
        <f t="shared" si="0"/>
        <v>5</v>
      </c>
      <c r="I13" s="3"/>
      <c r="J13" s="3"/>
      <c r="K13" s="3" t="s">
        <v>67</v>
      </c>
      <c r="L13" s="3" t="s">
        <v>13</v>
      </c>
      <c r="M13" s="3" t="s">
        <v>68</v>
      </c>
      <c r="N13" s="3" t="s">
        <v>23</v>
      </c>
      <c r="O13" s="3">
        <v>7</v>
      </c>
      <c r="P13" s="3" t="s">
        <v>24</v>
      </c>
      <c r="Q13" s="3">
        <v>50</v>
      </c>
      <c r="R13" s="3">
        <v>2.3133858267716536E-3</v>
      </c>
      <c r="S13" s="3">
        <v>0.11566929133858267</v>
      </c>
    </row>
    <row r="14" spans="1:19" x14ac:dyDescent="0.35">
      <c r="A14" s="1" t="s">
        <v>69</v>
      </c>
      <c r="B14" s="2">
        <v>2</v>
      </c>
      <c r="C14" s="2" t="s">
        <v>70</v>
      </c>
      <c r="D14" s="2" t="s">
        <v>9</v>
      </c>
      <c r="E14" s="2" t="s">
        <v>19</v>
      </c>
      <c r="F14" s="2" t="s">
        <v>11</v>
      </c>
      <c r="G14" s="2">
        <f t="shared" si="0"/>
        <v>10</v>
      </c>
      <c r="I14" s="3"/>
      <c r="J14" s="3"/>
      <c r="K14" s="3" t="s">
        <v>71</v>
      </c>
      <c r="L14" s="3" t="s">
        <v>13</v>
      </c>
      <c r="M14" s="3" t="s">
        <v>72</v>
      </c>
      <c r="N14" s="3" t="s">
        <v>23</v>
      </c>
      <c r="O14" s="3">
        <v>7</v>
      </c>
      <c r="P14" s="3" t="s">
        <v>24</v>
      </c>
      <c r="Q14" s="3">
        <v>100</v>
      </c>
      <c r="R14" s="3">
        <v>2.2929133858267717E-3</v>
      </c>
      <c r="S14" s="3">
        <v>0.22929133858267717</v>
      </c>
    </row>
    <row r="15" spans="1:19" x14ac:dyDescent="0.35">
      <c r="A15" s="1" t="s">
        <v>73</v>
      </c>
      <c r="B15" s="2">
        <v>2</v>
      </c>
      <c r="C15" s="2" t="s">
        <v>74</v>
      </c>
      <c r="D15" s="2" t="s">
        <v>75</v>
      </c>
      <c r="E15" s="2" t="s">
        <v>76</v>
      </c>
      <c r="F15" s="2" t="s">
        <v>77</v>
      </c>
      <c r="G15" s="2">
        <f t="shared" si="0"/>
        <v>10</v>
      </c>
      <c r="I15" s="3"/>
      <c r="J15" s="3"/>
      <c r="K15" s="3" t="s">
        <v>74</v>
      </c>
      <c r="L15" s="3" t="s">
        <v>78</v>
      </c>
      <c r="M15" s="3" t="s">
        <v>79</v>
      </c>
      <c r="N15" s="3" t="s">
        <v>80</v>
      </c>
      <c r="O15" s="3">
        <v>7</v>
      </c>
      <c r="P15" s="3" t="s">
        <v>24</v>
      </c>
      <c r="Q15" s="3">
        <v>20</v>
      </c>
      <c r="R15" s="3">
        <v>5.1795275590551186E-2</v>
      </c>
      <c r="S15" s="3">
        <v>1.0359055118110239</v>
      </c>
    </row>
    <row r="16" spans="1:19" x14ac:dyDescent="0.35">
      <c r="A16" s="1" t="s">
        <v>81</v>
      </c>
      <c r="B16" s="2">
        <v>2</v>
      </c>
      <c r="C16" s="2" t="s">
        <v>82</v>
      </c>
      <c r="D16" s="2" t="s">
        <v>83</v>
      </c>
      <c r="E16" s="2" t="s">
        <v>84</v>
      </c>
      <c r="F16" s="2" t="s">
        <v>85</v>
      </c>
      <c r="G16" s="2">
        <f t="shared" si="0"/>
        <v>10</v>
      </c>
      <c r="I16" s="3"/>
      <c r="J16" s="3"/>
      <c r="K16" s="3" t="s">
        <v>86</v>
      </c>
      <c r="L16" s="3" t="s">
        <v>87</v>
      </c>
      <c r="M16" s="3" t="s">
        <v>88</v>
      </c>
      <c r="N16" s="3" t="s">
        <v>23</v>
      </c>
      <c r="O16" s="3">
        <v>7</v>
      </c>
      <c r="P16" s="3" t="s">
        <v>24</v>
      </c>
      <c r="Q16" s="3">
        <v>15</v>
      </c>
      <c r="R16" s="3">
        <v>1.0870866141732285E-2</v>
      </c>
      <c r="S16" s="3">
        <v>0.16306299212598427</v>
      </c>
    </row>
    <row r="17" spans="1:19" x14ac:dyDescent="0.35">
      <c r="A17" s="1" t="s">
        <v>89</v>
      </c>
      <c r="B17" s="2">
        <v>2</v>
      </c>
      <c r="C17" s="2" t="s">
        <v>90</v>
      </c>
      <c r="D17" s="2" t="s">
        <v>83</v>
      </c>
      <c r="E17" s="2" t="s">
        <v>84</v>
      </c>
      <c r="F17" s="2" t="s">
        <v>85</v>
      </c>
      <c r="G17" s="2">
        <f t="shared" si="0"/>
        <v>10</v>
      </c>
      <c r="I17" s="3"/>
      <c r="J17" s="3"/>
      <c r="K17" s="3" t="s">
        <v>91</v>
      </c>
      <c r="L17" s="3" t="s">
        <v>87</v>
      </c>
      <c r="M17" s="3" t="s">
        <v>92</v>
      </c>
      <c r="N17" s="3" t="s">
        <v>23</v>
      </c>
      <c r="O17" s="3">
        <v>7</v>
      </c>
      <c r="P17" s="3" t="s">
        <v>24</v>
      </c>
      <c r="Q17" s="3">
        <v>15</v>
      </c>
      <c r="R17" s="3">
        <v>1.2406299212598426E-2</v>
      </c>
      <c r="S17" s="3">
        <v>0.18609448818897639</v>
      </c>
    </row>
    <row r="18" spans="1:19" x14ac:dyDescent="0.35">
      <c r="A18" s="1" t="s">
        <v>93</v>
      </c>
      <c r="B18" s="2">
        <v>2</v>
      </c>
      <c r="C18" s="2" t="s">
        <v>94</v>
      </c>
      <c r="D18" s="2" t="s">
        <v>95</v>
      </c>
      <c r="E18" s="2" t="s">
        <v>96</v>
      </c>
      <c r="F18" s="2" t="s">
        <v>85</v>
      </c>
      <c r="G18" s="2">
        <f t="shared" si="0"/>
        <v>10</v>
      </c>
      <c r="I18" s="3"/>
      <c r="J18" s="3"/>
      <c r="K18" s="3" t="s">
        <v>97</v>
      </c>
      <c r="L18" s="3" t="s">
        <v>87</v>
      </c>
      <c r="M18" s="3" t="s">
        <v>98</v>
      </c>
      <c r="N18" s="3" t="s">
        <v>23</v>
      </c>
      <c r="O18" s="3">
        <v>7</v>
      </c>
      <c r="P18" s="3" t="s">
        <v>24</v>
      </c>
      <c r="Q18" s="3">
        <v>15</v>
      </c>
      <c r="R18" s="3">
        <v>1.136220472440945E-2</v>
      </c>
      <c r="S18" s="3">
        <v>0.17043307086614176</v>
      </c>
    </row>
    <row r="19" spans="1:19" ht="25.5" x14ac:dyDescent="0.35">
      <c r="A19" s="1" t="s">
        <v>99</v>
      </c>
      <c r="B19" s="2">
        <v>16</v>
      </c>
      <c r="C19" s="2" t="s">
        <v>100</v>
      </c>
      <c r="D19" s="2" t="s">
        <v>101</v>
      </c>
      <c r="E19" s="2" t="s">
        <v>102</v>
      </c>
      <c r="F19" s="2" t="s">
        <v>103</v>
      </c>
      <c r="G19" s="2">
        <f t="shared" si="0"/>
        <v>80</v>
      </c>
      <c r="I19" s="3"/>
      <c r="J19" s="3"/>
      <c r="K19" s="4" t="s">
        <v>247</v>
      </c>
      <c r="L19" s="3" t="s">
        <v>104</v>
      </c>
      <c r="M19" s="3"/>
      <c r="N19" s="3"/>
      <c r="O19" s="3">
        <v>15</v>
      </c>
      <c r="P19" s="3"/>
      <c r="Q19" s="3">
        <v>82</v>
      </c>
      <c r="R19" s="3">
        <v>1.6377952755905514</v>
      </c>
      <c r="S19" s="3">
        <v>134.29921259842521</v>
      </c>
    </row>
    <row r="20" spans="1:19" x14ac:dyDescent="0.35">
      <c r="A20" s="1" t="s">
        <v>105</v>
      </c>
      <c r="B20" s="2">
        <v>1</v>
      </c>
      <c r="C20" s="2" t="s">
        <v>106</v>
      </c>
      <c r="D20" s="2" t="s">
        <v>101</v>
      </c>
      <c r="E20" s="2" t="s">
        <v>107</v>
      </c>
      <c r="F20" s="2" t="s">
        <v>103</v>
      </c>
      <c r="G20" s="2">
        <f t="shared" si="0"/>
        <v>5</v>
      </c>
      <c r="I20" s="3"/>
      <c r="J20" s="3"/>
      <c r="K20" s="3" t="s">
        <v>108</v>
      </c>
      <c r="L20" s="3" t="s">
        <v>109</v>
      </c>
      <c r="M20" s="3" t="s">
        <v>110</v>
      </c>
      <c r="N20" s="3" t="s">
        <v>111</v>
      </c>
      <c r="O20" s="3">
        <v>7</v>
      </c>
      <c r="P20" s="3" t="s">
        <v>16</v>
      </c>
      <c r="Q20" s="3">
        <v>10</v>
      </c>
      <c r="R20" s="3">
        <v>9.3640944881889773E-2</v>
      </c>
      <c r="S20" s="3">
        <v>0.93640944881889776</v>
      </c>
    </row>
    <row r="21" spans="1:19" x14ac:dyDescent="0.35">
      <c r="A21" s="1" t="s">
        <v>112</v>
      </c>
      <c r="B21" s="2">
        <v>1</v>
      </c>
      <c r="C21" s="2" t="s">
        <v>113</v>
      </c>
      <c r="D21" s="2" t="s">
        <v>114</v>
      </c>
      <c r="E21" s="2" t="s">
        <v>115</v>
      </c>
      <c r="F21" s="2" t="s">
        <v>116</v>
      </c>
      <c r="G21" s="2">
        <f t="shared" si="0"/>
        <v>5</v>
      </c>
      <c r="I21" s="3"/>
      <c r="J21" s="3"/>
      <c r="K21" s="3" t="s">
        <v>113</v>
      </c>
      <c r="L21" s="3" t="s">
        <v>117</v>
      </c>
      <c r="M21" s="3" t="s">
        <v>118</v>
      </c>
      <c r="N21" s="3" t="s">
        <v>119</v>
      </c>
      <c r="O21" s="3">
        <v>7</v>
      </c>
      <c r="P21" s="3" t="s">
        <v>24</v>
      </c>
      <c r="Q21" s="3">
        <v>7</v>
      </c>
      <c r="R21" s="3">
        <v>0.24257795275590557</v>
      </c>
      <c r="S21" s="3">
        <v>1.6980456692913388</v>
      </c>
    </row>
    <row r="22" spans="1:19" x14ac:dyDescent="0.35">
      <c r="A22" s="1" t="s">
        <v>120</v>
      </c>
      <c r="B22" s="2">
        <v>8</v>
      </c>
      <c r="C22" s="2" t="s">
        <v>121</v>
      </c>
      <c r="D22" s="2" t="s">
        <v>122</v>
      </c>
      <c r="E22" s="2" t="s">
        <v>123</v>
      </c>
      <c r="F22" s="2" t="s">
        <v>124</v>
      </c>
      <c r="G22" s="2">
        <f t="shared" si="0"/>
        <v>40</v>
      </c>
      <c r="I22" s="3"/>
      <c r="J22" s="3"/>
      <c r="K22" s="3" t="s">
        <v>125</v>
      </c>
      <c r="L22" s="3" t="s">
        <v>126</v>
      </c>
      <c r="M22" s="3" t="s">
        <v>127</v>
      </c>
      <c r="N22" s="3" t="s">
        <v>23</v>
      </c>
      <c r="O22" s="3">
        <v>7</v>
      </c>
      <c r="P22" s="3" t="s">
        <v>24</v>
      </c>
      <c r="Q22" s="3">
        <v>100</v>
      </c>
      <c r="R22" s="3">
        <v>8.8031496062992141E-4</v>
      </c>
      <c r="S22" s="3">
        <v>8.803149606299214E-2</v>
      </c>
    </row>
    <row r="23" spans="1:19" x14ac:dyDescent="0.35">
      <c r="A23" s="1" t="s">
        <v>128</v>
      </c>
      <c r="B23" s="2">
        <v>5</v>
      </c>
      <c r="C23" s="2" t="s">
        <v>129</v>
      </c>
      <c r="D23" s="2" t="s">
        <v>130</v>
      </c>
      <c r="E23" s="2" t="s">
        <v>123</v>
      </c>
      <c r="F23" s="2" t="s">
        <v>124</v>
      </c>
      <c r="G23" s="2">
        <f t="shared" si="0"/>
        <v>25</v>
      </c>
      <c r="I23" s="3"/>
      <c r="J23" s="3"/>
      <c r="K23" s="3" t="s">
        <v>131</v>
      </c>
      <c r="L23" s="3" t="s">
        <v>132</v>
      </c>
      <c r="M23" s="3" t="s">
        <v>133</v>
      </c>
      <c r="N23" s="3" t="s">
        <v>23</v>
      </c>
      <c r="O23" s="3">
        <v>7</v>
      </c>
      <c r="P23" s="3" t="s">
        <v>24</v>
      </c>
      <c r="Q23" s="3">
        <v>100</v>
      </c>
      <c r="R23" s="3">
        <v>7.9842519685039369E-4</v>
      </c>
      <c r="S23" s="3">
        <v>7.9842519685039373E-2</v>
      </c>
    </row>
    <row r="24" spans="1:19" x14ac:dyDescent="0.35">
      <c r="A24" s="1" t="s">
        <v>134</v>
      </c>
      <c r="B24" s="2">
        <v>3</v>
      </c>
      <c r="C24" s="2" t="s">
        <v>135</v>
      </c>
      <c r="D24" s="2" t="s">
        <v>130</v>
      </c>
      <c r="E24" s="2" t="s">
        <v>123</v>
      </c>
      <c r="F24" s="2" t="s">
        <v>124</v>
      </c>
      <c r="G24" s="2">
        <f t="shared" si="0"/>
        <v>15</v>
      </c>
      <c r="I24" s="3"/>
      <c r="J24" s="3"/>
      <c r="K24" s="3" t="s">
        <v>136</v>
      </c>
      <c r="L24" s="3" t="s">
        <v>21</v>
      </c>
      <c r="M24" s="3" t="s">
        <v>137</v>
      </c>
      <c r="N24" s="3" t="s">
        <v>23</v>
      </c>
      <c r="O24" s="3">
        <v>7</v>
      </c>
      <c r="P24" s="3" t="s">
        <v>16</v>
      </c>
      <c r="Q24" s="3">
        <v>100</v>
      </c>
      <c r="R24" s="3">
        <v>8.8031496062992141E-4</v>
      </c>
      <c r="S24" s="3">
        <v>8.803149606299214E-2</v>
      </c>
    </row>
    <row r="25" spans="1:19" x14ac:dyDescent="0.35">
      <c r="A25" s="1" t="s">
        <v>138</v>
      </c>
      <c r="B25" s="2">
        <v>1</v>
      </c>
      <c r="C25" s="2" t="s">
        <v>139</v>
      </c>
      <c r="D25" s="2" t="s">
        <v>130</v>
      </c>
      <c r="E25" s="2" t="s">
        <v>123</v>
      </c>
      <c r="F25" s="2" t="s">
        <v>124</v>
      </c>
      <c r="G25" s="2">
        <f t="shared" si="0"/>
        <v>5</v>
      </c>
      <c r="I25" s="3"/>
      <c r="J25" s="3"/>
      <c r="K25" s="3" t="s">
        <v>140</v>
      </c>
      <c r="L25" s="3" t="s">
        <v>13</v>
      </c>
      <c r="M25" s="3" t="s">
        <v>141</v>
      </c>
      <c r="N25" s="3" t="s">
        <v>23</v>
      </c>
      <c r="O25" s="3">
        <v>7</v>
      </c>
      <c r="P25" s="3" t="s">
        <v>24</v>
      </c>
      <c r="Q25" s="3">
        <v>100</v>
      </c>
      <c r="R25" s="3">
        <v>1.1464566929133859E-3</v>
      </c>
      <c r="S25" s="3">
        <v>0.11464566929133858</v>
      </c>
    </row>
    <row r="26" spans="1:19" x14ac:dyDescent="0.35">
      <c r="A26" s="1" t="s">
        <v>142</v>
      </c>
      <c r="B26" s="2">
        <v>1</v>
      </c>
      <c r="C26" s="2" t="s">
        <v>143</v>
      </c>
      <c r="D26" s="2" t="s">
        <v>122</v>
      </c>
      <c r="E26" s="2" t="s">
        <v>123</v>
      </c>
      <c r="F26" s="2" t="s">
        <v>124</v>
      </c>
      <c r="G26" s="2">
        <f t="shared" si="0"/>
        <v>5</v>
      </c>
      <c r="I26" s="3"/>
      <c r="J26" s="3"/>
      <c r="K26" s="3" t="s">
        <v>144</v>
      </c>
      <c r="L26" s="3" t="s">
        <v>13</v>
      </c>
      <c r="M26" s="3" t="s">
        <v>145</v>
      </c>
      <c r="N26" s="3" t="s">
        <v>23</v>
      </c>
      <c r="O26" s="3">
        <v>7</v>
      </c>
      <c r="P26" s="3" t="s">
        <v>24</v>
      </c>
      <c r="Q26" s="3">
        <v>100</v>
      </c>
      <c r="R26" s="3">
        <v>7.7795275590551184E-4</v>
      </c>
      <c r="S26" s="3">
        <v>7.7795275590551188E-2</v>
      </c>
    </row>
    <row r="27" spans="1:19" x14ac:dyDescent="0.35">
      <c r="A27" s="1" t="s">
        <v>146</v>
      </c>
      <c r="B27" s="2">
        <v>2</v>
      </c>
      <c r="C27" s="2" t="s">
        <v>147</v>
      </c>
      <c r="D27" s="2" t="s">
        <v>122</v>
      </c>
      <c r="E27" s="2" t="s">
        <v>123</v>
      </c>
      <c r="F27" s="2" t="s">
        <v>124</v>
      </c>
      <c r="G27" s="2">
        <f t="shared" si="0"/>
        <v>10</v>
      </c>
      <c r="I27" s="3"/>
      <c r="J27" s="3"/>
      <c r="K27" s="3" t="s">
        <v>148</v>
      </c>
      <c r="L27" s="3" t="s">
        <v>13</v>
      </c>
      <c r="M27" s="3" t="s">
        <v>149</v>
      </c>
      <c r="N27" s="3" t="s">
        <v>23</v>
      </c>
      <c r="O27" s="3">
        <v>7</v>
      </c>
      <c r="P27" s="3" t="s">
        <v>24</v>
      </c>
      <c r="Q27" s="3">
        <v>100</v>
      </c>
      <c r="R27" s="3">
        <v>1.5968503937007874E-3</v>
      </c>
      <c r="S27" s="3">
        <v>0.15968503937007875</v>
      </c>
    </row>
    <row r="28" spans="1:19" x14ac:dyDescent="0.35">
      <c r="A28" s="1" t="s">
        <v>150</v>
      </c>
      <c r="B28" s="2">
        <v>2</v>
      </c>
      <c r="C28" s="2" t="s">
        <v>151</v>
      </c>
      <c r="D28" s="2" t="s">
        <v>122</v>
      </c>
      <c r="E28" s="2" t="s">
        <v>123</v>
      </c>
      <c r="F28" s="2" t="s">
        <v>124</v>
      </c>
      <c r="G28" s="2">
        <f t="shared" si="0"/>
        <v>10</v>
      </c>
      <c r="I28" s="3"/>
      <c r="J28" s="3"/>
      <c r="K28" s="3" t="s">
        <v>152</v>
      </c>
      <c r="L28" s="3" t="s">
        <v>153</v>
      </c>
      <c r="M28" s="3" t="s">
        <v>154</v>
      </c>
      <c r="N28" s="3" t="s">
        <v>23</v>
      </c>
      <c r="O28" s="3">
        <v>7</v>
      </c>
      <c r="P28" s="3" t="s">
        <v>24</v>
      </c>
      <c r="Q28" s="3">
        <v>50</v>
      </c>
      <c r="R28" s="3">
        <v>2.4976377952755911E-3</v>
      </c>
      <c r="S28" s="3">
        <v>0.12488188976377954</v>
      </c>
    </row>
    <row r="29" spans="1:19" x14ac:dyDescent="0.35">
      <c r="A29" s="1" t="s">
        <v>155</v>
      </c>
      <c r="B29" s="2">
        <v>2</v>
      </c>
      <c r="C29" s="2" t="s">
        <v>156</v>
      </c>
      <c r="D29" s="2" t="s">
        <v>157</v>
      </c>
      <c r="E29" s="2" t="s">
        <v>123</v>
      </c>
      <c r="F29" s="2" t="s">
        <v>124</v>
      </c>
      <c r="G29" s="2">
        <f t="shared" si="0"/>
        <v>10</v>
      </c>
      <c r="I29" s="3"/>
      <c r="J29" s="3"/>
      <c r="K29" s="3" t="s">
        <v>158</v>
      </c>
      <c r="L29" s="3" t="s">
        <v>153</v>
      </c>
      <c r="M29" s="3" t="s">
        <v>159</v>
      </c>
      <c r="N29" s="3" t="s">
        <v>23</v>
      </c>
      <c r="O29" s="3">
        <v>7</v>
      </c>
      <c r="P29" s="3" t="s">
        <v>16</v>
      </c>
      <c r="Q29" s="3">
        <v>50</v>
      </c>
      <c r="R29" s="3">
        <v>2.3748031496062991E-3</v>
      </c>
      <c r="S29" s="3">
        <v>0.11874015748031497</v>
      </c>
    </row>
    <row r="30" spans="1:19" x14ac:dyDescent="0.35">
      <c r="A30" s="1" t="s">
        <v>160</v>
      </c>
      <c r="B30" s="2">
        <v>1</v>
      </c>
      <c r="C30" s="2" t="s">
        <v>161</v>
      </c>
      <c r="D30" s="2" t="s">
        <v>161</v>
      </c>
      <c r="E30" s="2" t="s">
        <v>162</v>
      </c>
      <c r="F30" s="2" t="s">
        <v>163</v>
      </c>
      <c r="G30" s="2">
        <f t="shared" si="0"/>
        <v>5</v>
      </c>
      <c r="I30" s="3"/>
      <c r="J30" s="3"/>
      <c r="K30" s="3" t="s">
        <v>161</v>
      </c>
      <c r="L30" s="3" t="s">
        <v>117</v>
      </c>
      <c r="M30" s="3" t="s">
        <v>164</v>
      </c>
      <c r="N30" s="3" t="s">
        <v>165</v>
      </c>
      <c r="O30" s="3">
        <v>7</v>
      </c>
      <c r="P30" s="3" t="s">
        <v>16</v>
      </c>
      <c r="Q30" s="3">
        <v>6</v>
      </c>
      <c r="R30" s="3">
        <v>1.3921259842519687</v>
      </c>
      <c r="S30" s="3">
        <v>8.3527559055118115</v>
      </c>
    </row>
    <row r="31" spans="1:19" ht="13.9" x14ac:dyDescent="0.35">
      <c r="A31" s="1" t="s">
        <v>166</v>
      </c>
      <c r="B31" s="2">
        <v>1</v>
      </c>
      <c r="C31" s="2" t="s">
        <v>167</v>
      </c>
      <c r="D31" s="2" t="s">
        <v>167</v>
      </c>
      <c r="E31" s="2" t="s">
        <v>115</v>
      </c>
      <c r="F31" s="2" t="s">
        <v>168</v>
      </c>
      <c r="G31" s="2">
        <f t="shared" si="0"/>
        <v>5</v>
      </c>
      <c r="I31" s="5" t="s">
        <v>242</v>
      </c>
      <c r="J31" s="6"/>
      <c r="K31" s="3" t="s">
        <v>169</v>
      </c>
      <c r="L31" s="3" t="s">
        <v>117</v>
      </c>
      <c r="M31" s="3"/>
      <c r="N31" s="3" t="s">
        <v>119</v>
      </c>
      <c r="O31" s="3">
        <v>7</v>
      </c>
      <c r="P31" s="3" t="s">
        <v>16</v>
      </c>
      <c r="Q31" s="3">
        <v>6</v>
      </c>
      <c r="R31" s="3">
        <v>0.40944881889763785</v>
      </c>
      <c r="S31" s="3">
        <v>2.4566929133858273</v>
      </c>
    </row>
    <row r="32" spans="1:19" x14ac:dyDescent="0.35">
      <c r="A32" s="1" t="s">
        <v>170</v>
      </c>
      <c r="B32" s="2">
        <v>1</v>
      </c>
      <c r="C32" s="2" t="s">
        <v>171</v>
      </c>
      <c r="D32" s="2" t="s">
        <v>171</v>
      </c>
      <c r="E32" s="2" t="s">
        <v>172</v>
      </c>
      <c r="F32" s="2" t="s">
        <v>173</v>
      </c>
      <c r="G32" s="2">
        <f t="shared" si="0"/>
        <v>5</v>
      </c>
      <c r="I32" s="3"/>
      <c r="J32" s="3"/>
      <c r="K32" s="3" t="s">
        <v>174</v>
      </c>
      <c r="L32" s="3" t="s">
        <v>175</v>
      </c>
      <c r="M32" s="3" t="s">
        <v>176</v>
      </c>
      <c r="N32" s="3" t="s">
        <v>177</v>
      </c>
      <c r="O32" s="3">
        <v>7</v>
      </c>
      <c r="P32" s="3" t="s">
        <v>16</v>
      </c>
      <c r="Q32" s="3">
        <v>6</v>
      </c>
      <c r="R32" s="3">
        <v>0.76337637795275604</v>
      </c>
      <c r="S32" s="3">
        <v>4.5802582677165367</v>
      </c>
    </row>
    <row r="33" spans="1:19" x14ac:dyDescent="0.35">
      <c r="A33" s="1" t="s">
        <v>178</v>
      </c>
      <c r="B33" s="2">
        <v>2</v>
      </c>
      <c r="C33" s="2" t="s">
        <v>179</v>
      </c>
      <c r="D33" s="2" t="s">
        <v>180</v>
      </c>
      <c r="E33" s="2" t="s">
        <v>181</v>
      </c>
      <c r="F33" s="2" t="s">
        <v>182</v>
      </c>
      <c r="G33" s="2">
        <f t="shared" si="0"/>
        <v>10</v>
      </c>
      <c r="I33" s="7" t="s">
        <v>255</v>
      </c>
      <c r="J33" s="3"/>
      <c r="K33" s="3" t="s">
        <v>179</v>
      </c>
      <c r="L33" s="3" t="s">
        <v>175</v>
      </c>
      <c r="M33" s="3"/>
      <c r="N33" s="3"/>
      <c r="O33" s="3">
        <v>7</v>
      </c>
      <c r="P33" s="6" t="s">
        <v>183</v>
      </c>
      <c r="Q33" s="3">
        <v>10</v>
      </c>
      <c r="R33" s="3">
        <v>41.968503937007874</v>
      </c>
      <c r="S33" s="3">
        <v>419.68503937007875</v>
      </c>
    </row>
    <row r="34" spans="1:19" ht="13.9" x14ac:dyDescent="0.35">
      <c r="A34" s="1" t="s">
        <v>184</v>
      </c>
      <c r="B34" s="2">
        <v>1</v>
      </c>
      <c r="C34" s="2" t="s">
        <v>185</v>
      </c>
      <c r="D34" s="2" t="s">
        <v>186</v>
      </c>
      <c r="E34" s="2" t="s">
        <v>187</v>
      </c>
      <c r="F34" s="2" t="s">
        <v>188</v>
      </c>
      <c r="G34" s="2">
        <f t="shared" si="0"/>
        <v>5</v>
      </c>
      <c r="I34" s="5" t="s">
        <v>256</v>
      </c>
      <c r="J34" s="6"/>
      <c r="K34" s="4" t="s">
        <v>248</v>
      </c>
      <c r="L34" s="3"/>
      <c r="M34" s="3"/>
      <c r="N34" s="3"/>
      <c r="O34" s="3"/>
      <c r="P34" s="3"/>
      <c r="Q34" s="3"/>
      <c r="R34" s="3">
        <v>0</v>
      </c>
      <c r="S34" s="3">
        <v>0</v>
      </c>
    </row>
    <row r="35" spans="1:19" x14ac:dyDescent="0.35">
      <c r="A35" s="1" t="s">
        <v>189</v>
      </c>
      <c r="B35" s="2">
        <v>1</v>
      </c>
      <c r="C35" s="2" t="s">
        <v>190</v>
      </c>
      <c r="D35" s="2" t="s">
        <v>191</v>
      </c>
      <c r="E35" s="2" t="s">
        <v>172</v>
      </c>
      <c r="F35" s="2" t="s">
        <v>192</v>
      </c>
      <c r="G35" s="2">
        <f t="shared" si="0"/>
        <v>5</v>
      </c>
      <c r="I35" s="7" t="s">
        <v>242</v>
      </c>
      <c r="J35" s="6"/>
      <c r="K35" s="3" t="s">
        <v>193</v>
      </c>
      <c r="L35" s="3" t="s">
        <v>175</v>
      </c>
      <c r="M35" s="3"/>
      <c r="N35" s="3"/>
      <c r="O35" s="3">
        <v>7</v>
      </c>
      <c r="P35" s="3" t="s">
        <v>24</v>
      </c>
      <c r="Q35" s="3">
        <v>5</v>
      </c>
      <c r="R35" s="3">
        <v>2.3522834645669293</v>
      </c>
      <c r="S35" s="3">
        <v>11.761417322834646</v>
      </c>
    </row>
    <row r="36" spans="1:19" x14ac:dyDescent="0.35">
      <c r="A36" s="1" t="s">
        <v>194</v>
      </c>
      <c r="B36" s="2">
        <v>1</v>
      </c>
      <c r="C36" s="2" t="s">
        <v>195</v>
      </c>
      <c r="D36" s="2" t="s">
        <v>196</v>
      </c>
      <c r="E36" s="2" t="s">
        <v>197</v>
      </c>
      <c r="F36" s="2" t="s">
        <v>198</v>
      </c>
      <c r="G36" s="2">
        <f t="shared" si="0"/>
        <v>5</v>
      </c>
      <c r="I36" s="7" t="s">
        <v>242</v>
      </c>
      <c r="J36" s="6"/>
      <c r="K36" s="3" t="s">
        <v>199</v>
      </c>
      <c r="L36" s="3" t="s">
        <v>175</v>
      </c>
      <c r="M36" s="3"/>
      <c r="N36" s="3"/>
      <c r="O36" s="3">
        <v>7</v>
      </c>
      <c r="P36" s="3" t="s">
        <v>24</v>
      </c>
      <c r="Q36" s="3">
        <v>6</v>
      </c>
      <c r="R36" s="3">
        <v>0.50566929133858274</v>
      </c>
      <c r="S36" s="3">
        <v>3.0340157480314964</v>
      </c>
    </row>
    <row r="37" spans="1:19" ht="13.9" x14ac:dyDescent="0.35">
      <c r="A37" s="1" t="s">
        <v>200</v>
      </c>
      <c r="B37" s="2">
        <v>1</v>
      </c>
      <c r="C37" s="2" t="s">
        <v>201</v>
      </c>
      <c r="D37" s="2" t="s">
        <v>202</v>
      </c>
      <c r="E37" s="2" t="s">
        <v>203</v>
      </c>
      <c r="F37" s="2" t="s">
        <v>204</v>
      </c>
      <c r="G37" s="2">
        <f t="shared" si="0"/>
        <v>5</v>
      </c>
      <c r="I37" s="5" t="s">
        <v>256</v>
      </c>
      <c r="J37" s="6"/>
      <c r="K37" s="3" t="s">
        <v>201</v>
      </c>
      <c r="L37" s="3"/>
      <c r="M37" s="3"/>
      <c r="N37" s="3"/>
      <c r="O37" s="3"/>
      <c r="P37" s="3"/>
      <c r="Q37" s="3"/>
      <c r="R37" s="3">
        <v>0</v>
      </c>
      <c r="S37" s="3">
        <v>0</v>
      </c>
    </row>
    <row r="38" spans="1:19" x14ac:dyDescent="0.35">
      <c r="A38" s="1" t="s">
        <v>205</v>
      </c>
      <c r="B38" s="2">
        <v>1</v>
      </c>
      <c r="C38" s="2" t="s">
        <v>206</v>
      </c>
      <c r="D38" s="2" t="s">
        <v>207</v>
      </c>
      <c r="E38" s="2" t="s">
        <v>197</v>
      </c>
      <c r="F38" s="2" t="s">
        <v>208</v>
      </c>
      <c r="G38" s="2">
        <f t="shared" si="0"/>
        <v>5</v>
      </c>
      <c r="I38" s="3"/>
      <c r="J38" s="3"/>
      <c r="K38" s="3" t="s">
        <v>209</v>
      </c>
      <c r="L38" s="3" t="s">
        <v>175</v>
      </c>
      <c r="M38" s="3" t="s">
        <v>210</v>
      </c>
      <c r="N38" s="3" t="s">
        <v>211</v>
      </c>
      <c r="O38" s="3">
        <v>7</v>
      </c>
      <c r="P38" s="3" t="s">
        <v>24</v>
      </c>
      <c r="Q38" s="3">
        <v>6</v>
      </c>
      <c r="R38" s="3">
        <v>0.61826771653543311</v>
      </c>
      <c r="S38" s="3">
        <v>3.7096062992125987</v>
      </c>
    </row>
    <row r="39" spans="1:19" x14ac:dyDescent="0.35">
      <c r="A39" s="1" t="s">
        <v>212</v>
      </c>
      <c r="B39" s="2">
        <v>1</v>
      </c>
      <c r="C39" s="2" t="s">
        <v>213</v>
      </c>
      <c r="D39" s="2" t="s">
        <v>214</v>
      </c>
      <c r="E39" s="2" t="s">
        <v>215</v>
      </c>
      <c r="F39" s="2" t="s">
        <v>216</v>
      </c>
      <c r="G39" s="2">
        <f t="shared" si="0"/>
        <v>5</v>
      </c>
      <c r="I39" s="3"/>
      <c r="J39" s="3"/>
      <c r="K39" s="3" t="s">
        <v>213</v>
      </c>
      <c r="L39" s="3"/>
      <c r="M39" s="3"/>
      <c r="N39" s="3"/>
      <c r="O39" s="3">
        <v>7</v>
      </c>
      <c r="P39" s="6" t="s">
        <v>217</v>
      </c>
      <c r="Q39" s="3">
        <v>5</v>
      </c>
      <c r="R39" s="3">
        <v>6.1417322834645676</v>
      </c>
      <c r="S39" s="3">
        <v>30.708661417322837</v>
      </c>
    </row>
    <row r="40" spans="1:19" x14ac:dyDescent="0.35">
      <c r="A40" s="1" t="s">
        <v>218</v>
      </c>
      <c r="B40" s="2">
        <v>1</v>
      </c>
      <c r="C40" s="2" t="s">
        <v>219</v>
      </c>
      <c r="D40" s="2" t="s">
        <v>220</v>
      </c>
      <c r="E40" s="2" t="s">
        <v>221</v>
      </c>
      <c r="F40" s="2" t="s">
        <v>222</v>
      </c>
      <c r="G40" s="2">
        <f t="shared" si="0"/>
        <v>5</v>
      </c>
      <c r="I40" s="7" t="s">
        <v>255</v>
      </c>
      <c r="J40" s="3"/>
      <c r="K40" s="3" t="s">
        <v>223</v>
      </c>
      <c r="L40" s="3" t="s">
        <v>224</v>
      </c>
      <c r="M40" s="3" t="s">
        <v>225</v>
      </c>
      <c r="N40" s="3"/>
      <c r="O40" s="3">
        <v>7</v>
      </c>
      <c r="P40" s="3" t="s">
        <v>24</v>
      </c>
      <c r="Q40" s="3">
        <v>10</v>
      </c>
      <c r="R40" s="3">
        <v>8.5984251968503941E-2</v>
      </c>
      <c r="S40" s="3">
        <v>0.85984251968503955</v>
      </c>
    </row>
    <row r="41" spans="1:19" x14ac:dyDescent="0.35">
      <c r="A41" s="1" t="s">
        <v>226</v>
      </c>
      <c r="B41" s="2">
        <v>1</v>
      </c>
      <c r="C41" s="2" t="s">
        <v>227</v>
      </c>
      <c r="D41" s="2" t="s">
        <v>228</v>
      </c>
      <c r="E41" s="2" t="s">
        <v>229</v>
      </c>
      <c r="F41" s="2" t="s">
        <v>222</v>
      </c>
      <c r="G41" s="2">
        <f t="shared" si="0"/>
        <v>5</v>
      </c>
      <c r="I41" s="7" t="s">
        <v>241</v>
      </c>
      <c r="J41" s="6"/>
      <c r="K41" s="3" t="s">
        <v>227</v>
      </c>
      <c r="L41" s="13" t="s">
        <v>230</v>
      </c>
      <c r="M41" s="3" t="s">
        <v>231</v>
      </c>
      <c r="N41" s="3" t="s">
        <v>232</v>
      </c>
      <c r="O41" s="3">
        <v>7</v>
      </c>
      <c r="P41" s="3" t="s">
        <v>24</v>
      </c>
      <c r="Q41" s="3">
        <v>20</v>
      </c>
      <c r="R41" s="3">
        <v>2.4566929133858269E-2</v>
      </c>
      <c r="S41" s="3">
        <v>0.4913385826771654</v>
      </c>
    </row>
    <row r="42" spans="1:19" ht="13.9" x14ac:dyDescent="0.35">
      <c r="A42" s="1" t="s">
        <v>233</v>
      </c>
      <c r="B42" s="2">
        <v>1</v>
      </c>
      <c r="C42" s="2" t="s">
        <v>234</v>
      </c>
      <c r="D42" s="2" t="s">
        <v>235</v>
      </c>
      <c r="E42" s="2" t="s">
        <v>236</v>
      </c>
      <c r="F42" s="2" t="s">
        <v>237</v>
      </c>
      <c r="G42" s="2">
        <f t="shared" si="0"/>
        <v>5</v>
      </c>
      <c r="I42" s="5" t="s">
        <v>256</v>
      </c>
      <c r="J42" s="6"/>
      <c r="K42" s="3" t="s">
        <v>234</v>
      </c>
      <c r="L42" s="3" t="s">
        <v>238</v>
      </c>
      <c r="M42" s="3"/>
      <c r="N42" s="3"/>
      <c r="O42" s="3"/>
      <c r="P42" s="3"/>
      <c r="Q42" s="11" t="s">
        <v>254</v>
      </c>
      <c r="R42" s="10"/>
      <c r="S42" s="3">
        <v>637.05734330708697</v>
      </c>
    </row>
  </sheetData>
  <mergeCells count="1">
    <mergeCell ref="Q42:R42"/>
  </mergeCells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AMPP_V0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Lucky Huang</cp:lastModifiedBy>
  <cp:revision>2</cp:revision>
  <dcterms:created xsi:type="dcterms:W3CDTF">2022-01-20T06:09:18Z</dcterms:created>
  <dcterms:modified xsi:type="dcterms:W3CDTF">2022-01-21T03:56:50Z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8EBBC69BD78C403CA675522D1EF3789A</vt:lpwstr>
  </property>
  <property fmtid="{D5CDD505-2E9C-101B-9397-08002B2CF9AE}" pid="3" name="KSOProductBuildVer">
    <vt:lpwstr>2052-11.1.0.11294</vt:lpwstr>
  </property>
</Properties>
</file>