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W-Pro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<sst xmlns="http://schemas.openxmlformats.org/spreadsheetml/2006/main" count="198" uniqueCount="151">
  <si>
    <t xml:space="preserve">Идентиф.</t>
  </si>
  <si>
    <t xml:space="preserve">Обозначение</t>
  </si>
  <si>
    <t xml:space="preserve">Посад.место</t>
  </si>
  <si>
    <t xml:space="preserve">Значение</t>
  </si>
  <si>
    <t xml:space="preserve">Количество</t>
  </si>
  <si>
    <t xml:space="preserve">Цена</t>
  </si>
  <si>
    <t xml:space="preserve">Сумма</t>
  </si>
  <si>
    <t xml:space="preserve">Поставщик и справка</t>
  </si>
  <si>
    <t xml:space="preserve">C104</t>
  </si>
  <si>
    <t xml:space="preserve">C_1206_3216Metric</t>
  </si>
  <si>
    <t xml:space="preserve">CAP_2u2_50V_X7R_1206</t>
  </si>
  <si>
    <t xml:space="preserve">C107,C108</t>
  </si>
  <si>
    <t xml:space="preserve">CP_Radial_D14.0mm_P5.00mm</t>
  </si>
  <si>
    <t xml:space="preserve">2200μ</t>
  </si>
  <si>
    <t xml:space="preserve">C109,C110</t>
  </si>
  <si>
    <t xml:space="preserve">C_0603_1608Metric</t>
  </si>
  <si>
    <t xml:space="preserve">CAP_22n_50V_X7R_0603</t>
  </si>
  <si>
    <t xml:space="preserve">!</t>
  </si>
  <si>
    <t xml:space="preserve">C111,C102,C59</t>
  </si>
  <si>
    <t xml:space="preserve">CAP_1n_50V_X7R_0603</t>
  </si>
  <si>
    <t xml:space="preserve">C115,C114,C113</t>
  </si>
  <si>
    <t xml:space="preserve">CP_Radial_D10.0mm_P5.00mm</t>
  </si>
  <si>
    <t xml:space="preserve">CAP_330μ_35V</t>
  </si>
  <si>
    <t xml:space="preserve">C2</t>
  </si>
  <si>
    <t xml:space="preserve">CAP_330n_50V_X7R_0603</t>
  </si>
  <si>
    <t xml:space="preserve">C20,C17,C47,C64,C21,C75,C71,C105,C16,C125,C74</t>
  </si>
  <si>
    <t xml:space="preserve">CAP_10u0_50V_X7R_1206</t>
  </si>
  <si>
    <t xml:space="preserve">C32,C91,C88,C34,C37,C86,C35,C89,C11,C68,C25,C31,C36,C81,C80,C65,C38,C29,C66,C27,C26,C83,C69,C78,C84,C67,C90,C85,C92,C33,C77,C82,C10,C14,C79,C12,C24,C28,C87,C23,C13,C30</t>
  </si>
  <si>
    <t xml:space="preserve">CAP_1u_50V_X7R_0603</t>
  </si>
  <si>
    <t xml:space="preserve">C57,C54,C56,C55,C4,C72,C22,C15,C112,C76,C73,C18,C70,C19</t>
  </si>
  <si>
    <t xml:space="preserve">CAP_100n_50V_X7R_0603</t>
  </si>
  <si>
    <t xml:space="preserve">C60,C7</t>
  </si>
  <si>
    <t xml:space="preserve">CP_Elec_8x10</t>
  </si>
  <si>
    <t xml:space="preserve">10u 16v</t>
  </si>
  <si>
    <t xml:space="preserve">C8,C61</t>
  </si>
  <si>
    <t xml:space="preserve">CP_EIA-3216-18_Kemet-A</t>
  </si>
  <si>
    <t xml:space="preserve">10u 16v Tantalum</t>
  </si>
  <si>
    <t xml:space="preserve">C94,C45,C40,C43,C96,C49,C103,C99,C97,C42,C106,C95,C100,C44,C41,C93,C98,C46,C39</t>
  </si>
  <si>
    <t xml:space="preserve">CAP_10n_50V_X7R_0603</t>
  </si>
  <si>
    <t xml:space="preserve">D1</t>
  </si>
  <si>
    <t xml:space="preserve">D_DO-34_SOD68_P7.62mm_Horizontal</t>
  </si>
  <si>
    <t xml:space="preserve">1N4749A 24V</t>
  </si>
  <si>
    <t xml:space="preserve">F1</t>
  </si>
  <si>
    <t xml:space="preserve">Fuse_Blade_vertical</t>
  </si>
  <si>
    <t xml:space="preserve">Fuse</t>
  </si>
  <si>
    <t xml:space="preserve">Ali</t>
  </si>
  <si>
    <t xml:space="preserve">HL1,HL4</t>
  </si>
  <si>
    <t xml:space="preserve">LED_0603_1608Metric</t>
  </si>
  <si>
    <t xml:space="preserve">LED_SMD_0603_YELLOW</t>
  </si>
  <si>
    <t xml:space="preserve">HL3,HL2</t>
  </si>
  <si>
    <t xml:space="preserve">LED_SMD_0603_RED</t>
  </si>
  <si>
    <t xml:space="preserve">IC1</t>
  </si>
  <si>
    <t xml:space="preserve">RockPiS0</t>
  </si>
  <si>
    <t xml:space="preserve">Radxa Rock Pi S0</t>
  </si>
  <si>
    <t xml:space="preserve">Ali (заказал 2шт.)</t>
  </si>
  <si>
    <t xml:space="preserve">J1</t>
  </si>
  <si>
    <t xml:space="preserve">PinHeader_1x03_P2.54mm_Vertical</t>
  </si>
  <si>
    <t xml:space="preserve">UART</t>
  </si>
  <si>
    <t xml:space="preserve">J10</t>
  </si>
  <si>
    <t xml:space="preserve">TestPoint_Pad_1.5x1.5mm</t>
  </si>
  <si>
    <t xml:space="preserve">+6V</t>
  </si>
  <si>
    <t xml:space="preserve">J12,J20</t>
  </si>
  <si>
    <t xml:space="preserve">2x6</t>
  </si>
  <si>
    <t xml:space="preserve">Conn_edge_2x6_2.54_Male</t>
  </si>
  <si>
    <t xml:space="preserve">J14</t>
  </si>
  <si>
    <t xml:space="preserve">+24V</t>
  </si>
  <si>
    <t xml:space="preserve">J16,J11</t>
  </si>
  <si>
    <t xml:space="preserve">GND</t>
  </si>
  <si>
    <t xml:space="preserve">J22</t>
  </si>
  <si>
    <t xml:space="preserve">DG271R-5.0-03P</t>
  </si>
  <si>
    <t xml:space="preserve">J6,J18</t>
  </si>
  <si>
    <t xml:space="preserve">DG271R-5.0-08P</t>
  </si>
  <si>
    <t xml:space="preserve">L10,L15,L4,L2,L5,L12,L13,L7,L11,L3,L14,L16,L6,L9,L1,L8</t>
  </si>
  <si>
    <t xml:space="preserve">SPM5020T-3R3M-LR</t>
  </si>
  <si>
    <t xml:space="preserve">3u3</t>
  </si>
  <si>
    <t xml:space="preserve">L18</t>
  </si>
  <si>
    <t xml:space="preserve">L_Axial_L26.0mm_D9.0mm_P5.08mm_Vertical</t>
  </si>
  <si>
    <t xml:space="preserve">DMR30 5μ</t>
  </si>
  <si>
    <t xml:space="preserve">ferrite.ru</t>
  </si>
  <si>
    <t xml:space="preserve">L19</t>
  </si>
  <si>
    <t xml:space="preserve">L_Toroid_Vertical_L33.0mm_W17.8mm_P12.70mm_Pulse_KM-5</t>
  </si>
  <si>
    <t xml:space="preserve">DT90-52 25μ</t>
  </si>
  <si>
    <t xml:space="preserve">R19</t>
  </si>
  <si>
    <t xml:space="preserve">R_0603_1608Metric</t>
  </si>
  <si>
    <t xml:space="preserve">10k</t>
  </si>
  <si>
    <t xml:space="preserve">R20,R3,R2,R21</t>
  </si>
  <si>
    <t xml:space="preserve">1K</t>
  </si>
  <si>
    <t xml:space="preserve">R24,R34,R31,R45,R32,R35,R39</t>
  </si>
  <si>
    <t xml:space="preserve">1k</t>
  </si>
  <si>
    <t xml:space="preserve">R25</t>
  </si>
  <si>
    <t xml:space="preserve">15k</t>
  </si>
  <si>
    <t xml:space="preserve">R26</t>
  </si>
  <si>
    <t xml:space="preserve">R27</t>
  </si>
  <si>
    <t xml:space="preserve">3k</t>
  </si>
  <si>
    <t xml:space="preserve">R28</t>
  </si>
  <si>
    <t xml:space="preserve">3,6k</t>
  </si>
  <si>
    <t xml:space="preserve">R33,R30,R29</t>
  </si>
  <si>
    <t xml:space="preserve">R36,R37</t>
  </si>
  <si>
    <t xml:space="preserve">R_Axial_DIN0204_L3.6mm_D1.6mm_P5.08mm_Vertical</t>
  </si>
  <si>
    <t xml:space="preserve">4.7</t>
  </si>
  <si>
    <t xml:space="preserve">R38</t>
  </si>
  <si>
    <t xml:space="preserve">R40</t>
  </si>
  <si>
    <t xml:space="preserve">1.5k</t>
  </si>
  <si>
    <t xml:space="preserve">R41,R42</t>
  </si>
  <si>
    <t xml:space="preserve">R_1206_3216Metric</t>
  </si>
  <si>
    <t xml:space="preserve">1.2k</t>
  </si>
  <si>
    <t xml:space="preserve">R43,R18,R4,R5,R22</t>
  </si>
  <si>
    <t xml:space="preserve">4.7K</t>
  </si>
  <si>
    <t xml:space="preserve">R48</t>
  </si>
  <si>
    <t xml:space="preserve">R49,R50</t>
  </si>
  <si>
    <t xml:space="preserve">3.3K</t>
  </si>
  <si>
    <t xml:space="preserve">TR1</t>
  </si>
  <si>
    <t xml:space="preserve">Transformer_ETD44_Horizontal</t>
  </si>
  <si>
    <t xml:space="preserve">TRANSF10</t>
  </si>
  <si>
    <t xml:space="preserve">U1</t>
  </si>
  <si>
    <t xml:space="preserve">SOT-89-3</t>
  </si>
  <si>
    <t xml:space="preserve">L78L18_SOT89</t>
  </si>
  <si>
    <t xml:space="preserve">U11</t>
  </si>
  <si>
    <t xml:space="preserve">DIP-4_W7.62mm</t>
  </si>
  <si>
    <t xml:space="preserve">PC817</t>
  </si>
  <si>
    <t xml:space="preserve">U13</t>
  </si>
  <si>
    <t xml:space="preserve">SOIC-16_3.9x9.9mm_P1.27mm</t>
  </si>
  <si>
    <t xml:space="preserve">SG3525</t>
  </si>
  <si>
    <t xml:space="preserve">U16,U15,U5</t>
  </si>
  <si>
    <t xml:space="preserve">TLP627</t>
  </si>
  <si>
    <t xml:space="preserve">U2</t>
  </si>
  <si>
    <t xml:space="preserve">TO-263-2</t>
  </si>
  <si>
    <t xml:space="preserve">LD1086D2T33TR</t>
  </si>
  <si>
    <t xml:space="preserve">U7</t>
  </si>
  <si>
    <t xml:space="preserve">LD1086DT50TR</t>
  </si>
  <si>
    <t xml:space="preserve">U8,U4</t>
  </si>
  <si>
    <t xml:space="preserve">SSOP-56_7.5x18.5mm_P0.635mm</t>
  </si>
  <si>
    <t xml:space="preserve">TAS6424QDKQRQ1</t>
  </si>
  <si>
    <t xml:space="preserve">VD1,VD12,VD13,VD11,VD10</t>
  </si>
  <si>
    <t xml:space="preserve">D_SMC</t>
  </si>
  <si>
    <t xml:space="preserve">SS56</t>
  </si>
  <si>
    <t xml:space="preserve">VD15,VD4,VD3,VD5,VD14</t>
  </si>
  <si>
    <t xml:space="preserve">D_SMA</t>
  </si>
  <si>
    <t xml:space="preserve">1N5819</t>
  </si>
  <si>
    <t xml:space="preserve">VD2</t>
  </si>
  <si>
    <t xml:space="preserve">ES1D</t>
  </si>
  <si>
    <t xml:space="preserve">VD7,VD6</t>
  </si>
  <si>
    <t xml:space="preserve">1N4148</t>
  </si>
  <si>
    <t xml:space="preserve">VD9,VD8</t>
  </si>
  <si>
    <t xml:space="preserve">TO-220-3_Horizontal_TabUp</t>
  </si>
  <si>
    <t xml:space="preserve">MBR20100CT</t>
  </si>
  <si>
    <t xml:space="preserve">VT1</t>
  </si>
  <si>
    <t xml:space="preserve">SOT-23</t>
  </si>
  <si>
    <t xml:space="preserve">BC846</t>
  </si>
  <si>
    <t xml:space="preserve">VT2,VT3</t>
  </si>
  <si>
    <t xml:space="preserve">IRF3205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</si>
</sst>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DEE7E5"/>
        <bgColor rgb="FFCCFFFF"/>
      </patternFill>
    </fill>
    <fill>
      <patternFill patternType="solid">
        <fgColor rgb="FFD4EA6B"/>
        <bgColor rgb="FFFFCC99"/>
      </patternFill>
    </fill>
    <fill>
      <patternFill patternType="solid">
        <fgColor rgb="FFFFBF00"/>
        <bgColor rgb="FFFF99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0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B7" activeCellId="0" sqref="B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5.62"/>
    <col collapsed="false" customWidth="true" hidden="false" outlineLevel="0" max="2" min="2" style="2" width="47.1"/>
    <col collapsed="false" customWidth="true" hidden="false" outlineLevel="0" max="3" min="3" style="2" width="31.94"/>
    <col collapsed="false" customWidth="true" hidden="false" outlineLevel="0" max="4" min="4" style="3" width="29.56"/>
    <col collapsed="false" customWidth="true" hidden="false" outlineLevel="0" max="5" min="5" style="2" width="11.3"/>
    <col collapsed="false" customWidth="true" hidden="false" outlineLevel="0" max="6" min="6" style="2" width="19.53"/>
    <col collapsed="false" customWidth="true" hidden="false" outlineLevel="0" max="7" min="7" style="2" width="18.62"/>
    <col collapsed="false" customWidth="true" hidden="false" outlineLevel="0" max="8" min="8" style="1" width="19.53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1" t="s">
        <v>7</v>
      </c>
    </row>
    <row r="2" s="7" customFormat="true" ht="12.8" hidden="false" customHeight="false" outlineLevel="0" collapsed="false">
      <c r="A2" s="4" t="n">
        <v>1</v>
      </c>
      <c r="B2" s="5" t="s">
        <v>8</v>
      </c>
      <c r="C2" s="5" t="s">
        <v>9</v>
      </c>
      <c r="D2" s="6" t="s">
        <v>10</v>
      </c>
      <c r="E2" s="5" t="n">
        <v>1</v>
      </c>
      <c r="F2" s="5" t="n">
        <v>15</v>
      </c>
      <c r="G2" s="5" t="n">
        <f aca="false">E2*F2</f>
        <v>15</v>
      </c>
      <c r="H2" s="4"/>
    </row>
    <row r="3" s="7" customFormat="true" ht="12.8" hidden="false" customHeight="false" outlineLevel="0" collapsed="false">
      <c r="A3" s="4" t="n">
        <v>2</v>
      </c>
      <c r="B3" s="5" t="s">
        <v>11</v>
      </c>
      <c r="C3" s="5" t="s">
        <v>12</v>
      </c>
      <c r="D3" s="6" t="s">
        <v>13</v>
      </c>
      <c r="E3" s="5" t="n">
        <v>2</v>
      </c>
      <c r="F3" s="5" t="n">
        <v>120</v>
      </c>
      <c r="G3" s="5" t="n">
        <f aca="false">E3*F3</f>
        <v>240</v>
      </c>
      <c r="H3" s="4"/>
    </row>
    <row r="4" s="11" customFormat="true" ht="12.8" hidden="false" customHeight="false" outlineLevel="0" collapsed="false">
      <c r="A4" s="8" t="n">
        <v>3</v>
      </c>
      <c r="B4" s="9" t="s">
        <v>14</v>
      </c>
      <c r="C4" s="9" t="s">
        <v>15</v>
      </c>
      <c r="D4" s="10" t="s">
        <v>16</v>
      </c>
      <c r="E4" s="9" t="n">
        <v>2</v>
      </c>
      <c r="F4" s="9" t="n">
        <v>2</v>
      </c>
      <c r="G4" s="9" t="n">
        <f aca="false">E4*F4</f>
        <v>4</v>
      </c>
      <c r="H4" s="8" t="s">
        <v>17</v>
      </c>
    </row>
    <row r="5" s="11" customFormat="true" ht="12.8" hidden="false" customHeight="false" outlineLevel="0" collapsed="false">
      <c r="A5" s="8" t="n">
        <v>4</v>
      </c>
      <c r="B5" s="9" t="s">
        <v>18</v>
      </c>
      <c r="C5" s="9" t="s">
        <v>15</v>
      </c>
      <c r="D5" s="10" t="s">
        <v>19</v>
      </c>
      <c r="E5" s="9" t="n">
        <v>3</v>
      </c>
      <c r="F5" s="9" t="n">
        <v>2</v>
      </c>
      <c r="G5" s="9" t="n">
        <f aca="false">E5*F5</f>
        <v>6</v>
      </c>
      <c r="H5" s="8" t="s">
        <v>17</v>
      </c>
    </row>
    <row r="6" s="7" customFormat="true" ht="12.8" hidden="false" customHeight="false" outlineLevel="0" collapsed="false">
      <c r="A6" s="4" t="n">
        <v>5</v>
      </c>
      <c r="B6" s="5" t="s">
        <v>20</v>
      </c>
      <c r="C6" s="5" t="s">
        <v>21</v>
      </c>
      <c r="D6" s="6" t="s">
        <v>22</v>
      </c>
      <c r="E6" s="5" t="n">
        <v>3</v>
      </c>
      <c r="F6" s="5" t="n">
        <v>50</v>
      </c>
      <c r="G6" s="5" t="n">
        <f aca="false">E6*F6</f>
        <v>150</v>
      </c>
      <c r="H6" s="4"/>
    </row>
    <row r="7" s="11" customFormat="true" ht="12.8" hidden="false" customHeight="false" outlineLevel="0" collapsed="false">
      <c r="A7" s="8" t="n">
        <v>6</v>
      </c>
      <c r="B7" s="9" t="s">
        <v>23</v>
      </c>
      <c r="C7" s="9" t="s">
        <v>15</v>
      </c>
      <c r="D7" s="10" t="s">
        <v>24</v>
      </c>
      <c r="E7" s="9" t="n">
        <v>1</v>
      </c>
      <c r="F7" s="9" t="n">
        <v>2</v>
      </c>
      <c r="G7" s="9" t="n">
        <f aca="false">E7*F7</f>
        <v>2</v>
      </c>
      <c r="H7" s="8" t="s">
        <v>17</v>
      </c>
    </row>
    <row r="8" s="7" customFormat="true" ht="12.8" hidden="false" customHeight="false" outlineLevel="0" collapsed="false">
      <c r="A8" s="4" t="n">
        <v>7</v>
      </c>
      <c r="B8" s="5" t="s">
        <v>25</v>
      </c>
      <c r="C8" s="5" t="s">
        <v>9</v>
      </c>
      <c r="D8" s="6" t="s">
        <v>26</v>
      </c>
      <c r="E8" s="5" t="n">
        <v>11</v>
      </c>
      <c r="F8" s="5" t="n">
        <v>20</v>
      </c>
      <c r="G8" s="5" t="n">
        <f aca="false">E8*F8</f>
        <v>220</v>
      </c>
      <c r="H8" s="4"/>
    </row>
    <row r="9" s="7" customFormat="true" ht="45.3" hidden="false" customHeight="false" outlineLevel="0" collapsed="false">
      <c r="A9" s="4" t="n">
        <v>8</v>
      </c>
      <c r="B9" s="5" t="s">
        <v>27</v>
      </c>
      <c r="C9" s="5" t="s">
        <v>15</v>
      </c>
      <c r="D9" s="6" t="s">
        <v>28</v>
      </c>
      <c r="E9" s="5" t="n">
        <v>42</v>
      </c>
      <c r="F9" s="5" t="n">
        <v>2</v>
      </c>
      <c r="G9" s="5" t="n">
        <f aca="false">E9*F9</f>
        <v>84</v>
      </c>
      <c r="H9" s="4"/>
    </row>
    <row r="10" s="11" customFormat="true" ht="23.25" hidden="false" customHeight="false" outlineLevel="0" collapsed="false">
      <c r="A10" s="8" t="n">
        <v>9</v>
      </c>
      <c r="B10" s="9" t="s">
        <v>29</v>
      </c>
      <c r="C10" s="9" t="s">
        <v>15</v>
      </c>
      <c r="D10" s="10" t="s">
        <v>30</v>
      </c>
      <c r="E10" s="9" t="n">
        <v>14</v>
      </c>
      <c r="F10" s="9" t="n">
        <v>2</v>
      </c>
      <c r="G10" s="9" t="n">
        <f aca="false">E10*F10</f>
        <v>28</v>
      </c>
      <c r="H10" s="8" t="s">
        <v>17</v>
      </c>
    </row>
    <row r="11" s="7" customFormat="true" ht="12.8" hidden="false" customHeight="false" outlineLevel="0" collapsed="false">
      <c r="A11" s="4" t="n">
        <v>10</v>
      </c>
      <c r="B11" s="5" t="s">
        <v>31</v>
      </c>
      <c r="C11" s="5" t="s">
        <v>32</v>
      </c>
      <c r="D11" s="6" t="s">
        <v>33</v>
      </c>
      <c r="E11" s="5" t="n">
        <v>2</v>
      </c>
      <c r="F11" s="5" t="n">
        <v>20</v>
      </c>
      <c r="G11" s="5" t="n">
        <f aca="false">E11*F11</f>
        <v>40</v>
      </c>
      <c r="H11" s="4"/>
    </row>
    <row r="12" s="7" customFormat="true" ht="12.8" hidden="false" customHeight="false" outlineLevel="0" collapsed="false">
      <c r="A12" s="4" t="n">
        <v>11</v>
      </c>
      <c r="B12" s="5" t="s">
        <v>34</v>
      </c>
      <c r="C12" s="5" t="s">
        <v>35</v>
      </c>
      <c r="D12" s="6" t="s">
        <v>36</v>
      </c>
      <c r="E12" s="5" t="n">
        <v>2</v>
      </c>
      <c r="F12" s="5" t="n">
        <v>25</v>
      </c>
      <c r="G12" s="5" t="n">
        <f aca="false">E12*F12</f>
        <v>50</v>
      </c>
      <c r="H12" s="4"/>
    </row>
    <row r="13" s="7" customFormat="true" ht="23.25" hidden="false" customHeight="false" outlineLevel="0" collapsed="false">
      <c r="A13" s="4" t="n">
        <v>12</v>
      </c>
      <c r="B13" s="5" t="s">
        <v>37</v>
      </c>
      <c r="C13" s="5" t="s">
        <v>15</v>
      </c>
      <c r="D13" s="6" t="s">
        <v>38</v>
      </c>
      <c r="E13" s="5" t="n">
        <v>19</v>
      </c>
      <c r="F13" s="5" t="n">
        <v>2</v>
      </c>
      <c r="G13" s="5" t="n">
        <f aca="false">E13*F13</f>
        <v>38</v>
      </c>
      <c r="H13" s="4"/>
    </row>
    <row r="14" s="7" customFormat="true" ht="23.25" hidden="false" customHeight="false" outlineLevel="0" collapsed="false">
      <c r="A14" s="4" t="n">
        <v>13</v>
      </c>
      <c r="B14" s="5" t="s">
        <v>39</v>
      </c>
      <c r="C14" s="5" t="s">
        <v>40</v>
      </c>
      <c r="D14" s="6" t="s">
        <v>41</v>
      </c>
      <c r="E14" s="5" t="n">
        <v>1</v>
      </c>
      <c r="F14" s="5" t="n">
        <v>17</v>
      </c>
      <c r="G14" s="5" t="n">
        <f aca="false">E14*F14</f>
        <v>17</v>
      </c>
      <c r="H14" s="4"/>
    </row>
    <row r="15" s="16" customFormat="true" ht="12.8" hidden="false" customHeight="false" outlineLevel="0" collapsed="false">
      <c r="A15" s="12" t="n">
        <v>14</v>
      </c>
      <c r="B15" s="13" t="s">
        <v>42</v>
      </c>
      <c r="C15" s="13" t="s">
        <v>43</v>
      </c>
      <c r="D15" s="14" t="s">
        <v>44</v>
      </c>
      <c r="E15" s="13" t="n">
        <v>1</v>
      </c>
      <c r="F15" s="13" t="n">
        <v>40</v>
      </c>
      <c r="G15" s="13" t="n">
        <f aca="false">E15*F15</f>
        <v>40</v>
      </c>
      <c r="H15" s="15" t="s">
        <v>45</v>
      </c>
    </row>
    <row r="16" s="7" customFormat="true" ht="12.8" hidden="false" customHeight="false" outlineLevel="0" collapsed="false">
      <c r="A16" s="4" t="n">
        <v>15</v>
      </c>
      <c r="B16" s="5" t="s">
        <v>46</v>
      </c>
      <c r="C16" s="5" t="s">
        <v>47</v>
      </c>
      <c r="D16" s="6" t="s">
        <v>48</v>
      </c>
      <c r="E16" s="5" t="n">
        <v>2</v>
      </c>
      <c r="F16" s="5" t="n">
        <v>18</v>
      </c>
      <c r="G16" s="5" t="n">
        <f aca="false">E16*F16</f>
        <v>36</v>
      </c>
      <c r="H16" s="4"/>
    </row>
    <row r="17" s="7" customFormat="true" ht="12.8" hidden="false" customHeight="false" outlineLevel="0" collapsed="false">
      <c r="A17" s="4" t="n">
        <v>16</v>
      </c>
      <c r="B17" s="5" t="s">
        <v>49</v>
      </c>
      <c r="C17" s="5" t="s">
        <v>47</v>
      </c>
      <c r="D17" s="6" t="s">
        <v>50</v>
      </c>
      <c r="E17" s="5" t="n">
        <v>2</v>
      </c>
      <c r="F17" s="5" t="n">
        <v>18</v>
      </c>
      <c r="G17" s="5" t="n">
        <f aca="false">E17*F17</f>
        <v>36</v>
      </c>
      <c r="H17" s="4"/>
    </row>
    <row r="18" s="16" customFormat="true" ht="12.8" hidden="false" customHeight="false" outlineLevel="0" collapsed="false">
      <c r="A18" s="12" t="n">
        <v>17</v>
      </c>
      <c r="B18" s="13" t="s">
        <v>51</v>
      </c>
      <c r="C18" s="13" t="s">
        <v>52</v>
      </c>
      <c r="D18" s="14" t="s">
        <v>53</v>
      </c>
      <c r="E18" s="13" t="n">
        <v>1</v>
      </c>
      <c r="F18" s="13" t="n">
        <v>2500</v>
      </c>
      <c r="G18" s="13" t="n">
        <f aca="false">E18*F18</f>
        <v>2500</v>
      </c>
      <c r="H18" s="15" t="s">
        <v>54</v>
      </c>
    </row>
    <row r="19" customFormat="false" ht="12.8" hidden="false" customHeight="false" outlineLevel="0" collapsed="false">
      <c r="A19" s="1" t="n">
        <v>18</v>
      </c>
      <c r="B19" s="2" t="s">
        <v>55</v>
      </c>
      <c r="C19" s="2" t="s">
        <v>56</v>
      </c>
      <c r="D19" s="3" t="s">
        <v>57</v>
      </c>
      <c r="E19" s="2" t="n">
        <v>1</v>
      </c>
      <c r="G19" s="2" t="n">
        <f aca="false">E19*F19</f>
        <v>0</v>
      </c>
    </row>
    <row r="20" customFormat="false" ht="12.8" hidden="false" customHeight="false" outlineLevel="0" collapsed="false">
      <c r="A20" s="1" t="n">
        <v>19</v>
      </c>
      <c r="B20" s="2" t="s">
        <v>58</v>
      </c>
      <c r="C20" s="2" t="s">
        <v>59</v>
      </c>
      <c r="D20" s="3" t="s">
        <v>60</v>
      </c>
      <c r="E20" s="2" t="n">
        <v>1</v>
      </c>
      <c r="G20" s="2" t="n">
        <f aca="false">E20*F20</f>
        <v>0</v>
      </c>
    </row>
    <row r="21" s="16" customFormat="true" ht="12.8" hidden="false" customHeight="false" outlineLevel="0" collapsed="false">
      <c r="A21" s="12" t="n">
        <v>20</v>
      </c>
      <c r="B21" s="13" t="s">
        <v>61</v>
      </c>
      <c r="C21" s="13" t="s">
        <v>62</v>
      </c>
      <c r="D21" s="14" t="s">
        <v>63</v>
      </c>
      <c r="E21" s="13" t="n">
        <v>2</v>
      </c>
      <c r="F21" s="13" t="n">
        <v>100</v>
      </c>
      <c r="G21" s="13" t="n">
        <f aca="false">E21*F21</f>
        <v>200</v>
      </c>
      <c r="H21" s="15" t="s">
        <v>45</v>
      </c>
    </row>
    <row r="22" customFormat="false" ht="12.8" hidden="false" customHeight="false" outlineLevel="0" collapsed="false">
      <c r="A22" s="1" t="n">
        <v>21</v>
      </c>
      <c r="B22" s="2" t="s">
        <v>64</v>
      </c>
      <c r="C22" s="2" t="s">
        <v>59</v>
      </c>
      <c r="D22" s="3" t="s">
        <v>65</v>
      </c>
      <c r="E22" s="2" t="n">
        <v>1</v>
      </c>
      <c r="G22" s="2" t="n">
        <f aca="false">E22*F22</f>
        <v>0</v>
      </c>
    </row>
    <row r="23" customFormat="false" ht="12.8" hidden="false" customHeight="false" outlineLevel="0" collapsed="false">
      <c r="A23" s="1" t="n">
        <v>22</v>
      </c>
      <c r="B23" s="2" t="s">
        <v>66</v>
      </c>
      <c r="C23" s="2" t="s">
        <v>59</v>
      </c>
      <c r="D23" s="3" t="s">
        <v>67</v>
      </c>
      <c r="E23" s="2" t="n">
        <v>2</v>
      </c>
      <c r="G23" s="2" t="n">
        <f aca="false">E23*F23</f>
        <v>0</v>
      </c>
    </row>
    <row r="24" s="7" customFormat="true" ht="12.8" hidden="false" customHeight="false" outlineLevel="0" collapsed="false">
      <c r="A24" s="4" t="n">
        <v>23</v>
      </c>
      <c r="B24" s="5" t="s">
        <v>68</v>
      </c>
      <c r="C24" s="5" t="s">
        <v>69</v>
      </c>
      <c r="D24" s="6" t="s">
        <v>69</v>
      </c>
      <c r="E24" s="5" t="n">
        <v>1</v>
      </c>
      <c r="F24" s="5" t="n">
        <v>60</v>
      </c>
      <c r="G24" s="5" t="n">
        <f aca="false">E24*F24</f>
        <v>60</v>
      </c>
      <c r="H24" s="4"/>
    </row>
    <row r="25" s="7" customFormat="true" ht="12.8" hidden="false" customHeight="false" outlineLevel="0" collapsed="false">
      <c r="A25" s="4" t="n">
        <v>24</v>
      </c>
      <c r="B25" s="5" t="s">
        <v>70</v>
      </c>
      <c r="C25" s="5" t="s">
        <v>71</v>
      </c>
      <c r="D25" s="6" t="s">
        <v>71</v>
      </c>
      <c r="E25" s="5" t="n">
        <v>2</v>
      </c>
      <c r="F25" s="5" t="n">
        <v>217</v>
      </c>
      <c r="G25" s="5" t="n">
        <f aca="false">E25*F25</f>
        <v>434</v>
      </c>
      <c r="H25" s="4"/>
    </row>
    <row r="26" s="7" customFormat="true" ht="12.8" hidden="false" customHeight="false" outlineLevel="0" collapsed="false">
      <c r="A26" s="4" t="n">
        <v>25</v>
      </c>
      <c r="B26" s="5" t="s">
        <v>72</v>
      </c>
      <c r="C26" s="5" t="s">
        <v>73</v>
      </c>
      <c r="D26" s="6" t="s">
        <v>74</v>
      </c>
      <c r="E26" s="5" t="n">
        <v>16</v>
      </c>
      <c r="F26" s="5" t="n">
        <v>35</v>
      </c>
      <c r="G26" s="5" t="n">
        <f aca="false">E26*F26</f>
        <v>560</v>
      </c>
      <c r="H26" s="4"/>
    </row>
    <row r="27" s="21" customFormat="true" ht="23.25" hidden="false" customHeight="false" outlineLevel="0" collapsed="false">
      <c r="A27" s="17" t="n">
        <v>26</v>
      </c>
      <c r="B27" s="18" t="s">
        <v>75</v>
      </c>
      <c r="C27" s="18" t="s">
        <v>76</v>
      </c>
      <c r="D27" s="19" t="s">
        <v>77</v>
      </c>
      <c r="E27" s="18" t="n">
        <v>1</v>
      </c>
      <c r="F27" s="18" t="n">
        <v>35</v>
      </c>
      <c r="G27" s="18" t="n">
        <f aca="false">E27*F27</f>
        <v>35</v>
      </c>
      <c r="H27" s="20" t="s">
        <v>78</v>
      </c>
    </row>
    <row r="28" s="21" customFormat="true" ht="23.25" hidden="false" customHeight="false" outlineLevel="0" collapsed="false">
      <c r="A28" s="17" t="n">
        <v>27</v>
      </c>
      <c r="B28" s="18" t="s">
        <v>79</v>
      </c>
      <c r="C28" s="18" t="s">
        <v>80</v>
      </c>
      <c r="D28" s="19" t="s">
        <v>81</v>
      </c>
      <c r="E28" s="18" t="n">
        <v>1</v>
      </c>
      <c r="F28" s="18" t="n">
        <v>25</v>
      </c>
      <c r="G28" s="18" t="n">
        <f aca="false">E28*F28</f>
        <v>25</v>
      </c>
      <c r="H28" s="20" t="s">
        <v>78</v>
      </c>
    </row>
    <row r="29" s="11" customFormat="true" ht="12.8" hidden="false" customHeight="false" outlineLevel="0" collapsed="false">
      <c r="A29" s="8" t="n">
        <v>28</v>
      </c>
      <c r="B29" s="9" t="s">
        <v>82</v>
      </c>
      <c r="C29" s="9" t="s">
        <v>83</v>
      </c>
      <c r="D29" s="10" t="s">
        <v>84</v>
      </c>
      <c r="E29" s="9" t="n">
        <v>1</v>
      </c>
      <c r="F29" s="9" t="n">
        <v>2</v>
      </c>
      <c r="G29" s="9" t="n">
        <f aca="false">E29*F29</f>
        <v>2</v>
      </c>
      <c r="H29" s="8" t="s">
        <v>17</v>
      </c>
    </row>
    <row r="30" s="11" customFormat="true" ht="12.8" hidden="false" customHeight="false" outlineLevel="0" collapsed="false">
      <c r="A30" s="8" t="n">
        <v>29</v>
      </c>
      <c r="B30" s="9" t="s">
        <v>85</v>
      </c>
      <c r="C30" s="9" t="s">
        <v>83</v>
      </c>
      <c r="D30" s="10" t="s">
        <v>86</v>
      </c>
      <c r="E30" s="9" t="n">
        <v>4</v>
      </c>
      <c r="F30" s="9" t="n">
        <v>2</v>
      </c>
      <c r="G30" s="9" t="n">
        <f aca="false">E30*F30</f>
        <v>8</v>
      </c>
      <c r="H30" s="8" t="s">
        <v>17</v>
      </c>
    </row>
    <row r="31" s="11" customFormat="true" ht="12.8" hidden="false" customHeight="false" outlineLevel="0" collapsed="false">
      <c r="A31" s="8" t="n">
        <v>30</v>
      </c>
      <c r="B31" s="9" t="s">
        <v>87</v>
      </c>
      <c r="C31" s="9" t="s">
        <v>83</v>
      </c>
      <c r="D31" s="10" t="s">
        <v>88</v>
      </c>
      <c r="E31" s="9" t="n">
        <v>7</v>
      </c>
      <c r="F31" s="9" t="n">
        <v>2</v>
      </c>
      <c r="G31" s="9" t="n">
        <f aca="false">E31*F31</f>
        <v>14</v>
      </c>
      <c r="H31" s="8" t="s">
        <v>17</v>
      </c>
    </row>
    <row r="32" s="11" customFormat="true" ht="12.8" hidden="false" customHeight="false" outlineLevel="0" collapsed="false">
      <c r="A32" s="8" t="n">
        <v>31</v>
      </c>
      <c r="B32" s="9" t="s">
        <v>89</v>
      </c>
      <c r="C32" s="9" t="s">
        <v>83</v>
      </c>
      <c r="D32" s="10" t="s">
        <v>90</v>
      </c>
      <c r="E32" s="9" t="n">
        <v>1</v>
      </c>
      <c r="F32" s="9" t="n">
        <v>2</v>
      </c>
      <c r="G32" s="9" t="n">
        <f aca="false">E32*F32</f>
        <v>2</v>
      </c>
      <c r="H32" s="8" t="s">
        <v>17</v>
      </c>
    </row>
    <row r="33" s="11" customFormat="true" ht="12.8" hidden="false" customHeight="false" outlineLevel="0" collapsed="false">
      <c r="A33" s="8" t="n">
        <v>32</v>
      </c>
      <c r="B33" s="9" t="s">
        <v>91</v>
      </c>
      <c r="C33" s="9" t="s">
        <v>83</v>
      </c>
      <c r="D33" s="10" t="n">
        <v>150</v>
      </c>
      <c r="E33" s="9" t="n">
        <v>1</v>
      </c>
      <c r="F33" s="9" t="n">
        <v>2</v>
      </c>
      <c r="G33" s="9" t="n">
        <f aca="false">E33*F33</f>
        <v>2</v>
      </c>
      <c r="H33" s="8" t="s">
        <v>17</v>
      </c>
    </row>
    <row r="34" s="11" customFormat="true" ht="12.8" hidden="false" customHeight="false" outlineLevel="0" collapsed="false">
      <c r="A34" s="8" t="n">
        <v>33</v>
      </c>
      <c r="B34" s="9" t="s">
        <v>92</v>
      </c>
      <c r="C34" s="9" t="s">
        <v>83</v>
      </c>
      <c r="D34" s="10" t="s">
        <v>93</v>
      </c>
      <c r="E34" s="9" t="n">
        <v>1</v>
      </c>
      <c r="F34" s="9" t="n">
        <v>2</v>
      </c>
      <c r="G34" s="9" t="n">
        <f aca="false">E34*F34</f>
        <v>2</v>
      </c>
      <c r="H34" s="8" t="s">
        <v>17</v>
      </c>
    </row>
    <row r="35" s="11" customFormat="true" ht="12.8" hidden="false" customHeight="false" outlineLevel="0" collapsed="false">
      <c r="A35" s="8" t="n">
        <v>34</v>
      </c>
      <c r="B35" s="9" t="s">
        <v>94</v>
      </c>
      <c r="C35" s="9" t="s">
        <v>83</v>
      </c>
      <c r="D35" s="10" t="s">
        <v>95</v>
      </c>
      <c r="E35" s="9" t="n">
        <v>1</v>
      </c>
      <c r="F35" s="9" t="n">
        <v>2</v>
      </c>
      <c r="G35" s="9" t="n">
        <f aca="false">E35*F35</f>
        <v>2</v>
      </c>
      <c r="H35" s="8" t="s">
        <v>17</v>
      </c>
    </row>
    <row r="36" s="11" customFormat="true" ht="12.8" hidden="false" customHeight="false" outlineLevel="0" collapsed="false">
      <c r="A36" s="8" t="n">
        <v>35</v>
      </c>
      <c r="B36" s="9" t="s">
        <v>96</v>
      </c>
      <c r="C36" s="9" t="s">
        <v>83</v>
      </c>
      <c r="D36" s="10" t="n">
        <v>10</v>
      </c>
      <c r="E36" s="9" t="n">
        <v>3</v>
      </c>
      <c r="F36" s="9" t="n">
        <v>2</v>
      </c>
      <c r="G36" s="9" t="n">
        <f aca="false">E36*F36</f>
        <v>6</v>
      </c>
      <c r="H36" s="8" t="s">
        <v>17</v>
      </c>
    </row>
    <row r="37" customFormat="false" ht="23.25" hidden="false" customHeight="false" outlineLevel="0" collapsed="false">
      <c r="A37" s="1" t="n">
        <v>36</v>
      </c>
      <c r="B37" s="2" t="s">
        <v>97</v>
      </c>
      <c r="C37" s="2" t="s">
        <v>98</v>
      </c>
      <c r="D37" s="3" t="s">
        <v>99</v>
      </c>
      <c r="E37" s="2" t="n">
        <v>2</v>
      </c>
      <c r="F37" s="2" t="n">
        <v>30</v>
      </c>
      <c r="G37" s="2" t="n">
        <f aca="false">E37*F37</f>
        <v>60</v>
      </c>
    </row>
    <row r="38" customFormat="false" ht="23.25" hidden="false" customHeight="false" outlineLevel="0" collapsed="false">
      <c r="A38" s="1" t="n">
        <v>37</v>
      </c>
      <c r="B38" s="2" t="s">
        <v>100</v>
      </c>
      <c r="C38" s="2" t="s">
        <v>98</v>
      </c>
      <c r="D38" s="3" t="n">
        <v>100</v>
      </c>
      <c r="E38" s="2" t="n">
        <v>1</v>
      </c>
      <c r="F38" s="2" t="n">
        <v>30</v>
      </c>
      <c r="G38" s="2" t="n">
        <f aca="false">E38*F38</f>
        <v>30</v>
      </c>
    </row>
    <row r="39" customFormat="false" ht="23.25" hidden="false" customHeight="false" outlineLevel="0" collapsed="false">
      <c r="A39" s="1" t="n">
        <v>38</v>
      </c>
      <c r="B39" s="2" t="s">
        <v>101</v>
      </c>
      <c r="C39" s="2" t="s">
        <v>98</v>
      </c>
      <c r="D39" s="3" t="s">
        <v>102</v>
      </c>
      <c r="E39" s="2" t="n">
        <v>1</v>
      </c>
      <c r="F39" s="2" t="n">
        <v>30</v>
      </c>
      <c r="G39" s="2" t="n">
        <f aca="false">E39*F39</f>
        <v>30</v>
      </c>
    </row>
    <row r="40" s="7" customFormat="true" ht="12.8" hidden="false" customHeight="false" outlineLevel="0" collapsed="false">
      <c r="A40" s="4" t="n">
        <v>39</v>
      </c>
      <c r="B40" s="5" t="s">
        <v>103</v>
      </c>
      <c r="C40" s="5" t="s">
        <v>104</v>
      </c>
      <c r="D40" s="6" t="s">
        <v>105</v>
      </c>
      <c r="E40" s="5" t="n">
        <v>2</v>
      </c>
      <c r="F40" s="5" t="n">
        <v>2</v>
      </c>
      <c r="G40" s="5" t="n">
        <f aca="false">E40*F40</f>
        <v>4</v>
      </c>
      <c r="H40" s="4"/>
    </row>
    <row r="41" s="11" customFormat="true" ht="12.8" hidden="false" customHeight="false" outlineLevel="0" collapsed="false">
      <c r="A41" s="8" t="n">
        <v>40</v>
      </c>
      <c r="B41" s="9" t="s">
        <v>106</v>
      </c>
      <c r="C41" s="9" t="s">
        <v>83</v>
      </c>
      <c r="D41" s="10" t="s">
        <v>107</v>
      </c>
      <c r="E41" s="9" t="n">
        <v>5</v>
      </c>
      <c r="F41" s="9" t="n">
        <v>2</v>
      </c>
      <c r="G41" s="9" t="n">
        <f aca="false">E41*F41</f>
        <v>10</v>
      </c>
      <c r="H41" s="8" t="s">
        <v>17</v>
      </c>
    </row>
    <row r="42" s="11" customFormat="true" ht="12.8" hidden="false" customHeight="false" outlineLevel="0" collapsed="false">
      <c r="A42" s="8" t="n">
        <v>41</v>
      </c>
      <c r="B42" s="9" t="s">
        <v>108</v>
      </c>
      <c r="C42" s="9" t="s">
        <v>83</v>
      </c>
      <c r="D42" s="10" t="s">
        <v>102</v>
      </c>
      <c r="E42" s="9" t="n">
        <v>1</v>
      </c>
      <c r="F42" s="9" t="n">
        <v>2</v>
      </c>
      <c r="G42" s="9" t="n">
        <f aca="false">E42*F42</f>
        <v>2</v>
      </c>
      <c r="H42" s="8" t="s">
        <v>17</v>
      </c>
    </row>
    <row r="43" s="11" customFormat="true" ht="12.8" hidden="false" customHeight="false" outlineLevel="0" collapsed="false">
      <c r="A43" s="8" t="n">
        <v>42</v>
      </c>
      <c r="B43" s="9" t="s">
        <v>109</v>
      </c>
      <c r="C43" s="9" t="s">
        <v>83</v>
      </c>
      <c r="D43" s="10" t="s">
        <v>110</v>
      </c>
      <c r="E43" s="9" t="n">
        <v>2</v>
      </c>
      <c r="F43" s="9" t="n">
        <v>2</v>
      </c>
      <c r="G43" s="9" t="n">
        <f aca="false">E43*F43</f>
        <v>4</v>
      </c>
      <c r="H43" s="8" t="s">
        <v>17</v>
      </c>
    </row>
    <row r="44" s="21" customFormat="true" ht="12.8" hidden="false" customHeight="false" outlineLevel="0" collapsed="false">
      <c r="A44" s="17" t="n">
        <v>43</v>
      </c>
      <c r="B44" s="18" t="s">
        <v>111</v>
      </c>
      <c r="C44" s="18" t="s">
        <v>112</v>
      </c>
      <c r="D44" s="19" t="s">
        <v>113</v>
      </c>
      <c r="E44" s="18" t="n">
        <v>1</v>
      </c>
      <c r="F44" s="18" t="n">
        <v>400</v>
      </c>
      <c r="G44" s="18" t="n">
        <f aca="false">E44*F44</f>
        <v>400</v>
      </c>
      <c r="H44" s="20" t="s">
        <v>78</v>
      </c>
    </row>
    <row r="45" customFormat="false" ht="12.8" hidden="false" customHeight="false" outlineLevel="0" collapsed="false">
      <c r="A45" s="1" t="n">
        <v>44</v>
      </c>
      <c r="B45" s="2" t="s">
        <v>114</v>
      </c>
      <c r="C45" s="2" t="s">
        <v>115</v>
      </c>
      <c r="D45" s="3" t="s">
        <v>116</v>
      </c>
      <c r="E45" s="2" t="n">
        <v>1</v>
      </c>
      <c r="F45" s="2" t="n">
        <v>25</v>
      </c>
      <c r="G45" s="2" t="n">
        <f aca="false">E45*F45</f>
        <v>25</v>
      </c>
    </row>
    <row r="46" s="7" customFormat="true" ht="12.8" hidden="false" customHeight="false" outlineLevel="0" collapsed="false">
      <c r="A46" s="4" t="n">
        <v>45</v>
      </c>
      <c r="B46" s="5" t="s">
        <v>117</v>
      </c>
      <c r="C46" s="5" t="s">
        <v>118</v>
      </c>
      <c r="D46" s="6" t="s">
        <v>119</v>
      </c>
      <c r="E46" s="5" t="n">
        <v>1</v>
      </c>
      <c r="F46" s="5" t="n">
        <v>20</v>
      </c>
      <c r="G46" s="5" t="n">
        <f aca="false">E46*F46</f>
        <v>20</v>
      </c>
      <c r="H46" s="4"/>
    </row>
    <row r="47" customFormat="false" ht="12.8" hidden="false" customHeight="false" outlineLevel="0" collapsed="false">
      <c r="A47" s="1" t="n">
        <v>46</v>
      </c>
      <c r="B47" s="2" t="s">
        <v>120</v>
      </c>
      <c r="C47" s="2" t="s">
        <v>121</v>
      </c>
      <c r="D47" s="3" t="s">
        <v>122</v>
      </c>
      <c r="E47" s="2" t="n">
        <v>1</v>
      </c>
      <c r="F47" s="2" t="n">
        <v>200</v>
      </c>
      <c r="G47" s="2" t="n">
        <f aca="false">E47*F47</f>
        <v>200</v>
      </c>
    </row>
    <row r="48" s="7" customFormat="true" ht="12.8" hidden="false" customHeight="false" outlineLevel="0" collapsed="false">
      <c r="A48" s="4" t="n">
        <v>47</v>
      </c>
      <c r="B48" s="5" t="s">
        <v>123</v>
      </c>
      <c r="C48" s="5" t="s">
        <v>118</v>
      </c>
      <c r="D48" s="6" t="s">
        <v>124</v>
      </c>
      <c r="E48" s="5" t="n">
        <v>3</v>
      </c>
      <c r="F48" s="5" t="n">
        <v>70</v>
      </c>
      <c r="G48" s="5" t="n">
        <f aca="false">E48*F48</f>
        <v>210</v>
      </c>
      <c r="H48" s="4"/>
    </row>
    <row r="49" customFormat="false" ht="12.8" hidden="false" customHeight="false" outlineLevel="0" collapsed="false">
      <c r="A49" s="1" t="n">
        <v>48</v>
      </c>
      <c r="B49" s="2" t="s">
        <v>125</v>
      </c>
      <c r="C49" s="2" t="s">
        <v>126</v>
      </c>
      <c r="D49" s="3" t="s">
        <v>127</v>
      </c>
      <c r="E49" s="2" t="n">
        <v>1</v>
      </c>
      <c r="F49" s="2" t="n">
        <v>110</v>
      </c>
      <c r="G49" s="2" t="n">
        <f aca="false">E49*F49</f>
        <v>110</v>
      </c>
    </row>
    <row r="50" customFormat="false" ht="12.8" hidden="false" customHeight="false" outlineLevel="0" collapsed="false">
      <c r="A50" s="1" t="n">
        <v>49</v>
      </c>
      <c r="B50" s="2" t="s">
        <v>128</v>
      </c>
      <c r="C50" s="2" t="s">
        <v>126</v>
      </c>
      <c r="D50" s="3" t="s">
        <v>129</v>
      </c>
      <c r="E50" s="2" t="n">
        <v>1</v>
      </c>
      <c r="F50" s="2" t="n">
        <v>110</v>
      </c>
      <c r="G50" s="2" t="n">
        <f aca="false">E50*F50</f>
        <v>110</v>
      </c>
    </row>
    <row r="51" customFormat="false" ht="12.8" hidden="false" customHeight="false" outlineLevel="0" collapsed="false">
      <c r="A51" s="1" t="n">
        <v>50</v>
      </c>
      <c r="B51" s="2" t="s">
        <v>130</v>
      </c>
      <c r="C51" s="2" t="s">
        <v>131</v>
      </c>
      <c r="D51" s="3" t="s">
        <v>132</v>
      </c>
      <c r="E51" s="2" t="n">
        <v>2</v>
      </c>
      <c r="F51" s="2" t="n">
        <v>220</v>
      </c>
      <c r="G51" s="2" t="n">
        <f aca="false">E51*F51</f>
        <v>440</v>
      </c>
      <c r="H51" s="1" t="s">
        <v>45</v>
      </c>
    </row>
    <row r="52" s="7" customFormat="true" ht="12.8" hidden="false" customHeight="false" outlineLevel="0" collapsed="false">
      <c r="A52" s="4" t="n">
        <v>51</v>
      </c>
      <c r="B52" s="5" t="s">
        <v>133</v>
      </c>
      <c r="C52" s="5" t="s">
        <v>134</v>
      </c>
      <c r="D52" s="6" t="s">
        <v>135</v>
      </c>
      <c r="E52" s="5" t="n">
        <v>5</v>
      </c>
      <c r="F52" s="5" t="n">
        <v>20</v>
      </c>
      <c r="G52" s="5" t="n">
        <f aca="false">E52*F52</f>
        <v>100</v>
      </c>
      <c r="H52" s="4"/>
    </row>
    <row r="53" s="7" customFormat="true" ht="12.8" hidden="false" customHeight="false" outlineLevel="0" collapsed="false">
      <c r="A53" s="4" t="n">
        <v>52</v>
      </c>
      <c r="B53" s="5" t="s">
        <v>136</v>
      </c>
      <c r="C53" s="5" t="s">
        <v>137</v>
      </c>
      <c r="D53" s="6" t="s">
        <v>138</v>
      </c>
      <c r="E53" s="5" t="n">
        <v>5</v>
      </c>
      <c r="F53" s="5" t="n">
        <v>15</v>
      </c>
      <c r="G53" s="5" t="n">
        <f aca="false">E53*F53</f>
        <v>75</v>
      </c>
      <c r="H53" s="4"/>
    </row>
    <row r="54" s="7" customFormat="true" ht="12.8" hidden="false" customHeight="false" outlineLevel="0" collapsed="false">
      <c r="A54" s="4" t="n">
        <v>53</v>
      </c>
      <c r="B54" s="5" t="s">
        <v>139</v>
      </c>
      <c r="C54" s="5" t="s">
        <v>137</v>
      </c>
      <c r="D54" s="6" t="s">
        <v>140</v>
      </c>
      <c r="E54" s="5" t="n">
        <v>1</v>
      </c>
      <c r="F54" s="5" t="n">
        <v>15</v>
      </c>
      <c r="G54" s="5" t="n">
        <f aca="false">E54*F54</f>
        <v>15</v>
      </c>
      <c r="H54" s="4"/>
    </row>
    <row r="55" s="7" customFormat="true" ht="12.8" hidden="false" customHeight="false" outlineLevel="0" collapsed="false">
      <c r="A55" s="4" t="n">
        <v>54</v>
      </c>
      <c r="B55" s="5" t="s">
        <v>141</v>
      </c>
      <c r="C55" s="5" t="s">
        <v>137</v>
      </c>
      <c r="D55" s="6" t="s">
        <v>142</v>
      </c>
      <c r="E55" s="5" t="n">
        <v>2</v>
      </c>
      <c r="F55" s="5" t="n">
        <v>15</v>
      </c>
      <c r="G55" s="5" t="n">
        <f aca="false">E55*F55</f>
        <v>30</v>
      </c>
      <c r="H55" s="4"/>
    </row>
    <row r="56" customFormat="false" ht="12.8" hidden="false" customHeight="false" outlineLevel="0" collapsed="false">
      <c r="A56" s="1" t="n">
        <v>55</v>
      </c>
      <c r="B56" s="2" t="s">
        <v>143</v>
      </c>
      <c r="C56" s="2" t="s">
        <v>144</v>
      </c>
      <c r="D56" s="3" t="s">
        <v>145</v>
      </c>
      <c r="E56" s="2" t="n">
        <v>2</v>
      </c>
      <c r="F56" s="2" t="n">
        <v>65</v>
      </c>
      <c r="G56" s="2" t="n">
        <f aca="false">E56*F56</f>
        <v>130</v>
      </c>
    </row>
    <row r="57" customFormat="false" ht="12.8" hidden="false" customHeight="false" outlineLevel="0" collapsed="false">
      <c r="A57" s="1" t="n">
        <v>56</v>
      </c>
      <c r="B57" s="2" t="s">
        <v>146</v>
      </c>
      <c r="C57" s="2" t="s">
        <v>147</v>
      </c>
      <c r="D57" s="3" t="s">
        <v>148</v>
      </c>
      <c r="E57" s="2" t="n">
        <v>1</v>
      </c>
      <c r="F57" s="2" t="n">
        <v>15</v>
      </c>
      <c r="G57" s="2" t="n">
        <f aca="false">E57*F57</f>
        <v>15</v>
      </c>
    </row>
    <row r="58" customFormat="false" ht="12.8" hidden="false" customHeight="false" outlineLevel="0" collapsed="false">
      <c r="A58" s="1" t="n">
        <v>57</v>
      </c>
      <c r="B58" s="2" t="s">
        <v>149</v>
      </c>
      <c r="C58" s="2" t="s">
        <v>144</v>
      </c>
      <c r="D58" s="3" t="s">
        <v>150</v>
      </c>
      <c r="E58" s="2" t="n">
        <v>2</v>
      </c>
      <c r="F58" s="2" t="n">
        <v>55</v>
      </c>
      <c r="G58" s="2" t="n">
        <f aca="false">E58*F58</f>
        <v>110</v>
      </c>
    </row>
    <row r="60" customFormat="false" ht="12.8" hidden="false" customHeight="false" outlineLevel="0" collapsed="false">
      <c r="G60" s="2" t="n">
        <f aca="false">SUM( G2:G58)</f>
        <v>6988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2024-09-12T16:48:23Z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