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w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<sst xmlns="http://schemas.openxmlformats.org/spreadsheetml/2006/main" count="214" uniqueCount="184">
  <si>
    <t xml:space="preserve">Reference</t>
  </si>
  <si>
    <t xml:space="preserve">Value</t>
  </si>
  <si>
    <t xml:space="preserve">Footprint</t>
  </si>
  <si>
    <t xml:space="preserve">Qty</t>
  </si>
  <si>
    <t xml:space="preserve">Value1</t>
  </si>
  <si>
    <t xml:space="preserve">Цена</t>
  </si>
  <si>
    <t xml:space="preserve">Сумма</t>
  </si>
  <si>
    <t xml:space="preserve">C1,C6,C16,C17,C20,C21,C47,C63,C64,C71,C74,C75,C105,C125</t>
  </si>
  <si>
    <t xml:space="preserve">CAP_10u0_50V_X7R_1206</t>
  </si>
  <si>
    <t xml:space="preserve">Capacitor_SMD:C_1206_3216Metric</t>
  </si>
  <si>
    <t xml:space="preserve">10u</t>
  </si>
  <si>
    <t xml:space="preserve">C2,C7</t>
  </si>
  <si>
    <t xml:space="preserve">CAP_330n_50V_X7R_0603</t>
  </si>
  <si>
    <t xml:space="preserve">Capacitor_SMD:C_0603_1608Metric</t>
  </si>
  <si>
    <t xml:space="preserve">330n</t>
  </si>
  <si>
    <t xml:space="preserve">C3,C4,C5,C8,C9,C15,C18,C19,C22,C50,C53,C54,C55,C56,C57,C60,C62,C70,C72,C73,C76,C112</t>
  </si>
  <si>
    <t xml:space="preserve">CAP_100n_50V_X7R_0603</t>
  </si>
  <si>
    <t xml:space="preserve">100n</t>
  </si>
  <si>
    <t xml:space="preserve">C10,C11,C12,C13,C14,C23,C24,C25,C26,C27,C28,C29,C30,C31,C32,C33,C34,C35,C36,C37,C38,C65,C66,C67,C68,C69,C77,C78,C79,C80,C81,C82,C83,C84,C85,C86,C87,C88,C89,C90,C91,C92</t>
  </si>
  <si>
    <t xml:space="preserve">CAP_1u_50V_X7R_0603</t>
  </si>
  <si>
    <t xml:space="preserve">1u</t>
  </si>
  <si>
    <t xml:space="preserve">C39,C40,C41,C42,C43,C44,C45,C46,C49,C52,C61,C93,C94,C95,C96,C97,C98,C99,C100,C103,C106</t>
  </si>
  <si>
    <t xml:space="preserve">CAP_10n_50V_X7R_0603</t>
  </si>
  <si>
    <t xml:space="preserve">10n</t>
  </si>
  <si>
    <t xml:space="preserve">C48</t>
  </si>
  <si>
    <t xml:space="preserve">CAP_150p_50V_C0G_0603</t>
  </si>
  <si>
    <t xml:space="preserve">150p</t>
  </si>
  <si>
    <t xml:space="preserve">C51</t>
  </si>
  <si>
    <t xml:space="preserve">CAP_5n6_50V_X7R_0603</t>
  </si>
  <si>
    <t xml:space="preserve">5n6</t>
  </si>
  <si>
    <t xml:space="preserve">C102,C111</t>
  </si>
  <si>
    <t xml:space="preserve">CAP_1n_50V_X7R_0603</t>
  </si>
  <si>
    <t xml:space="preserve">1n</t>
  </si>
  <si>
    <t xml:space="preserve">C104</t>
  </si>
  <si>
    <t xml:space="preserve">CAP_2u2_50V_X7R_1206</t>
  </si>
  <si>
    <t xml:space="preserve">2.2u</t>
  </si>
  <si>
    <t xml:space="preserve">C107,C108</t>
  </si>
  <si>
    <t xml:space="preserve">2200μ</t>
  </si>
  <si>
    <t xml:space="preserve">Capacitor_THT:CP_Radial_D14.0mm_P5.00mm</t>
  </si>
  <si>
    <t xml:space="preserve">2200u</t>
  </si>
  <si>
    <t xml:space="preserve">C109,C110</t>
  </si>
  <si>
    <t xml:space="preserve">CAP_22n_50V_X7R_0603</t>
  </si>
  <si>
    <t xml:space="preserve">22n</t>
  </si>
  <si>
    <t xml:space="preserve">C113,C114,C115</t>
  </si>
  <si>
    <t xml:space="preserve">CAP_330μ_35V</t>
  </si>
  <si>
    <t xml:space="preserve">Capacitor_THT:CP_Radial_D10.0mm_P5.00mm</t>
  </si>
  <si>
    <t xml:space="preserve">330u</t>
  </si>
  <si>
    <t xml:space="preserve">F1</t>
  </si>
  <si>
    <t xml:space="preserve">Fuse</t>
  </si>
  <si>
    <t xml:space="preserve">00-mylib:Fuse_Blade_vertical</t>
  </si>
  <si>
    <t xml:space="preserve">FER1,FER2</t>
  </si>
  <si>
    <t xml:space="preserve">BLM21AG102SN1D</t>
  </si>
  <si>
    <t xml:space="preserve">Resistor_SMD:R_0805_2012Metric_Pad1.20x1.40mm_HandSolder</t>
  </si>
  <si>
    <t xml:space="preserve">600R</t>
  </si>
  <si>
    <t xml:space="preserve">HL1,HL4</t>
  </si>
  <si>
    <t xml:space="preserve">LED_SMD_0603_YELLOW</t>
  </si>
  <si>
    <t xml:space="preserve">LED_SMD:LED_0603_1608Metric</t>
  </si>
  <si>
    <t xml:space="preserve">HL2,HL3</t>
  </si>
  <si>
    <t xml:space="preserve">LED_SMD_0603_RED</t>
  </si>
  <si>
    <t xml:space="preserve">HL5,HL6</t>
  </si>
  <si>
    <t xml:space="preserve">LED_SMD_0603_BLUE</t>
  </si>
  <si>
    <t xml:space="preserve">LED_SMD:LED_0603_1608Metric_Pad1.05x0.95mm_HandSolder</t>
  </si>
  <si>
    <t xml:space="preserve">J2</t>
  </si>
  <si>
    <t xml:space="preserve">USB_A_Stacked</t>
  </si>
  <si>
    <t xml:space="preserve">00-mylib:USB_A_STACKED</t>
  </si>
  <si>
    <t xml:space="preserve">J6,J18</t>
  </si>
  <si>
    <t xml:space="preserve">DEGSON 2604 8x5</t>
  </si>
  <si>
    <t xml:space="preserve">Connector_Degson:DEGSON_8x5</t>
  </si>
  <si>
    <t xml:space="preserve">J8</t>
  </si>
  <si>
    <t xml:space="preserve">DEGSON 2604 1x5</t>
  </si>
  <si>
    <t xml:space="preserve">Connector_Degson:DEGSON_1x5</t>
  </si>
  <si>
    <t xml:space="preserve">J12,J19,J20</t>
  </si>
  <si>
    <t xml:space="preserve">Conn_edge_2x6_2.54_Male</t>
  </si>
  <si>
    <t xml:space="preserve">Connector_Edge:2x6</t>
  </si>
  <si>
    <t xml:space="preserve">J15</t>
  </si>
  <si>
    <t xml:space="preserve">Volume</t>
  </si>
  <si>
    <t xml:space="preserve">Connector_JST:JST_XH_B3B-XH-A_1x03_P2.50mm_Vertical</t>
  </si>
  <si>
    <t xml:space="preserve">J22</t>
  </si>
  <si>
    <t xml:space="preserve">KF206-7.5-2P</t>
  </si>
  <si>
    <t xml:space="preserve">Connector_Degson:DEGSON_2x7.5</t>
  </si>
  <si>
    <t xml:space="preserve">L1,L2,L3,L4,L5,L6,L7,L8,L9,L10,L11,L12,L13,L14,L15,L16</t>
  </si>
  <si>
    <t xml:space="preserve">ETQP3M3R3KVP</t>
  </si>
  <si>
    <t xml:space="preserve">my:SPM5010-5020</t>
  </si>
  <si>
    <t xml:space="preserve">L18</t>
  </si>
  <si>
    <t xml:space="preserve">5μ</t>
  </si>
  <si>
    <t xml:space="preserve">my:L_Axial_L26.0mm_D9.0mm_P5.08mm_Vertical</t>
  </si>
  <si>
    <t xml:space="preserve">L19</t>
  </si>
  <si>
    <t xml:space="preserve">25μ</t>
  </si>
  <si>
    <t xml:space="preserve">00-mylib:L_Toroid_Vertical_L33.0mm_W17.8mm_P12.70mm_Pulse_KM-5</t>
  </si>
  <si>
    <t xml:space="preserve">Q1</t>
  </si>
  <si>
    <t xml:space="preserve">2STF2360</t>
  </si>
  <si>
    <t xml:space="preserve">Package_TO_SOT_SMD:SOT-89-3</t>
  </si>
  <si>
    <t xml:space="preserve">R1,R6,R23</t>
  </si>
  <si>
    <t xml:space="preserve">10K</t>
  </si>
  <si>
    <t xml:space="preserve">Resistor_SMD:R_0603_1608Metric</t>
  </si>
  <si>
    <t xml:space="preserve">R2,R3,R20,R21</t>
  </si>
  <si>
    <t xml:space="preserve">1K</t>
  </si>
  <si>
    <t xml:space="preserve">R4,R5,R18,R22,R43</t>
  </si>
  <si>
    <t xml:space="preserve">4.7K</t>
  </si>
  <si>
    <t xml:space="preserve">R7</t>
  </si>
  <si>
    <t xml:space="preserve">4.3K</t>
  </si>
  <si>
    <t xml:space="preserve">4K3</t>
  </si>
  <si>
    <t xml:space="preserve">R8,R24,R31,R32,R34,R35,R39,R45</t>
  </si>
  <si>
    <t xml:space="preserve">1k</t>
  </si>
  <si>
    <t xml:space="preserve">-- смешанные значения --</t>
  </si>
  <si>
    <t xml:space="preserve">R9,R10,R11,R12,R13,R15,R17,R19</t>
  </si>
  <si>
    <t xml:space="preserve">10k</t>
  </si>
  <si>
    <t xml:space="preserve">R14,R16</t>
  </si>
  <si>
    <t xml:space="preserve">510R</t>
  </si>
  <si>
    <t xml:space="preserve">R25</t>
  </si>
  <si>
    <t xml:space="preserve">15k</t>
  </si>
  <si>
    <t xml:space="preserve">R26</t>
  </si>
  <si>
    <t xml:space="preserve">R27</t>
  </si>
  <si>
    <t xml:space="preserve">3k</t>
  </si>
  <si>
    <t xml:space="preserve">R28</t>
  </si>
  <si>
    <t xml:space="preserve">3,6k</t>
  </si>
  <si>
    <t xml:space="preserve">R29,R30,R33</t>
  </si>
  <si>
    <t xml:space="preserve">R36,R37</t>
  </si>
  <si>
    <t xml:space="preserve">4.7</t>
  </si>
  <si>
    <t xml:space="preserve">Resistor_THT:R_Axial_DIN0204_L3.6mm_D1.6mm_P5.08mm_Vertical</t>
  </si>
  <si>
    <t xml:space="preserve">R38</t>
  </si>
  <si>
    <t xml:space="preserve">R40</t>
  </si>
  <si>
    <t xml:space="preserve">1.5k</t>
  </si>
  <si>
    <t xml:space="preserve">R41,R42</t>
  </si>
  <si>
    <t xml:space="preserve">1.2k</t>
  </si>
  <si>
    <t xml:space="preserve">Resistor_SMD:R_1206_3216Metric</t>
  </si>
  <si>
    <t xml:space="preserve">TR1</t>
  </si>
  <si>
    <t xml:space="preserve">TRANSF10</t>
  </si>
  <si>
    <t xml:space="preserve">00-mylib:Transformer_ETD44_Horizontal</t>
  </si>
  <si>
    <t xml:space="preserve">U1</t>
  </si>
  <si>
    <t xml:space="preserve">L78L18_SOT89</t>
  </si>
  <si>
    <t xml:space="preserve">U2</t>
  </si>
  <si>
    <t xml:space="preserve">LD1086D2T33TR</t>
  </si>
  <si>
    <t xml:space="preserve">Package_TO_SOT_SMD:TO-263-2</t>
  </si>
  <si>
    <t xml:space="preserve">U3</t>
  </si>
  <si>
    <t xml:space="preserve">TPS3828-33DBVT</t>
  </si>
  <si>
    <t xml:space="preserve">Package_TO_SOT_SMD:SOT-23-5</t>
  </si>
  <si>
    <t xml:space="preserve">U4,U8</t>
  </si>
  <si>
    <t xml:space="preserve">TAS6424QDKQRQ1</t>
  </si>
  <si>
    <t xml:space="preserve">Package_SO:SSOP-56_7.5x18.5mm_P0.635mm</t>
  </si>
  <si>
    <t xml:space="preserve">U5,U15,U16</t>
  </si>
  <si>
    <t xml:space="preserve">TLP627</t>
  </si>
  <si>
    <t xml:space="preserve">Package_DIP:DIP-4_W7.62mm</t>
  </si>
  <si>
    <t xml:space="preserve">U6</t>
  </si>
  <si>
    <t xml:space="preserve">ADAU1467WBCPZ300RL</t>
  </si>
  <si>
    <t xml:space="preserve">my:LFCSP-88-1EP_10x10mm_P0.5mm_EP6.15x6.15mm</t>
  </si>
  <si>
    <t xml:space="preserve">U7</t>
  </si>
  <si>
    <t xml:space="preserve">LP2985-5.0</t>
  </si>
  <si>
    <t xml:space="preserve">U9</t>
  </si>
  <si>
    <t xml:space="preserve">25AA1024-I/SM</t>
  </si>
  <si>
    <t xml:space="preserve">Package_SO:SOIC-8_3.9x4.9mm_P1.27mm</t>
  </si>
  <si>
    <t xml:space="preserve">U10</t>
  </si>
  <si>
    <t xml:space="preserve">STM32F030F4Px</t>
  </si>
  <si>
    <t xml:space="preserve">Package_SO:TSSOP-20_4.4x6.5mm_P0.65mm</t>
  </si>
  <si>
    <t xml:space="preserve">U12</t>
  </si>
  <si>
    <t xml:space="preserve">Nanopi NEO Air</t>
  </si>
  <si>
    <t xml:space="preserve">my:Nanopi NEO</t>
  </si>
  <si>
    <t xml:space="preserve">U13</t>
  </si>
  <si>
    <t xml:space="preserve">SG3525</t>
  </si>
  <si>
    <t xml:space="preserve">Package_SO:SOIC-16_3.9x9.9mm_P1.27mm</t>
  </si>
  <si>
    <t xml:space="preserve">VD1,VD10,VD11,VD12,VD13</t>
  </si>
  <si>
    <t xml:space="preserve">SS56</t>
  </si>
  <si>
    <t xml:space="preserve">Diode_SMD:D_SMC</t>
  </si>
  <si>
    <t xml:space="preserve">VD2</t>
  </si>
  <si>
    <t xml:space="preserve">ES1D</t>
  </si>
  <si>
    <t xml:space="preserve">Diode_SMD:D_SMA</t>
  </si>
  <si>
    <t xml:space="preserve">VD3,VD4,VD5,VD14,VD15</t>
  </si>
  <si>
    <t xml:space="preserve">1N5819</t>
  </si>
  <si>
    <t xml:space="preserve">VD6,VD7</t>
  </si>
  <si>
    <t xml:space="preserve">1N414E</t>
  </si>
  <si>
    <t xml:space="preserve">VD8,VD9</t>
  </si>
  <si>
    <t xml:space="preserve">MBR20100CT</t>
  </si>
  <si>
    <t xml:space="preserve">Package_TO_SOT_THT:TO-220-3_Horizontal_TabUp</t>
  </si>
  <si>
    <t xml:space="preserve">VT1</t>
  </si>
  <si>
    <t xml:space="preserve">BC846</t>
  </si>
  <si>
    <t xml:space="preserve">Package_TO_SOT_SMD:SOT-23</t>
  </si>
  <si>
    <t xml:space="preserve">VT2,VT3</t>
  </si>
  <si>
    <t xml:space="preserve">IRF3205</t>
  </si>
  <si>
    <t xml:space="preserve">X1</t>
  </si>
  <si>
    <t xml:space="preserve">SG-8002CA 24.5760M-PCBL3</t>
  </si>
  <si>
    <t xml:space="preserve">Oscillator:Oscillator_SMD_SeikoEpson_SG8002CA-4Pin_7.0x5.0mm</t>
  </si>
  <si>
    <t xml:space="preserve">Производство ПП</t>
  </si>
  <si>
    <t xml:space="preserve">Монтаж ПП</t>
  </si>
  <si>
    <t xml:space="preserve">Корпус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</si>
</sst>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9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E69" activeCellId="0" sqref="E6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1.51"/>
    <col collapsed="false" customWidth="true" hidden="false" outlineLevel="0" max="2" min="2" style="2" width="25.7"/>
    <col collapsed="false" customWidth="true" hidden="false" outlineLevel="0" max="3" min="3" style="2" width="50.89"/>
    <col collapsed="false" customWidth="true" hidden="false" outlineLevel="0" max="4" min="4" style="2" width="4.37"/>
    <col collapsed="false" customWidth="true" hidden="false" outlineLevel="0" max="5" min="5" style="2" width="13.63"/>
    <col collapsed="false" customWidth="false" hidden="false" outlineLevel="0" max="7" min="6" style="2" width="11.5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customFormat="false" ht="23.25" hidden="false" customHeight="false" outlineLevel="0" collapsed="false">
      <c r="A2" s="1" t="s">
        <v>7</v>
      </c>
      <c r="B2" s="2" t="s">
        <v>8</v>
      </c>
      <c r="C2" s="2" t="s">
        <v>9</v>
      </c>
      <c r="D2" s="2" t="n">
        <v>14</v>
      </c>
      <c r="E2" s="2" t="s">
        <v>10</v>
      </c>
      <c r="F2" s="3" t="n">
        <v>5.2</v>
      </c>
      <c r="G2" s="3" t="n">
        <f aca="false">D2*F2</f>
        <v>72.8</v>
      </c>
    </row>
    <row r="3" customFormat="false" ht="12.8" hidden="false" customHeight="false" outlineLevel="0" collapsed="false">
      <c r="A3" s="1" t="s">
        <v>11</v>
      </c>
      <c r="B3" s="2" t="s">
        <v>12</v>
      </c>
      <c r="C3" s="2" t="s">
        <v>13</v>
      </c>
      <c r="D3" s="2" t="n">
        <v>2</v>
      </c>
      <c r="E3" s="2" t="s">
        <v>14</v>
      </c>
      <c r="F3" s="3" t="n">
        <v>4</v>
      </c>
      <c r="G3" s="3" t="n">
        <f aca="false">D3*F3</f>
        <v>8</v>
      </c>
    </row>
    <row r="4" customFormat="false" ht="34.3" hidden="false" customHeight="false" outlineLevel="0" collapsed="false">
      <c r="A4" s="1" t="s">
        <v>15</v>
      </c>
      <c r="B4" s="2" t="s">
        <v>16</v>
      </c>
      <c r="C4" s="2" t="s">
        <v>13</v>
      </c>
      <c r="D4" s="2" t="n">
        <v>22</v>
      </c>
      <c r="E4" s="2" t="s">
        <v>17</v>
      </c>
      <c r="F4" s="3" t="n">
        <v>2.5</v>
      </c>
      <c r="G4" s="3" t="n">
        <f aca="false">D4*F4</f>
        <v>55</v>
      </c>
    </row>
    <row r="5" customFormat="false" ht="67.4" hidden="false" customHeight="false" outlineLevel="0" collapsed="false">
      <c r="A5" s="1" t="s">
        <v>18</v>
      </c>
      <c r="B5" s="2" t="s">
        <v>19</v>
      </c>
      <c r="C5" s="2" t="s">
        <v>13</v>
      </c>
      <c r="D5" s="2" t="n">
        <v>42</v>
      </c>
      <c r="E5" s="2" t="s">
        <v>20</v>
      </c>
      <c r="F5" s="3" t="n">
        <v>2.42</v>
      </c>
      <c r="G5" s="3" t="n">
        <f aca="false">D5*F5</f>
        <v>101.64</v>
      </c>
    </row>
    <row r="6" customFormat="false" ht="34.3" hidden="false" customHeight="false" outlineLevel="0" collapsed="false">
      <c r="A6" s="1" t="s">
        <v>21</v>
      </c>
      <c r="B6" s="2" t="s">
        <v>22</v>
      </c>
      <c r="C6" s="2" t="s">
        <v>13</v>
      </c>
      <c r="D6" s="2" t="n">
        <v>21</v>
      </c>
      <c r="E6" s="2" t="s">
        <v>23</v>
      </c>
      <c r="G6" s="3" t="n">
        <f aca="false">D6*F6</f>
        <v>0</v>
      </c>
    </row>
    <row r="7" customFormat="false" ht="12.8" hidden="false" customHeight="false" outlineLevel="0" collapsed="false">
      <c r="A7" s="1" t="s">
        <v>24</v>
      </c>
      <c r="B7" s="2" t="s">
        <v>25</v>
      </c>
      <c r="C7" s="2" t="s">
        <v>13</v>
      </c>
      <c r="D7" s="2" t="n">
        <v>1</v>
      </c>
      <c r="E7" s="2" t="s">
        <v>26</v>
      </c>
      <c r="F7" s="3" t="n">
        <v>5</v>
      </c>
      <c r="G7" s="3" t="n">
        <f aca="false">D7*F7</f>
        <v>5</v>
      </c>
    </row>
    <row r="8" customFormat="false" ht="12.8" hidden="false" customHeight="false" outlineLevel="0" collapsed="false">
      <c r="A8" s="1" t="s">
        <v>27</v>
      </c>
      <c r="B8" s="2" t="s">
        <v>28</v>
      </c>
      <c r="C8" s="2" t="s">
        <v>13</v>
      </c>
      <c r="D8" s="2" t="n">
        <v>1</v>
      </c>
      <c r="E8" s="2" t="s">
        <v>29</v>
      </c>
      <c r="F8" s="3" t="n">
        <v>5</v>
      </c>
      <c r="G8" s="3" t="n">
        <f aca="false">D8*F8</f>
        <v>5</v>
      </c>
    </row>
    <row r="9" customFormat="false" ht="12.8" hidden="false" customHeight="false" outlineLevel="0" collapsed="false">
      <c r="A9" s="1" t="s">
        <v>30</v>
      </c>
      <c r="B9" s="2" t="s">
        <v>31</v>
      </c>
      <c r="C9" s="2" t="s">
        <v>13</v>
      </c>
      <c r="D9" s="2" t="n">
        <v>2</v>
      </c>
      <c r="E9" s="2" t="s">
        <v>32</v>
      </c>
      <c r="F9" s="3" t="n">
        <v>5</v>
      </c>
      <c r="G9" s="3" t="n">
        <f aca="false">D9*F9</f>
        <v>10</v>
      </c>
    </row>
    <row r="10" customFormat="false" ht="12.8" hidden="false" customHeight="false" outlineLevel="0" collapsed="false">
      <c r="A10" s="1" t="s">
        <v>33</v>
      </c>
      <c r="B10" s="2" t="s">
        <v>34</v>
      </c>
      <c r="C10" s="2" t="s">
        <v>9</v>
      </c>
      <c r="D10" s="2" t="n">
        <v>1</v>
      </c>
      <c r="E10" s="2" t="s">
        <v>35</v>
      </c>
      <c r="F10" s="3" t="n">
        <v>5</v>
      </c>
      <c r="G10" s="3" t="n">
        <f aca="false">D10*F10</f>
        <v>5</v>
      </c>
    </row>
    <row r="11" customFormat="false" ht="12.8" hidden="false" customHeight="false" outlineLevel="0" collapsed="false">
      <c r="A11" s="1" t="s">
        <v>36</v>
      </c>
      <c r="B11" s="2" t="s">
        <v>37</v>
      </c>
      <c r="C11" s="2" t="s">
        <v>38</v>
      </c>
      <c r="D11" s="2" t="n">
        <v>2</v>
      </c>
      <c r="E11" s="2" t="s">
        <v>39</v>
      </c>
      <c r="F11" s="3" t="n">
        <v>50</v>
      </c>
      <c r="G11" s="3" t="n">
        <f aca="false">D11*F11</f>
        <v>100</v>
      </c>
    </row>
    <row r="12" customFormat="false" ht="12.8" hidden="false" customHeight="false" outlineLevel="0" collapsed="false">
      <c r="A12" s="1" t="s">
        <v>40</v>
      </c>
      <c r="B12" s="2" t="s">
        <v>41</v>
      </c>
      <c r="C12" s="2" t="s">
        <v>13</v>
      </c>
      <c r="D12" s="2" t="n">
        <v>2</v>
      </c>
      <c r="E12" s="2" t="s">
        <v>42</v>
      </c>
      <c r="F12" s="3" t="n">
        <v>5</v>
      </c>
      <c r="G12" s="3" t="n">
        <f aca="false">D12*F12</f>
        <v>10</v>
      </c>
    </row>
    <row r="13" customFormat="false" ht="12.8" hidden="false" customHeight="false" outlineLevel="0" collapsed="false">
      <c r="A13" s="1" t="s">
        <v>43</v>
      </c>
      <c r="B13" s="2" t="s">
        <v>44</v>
      </c>
      <c r="C13" s="2" t="s">
        <v>45</v>
      </c>
      <c r="D13" s="2" t="n">
        <v>3</v>
      </c>
      <c r="E13" s="2" t="s">
        <v>46</v>
      </c>
      <c r="F13" s="3" t="n">
        <v>30</v>
      </c>
      <c r="G13" s="3" t="n">
        <f aca="false">D13*F13</f>
        <v>90</v>
      </c>
    </row>
    <row r="14" customFormat="false" ht="12.8" hidden="false" customHeight="false" outlineLevel="0" collapsed="false">
      <c r="A14" s="1" t="s">
        <v>47</v>
      </c>
      <c r="B14" s="2" t="s">
        <v>48</v>
      </c>
      <c r="C14" s="2" t="s">
        <v>49</v>
      </c>
      <c r="D14" s="2" t="n">
        <v>1</v>
      </c>
      <c r="F14" s="3" t="n">
        <v>170</v>
      </c>
      <c r="G14" s="3" t="n">
        <f aca="false">D14*F14</f>
        <v>170</v>
      </c>
    </row>
    <row r="15" customFormat="false" ht="12.8" hidden="false" customHeight="false" outlineLevel="0" collapsed="false">
      <c r="A15" s="1" t="s">
        <v>50</v>
      </c>
      <c r="B15" s="2" t="s">
        <v>51</v>
      </c>
      <c r="C15" s="2" t="s">
        <v>52</v>
      </c>
      <c r="D15" s="2" t="n">
        <v>2</v>
      </c>
      <c r="E15" s="2" t="s">
        <v>53</v>
      </c>
      <c r="F15" s="3" t="n">
        <v>12</v>
      </c>
      <c r="G15" s="3" t="n">
        <f aca="false">D15*F15</f>
        <v>24</v>
      </c>
    </row>
    <row r="16" customFormat="false" ht="12.8" hidden="false" customHeight="false" outlineLevel="0" collapsed="false">
      <c r="A16" s="1" t="s">
        <v>54</v>
      </c>
      <c r="B16" s="2" t="s">
        <v>55</v>
      </c>
      <c r="C16" s="2" t="s">
        <v>56</v>
      </c>
      <c r="D16" s="2" t="n">
        <v>2</v>
      </c>
      <c r="F16" s="3" t="n">
        <v>15</v>
      </c>
      <c r="G16" s="3" t="n">
        <f aca="false">D16*F16</f>
        <v>30</v>
      </c>
    </row>
    <row r="17" customFormat="false" ht="12.8" hidden="false" customHeight="false" outlineLevel="0" collapsed="false">
      <c r="A17" s="1" t="s">
        <v>57</v>
      </c>
      <c r="B17" s="2" t="s">
        <v>58</v>
      </c>
      <c r="C17" s="2" t="s">
        <v>56</v>
      </c>
      <c r="D17" s="2" t="n">
        <v>2</v>
      </c>
      <c r="F17" s="3" t="n">
        <v>15</v>
      </c>
      <c r="G17" s="3" t="n">
        <f aca="false">D17*F17</f>
        <v>30</v>
      </c>
    </row>
    <row r="18" customFormat="false" ht="12.8" hidden="false" customHeight="false" outlineLevel="0" collapsed="false">
      <c r="A18" s="1" t="s">
        <v>59</v>
      </c>
      <c r="B18" s="2" t="s">
        <v>60</v>
      </c>
      <c r="C18" s="2" t="s">
        <v>61</v>
      </c>
      <c r="D18" s="2" t="n">
        <v>2</v>
      </c>
      <c r="F18" s="3" t="n">
        <v>15</v>
      </c>
      <c r="G18" s="3" t="n">
        <f aca="false">D18*F18</f>
        <v>30</v>
      </c>
    </row>
    <row r="19" customFormat="false" ht="12.8" hidden="false" customHeight="false" outlineLevel="0" collapsed="false">
      <c r="A19" s="1" t="s">
        <v>62</v>
      </c>
      <c r="B19" s="2" t="s">
        <v>63</v>
      </c>
      <c r="C19" s="2" t="s">
        <v>64</v>
      </c>
      <c r="D19" s="2" t="n">
        <v>1</v>
      </c>
      <c r="F19" s="3" t="n">
        <v>130</v>
      </c>
      <c r="G19" s="3" t="n">
        <f aca="false">D19*F19</f>
        <v>130</v>
      </c>
    </row>
    <row r="20" customFormat="false" ht="12.8" hidden="false" customHeight="false" outlineLevel="0" collapsed="false">
      <c r="A20" s="1" t="s">
        <v>65</v>
      </c>
      <c r="B20" s="2" t="s">
        <v>66</v>
      </c>
      <c r="C20" s="2" t="s">
        <v>67</v>
      </c>
      <c r="D20" s="2" t="n">
        <v>2</v>
      </c>
      <c r="F20" s="3" t="n">
        <v>130</v>
      </c>
      <c r="G20" s="3" t="n">
        <f aca="false">D20*F20</f>
        <v>260</v>
      </c>
    </row>
    <row r="21" customFormat="false" ht="12.8" hidden="false" customHeight="false" outlineLevel="0" collapsed="false">
      <c r="A21" s="1" t="s">
        <v>68</v>
      </c>
      <c r="B21" s="2" t="s">
        <v>69</v>
      </c>
      <c r="C21" s="2" t="s">
        <v>70</v>
      </c>
      <c r="D21" s="2" t="n">
        <v>1</v>
      </c>
      <c r="F21" s="3" t="n">
        <v>30</v>
      </c>
      <c r="G21" s="3" t="n">
        <f aca="false">D21*F21</f>
        <v>30</v>
      </c>
    </row>
    <row r="22" customFormat="false" ht="12.8" hidden="false" customHeight="false" outlineLevel="0" collapsed="false">
      <c r="A22" s="1" t="s">
        <v>71</v>
      </c>
      <c r="B22" s="2" t="s">
        <v>72</v>
      </c>
      <c r="C22" s="2" t="s">
        <v>73</v>
      </c>
      <c r="D22" s="2" t="n">
        <v>3</v>
      </c>
      <c r="F22" s="3" t="n">
        <v>100</v>
      </c>
      <c r="G22" s="3" t="n">
        <f aca="false">D22*F22</f>
        <v>300</v>
      </c>
    </row>
    <row r="23" customFormat="false" ht="12.8" hidden="false" customHeight="false" outlineLevel="0" collapsed="false">
      <c r="A23" s="1" t="s">
        <v>74</v>
      </c>
      <c r="B23" s="2" t="s">
        <v>75</v>
      </c>
      <c r="C23" s="2" t="s">
        <v>76</v>
      </c>
      <c r="D23" s="2" t="n">
        <v>1</v>
      </c>
      <c r="F23" s="3" t="n">
        <v>20</v>
      </c>
      <c r="G23" s="3" t="n">
        <f aca="false">D23*F23</f>
        <v>20</v>
      </c>
    </row>
    <row r="24" customFormat="false" ht="12.8" hidden="false" customHeight="false" outlineLevel="0" collapsed="false">
      <c r="A24" s="1" t="s">
        <v>77</v>
      </c>
      <c r="B24" s="2" t="s">
        <v>78</v>
      </c>
      <c r="C24" s="2" t="s">
        <v>79</v>
      </c>
      <c r="D24" s="2" t="n">
        <v>1</v>
      </c>
      <c r="F24" s="3" t="n">
        <v>160</v>
      </c>
      <c r="G24" s="3" t="n">
        <f aca="false">D24*F24</f>
        <v>160</v>
      </c>
    </row>
    <row r="25" customFormat="false" ht="23.25" hidden="false" customHeight="false" outlineLevel="0" collapsed="false">
      <c r="A25" s="1" t="s">
        <v>80</v>
      </c>
      <c r="B25" s="2" t="s">
        <v>81</v>
      </c>
      <c r="C25" s="2" t="s">
        <v>82</v>
      </c>
      <c r="D25" s="2" t="n">
        <v>16</v>
      </c>
      <c r="F25" s="3" t="n">
        <v>30</v>
      </c>
      <c r="G25" s="3" t="n">
        <f aca="false">D25*F25</f>
        <v>480</v>
      </c>
    </row>
    <row r="26" customFormat="false" ht="12.8" hidden="false" customHeight="false" outlineLevel="0" collapsed="false">
      <c r="A26" s="1" t="s">
        <v>83</v>
      </c>
      <c r="B26" s="2" t="s">
        <v>84</v>
      </c>
      <c r="C26" s="2" t="s">
        <v>85</v>
      </c>
      <c r="D26" s="2" t="n">
        <v>1</v>
      </c>
      <c r="F26" s="3" t="n">
        <v>50</v>
      </c>
      <c r="G26" s="3" t="n">
        <f aca="false">D26*F26</f>
        <v>50</v>
      </c>
    </row>
    <row r="27" customFormat="false" ht="12.8" hidden="false" customHeight="false" outlineLevel="0" collapsed="false">
      <c r="A27" s="1" t="s">
        <v>86</v>
      </c>
      <c r="B27" s="2" t="s">
        <v>87</v>
      </c>
      <c r="C27" s="2" t="s">
        <v>88</v>
      </c>
      <c r="D27" s="2" t="n">
        <v>1</v>
      </c>
      <c r="F27" s="3" t="n">
        <v>50</v>
      </c>
      <c r="G27" s="3" t="n">
        <f aca="false">D27*F27</f>
        <v>50</v>
      </c>
    </row>
    <row r="28" customFormat="false" ht="12.8" hidden="false" customHeight="false" outlineLevel="0" collapsed="false">
      <c r="A28" s="1" t="s">
        <v>89</v>
      </c>
      <c r="B28" s="2" t="s">
        <v>90</v>
      </c>
      <c r="C28" s="2" t="s">
        <v>91</v>
      </c>
      <c r="D28" s="2" t="n">
        <v>1</v>
      </c>
      <c r="E28" s="2" t="s">
        <v>90</v>
      </c>
      <c r="F28" s="3" t="n">
        <v>100</v>
      </c>
      <c r="G28" s="3" t="n">
        <f aca="false">D28*F28</f>
        <v>100</v>
      </c>
    </row>
    <row r="29" customFormat="false" ht="12.8" hidden="false" customHeight="false" outlineLevel="0" collapsed="false">
      <c r="A29" s="1" t="s">
        <v>92</v>
      </c>
      <c r="B29" s="2" t="s">
        <v>93</v>
      </c>
      <c r="C29" s="2" t="s">
        <v>94</v>
      </c>
      <c r="D29" s="2" t="n">
        <v>3</v>
      </c>
      <c r="F29" s="3" t="n">
        <v>1.5</v>
      </c>
      <c r="G29" s="3" t="n">
        <f aca="false">D29*F29</f>
        <v>4.5</v>
      </c>
    </row>
    <row r="30" customFormat="false" ht="12.8" hidden="false" customHeight="false" outlineLevel="0" collapsed="false">
      <c r="A30" s="1" t="s">
        <v>95</v>
      </c>
      <c r="B30" s="2" t="s">
        <v>96</v>
      </c>
      <c r="C30" s="2" t="s">
        <v>94</v>
      </c>
      <c r="D30" s="2" t="n">
        <v>4</v>
      </c>
      <c r="F30" s="3" t="n">
        <v>1.5</v>
      </c>
      <c r="G30" s="3" t="n">
        <f aca="false">D30*F30</f>
        <v>6</v>
      </c>
    </row>
    <row r="31" customFormat="false" ht="12.8" hidden="false" customHeight="false" outlineLevel="0" collapsed="false">
      <c r="A31" s="1" t="s">
        <v>97</v>
      </c>
      <c r="B31" s="2" t="s">
        <v>98</v>
      </c>
      <c r="C31" s="2" t="s">
        <v>94</v>
      </c>
      <c r="D31" s="2" t="n">
        <v>5</v>
      </c>
      <c r="F31" s="3" t="n">
        <v>1.5</v>
      </c>
      <c r="G31" s="3" t="n">
        <f aca="false">D31*F31</f>
        <v>7.5</v>
      </c>
    </row>
    <row r="32" customFormat="false" ht="12.8" hidden="false" customHeight="false" outlineLevel="0" collapsed="false">
      <c r="A32" s="1" t="s">
        <v>99</v>
      </c>
      <c r="B32" s="2" t="s">
        <v>100</v>
      </c>
      <c r="C32" s="2" t="s">
        <v>94</v>
      </c>
      <c r="D32" s="2" t="n">
        <v>1</v>
      </c>
      <c r="E32" s="2" t="s">
        <v>101</v>
      </c>
      <c r="F32" s="3" t="n">
        <v>1.5</v>
      </c>
      <c r="G32" s="3" t="n">
        <f aca="false">D32*F32</f>
        <v>1.5</v>
      </c>
    </row>
    <row r="33" customFormat="false" ht="12.8" hidden="false" customHeight="false" outlineLevel="0" collapsed="false">
      <c r="A33" s="1" t="s">
        <v>102</v>
      </c>
      <c r="B33" s="2" t="s">
        <v>103</v>
      </c>
      <c r="C33" s="2" t="s">
        <v>94</v>
      </c>
      <c r="D33" s="2" t="n">
        <v>8</v>
      </c>
      <c r="E33" s="2" t="s">
        <v>104</v>
      </c>
      <c r="F33" s="3" t="n">
        <v>1.5</v>
      </c>
      <c r="G33" s="3" t="n">
        <f aca="false">D33*F33</f>
        <v>12</v>
      </c>
    </row>
    <row r="34" customFormat="false" ht="12.8" hidden="false" customHeight="false" outlineLevel="0" collapsed="false">
      <c r="A34" s="1" t="s">
        <v>105</v>
      </c>
      <c r="B34" s="2" t="s">
        <v>106</v>
      </c>
      <c r="C34" s="2" t="s">
        <v>94</v>
      </c>
      <c r="D34" s="2" t="n">
        <v>8</v>
      </c>
      <c r="E34" s="2" t="s">
        <v>104</v>
      </c>
      <c r="F34" s="3" t="n">
        <v>1.5</v>
      </c>
      <c r="G34" s="3" t="n">
        <f aca="false">D34*F34</f>
        <v>12</v>
      </c>
    </row>
    <row r="35" customFormat="false" ht="12.8" hidden="false" customHeight="false" outlineLevel="0" collapsed="false">
      <c r="A35" s="1" t="s">
        <v>107</v>
      </c>
      <c r="B35" s="2" t="n">
        <v>510</v>
      </c>
      <c r="C35" s="2" t="s">
        <v>94</v>
      </c>
      <c r="D35" s="2" t="n">
        <v>2</v>
      </c>
      <c r="E35" s="2" t="s">
        <v>108</v>
      </c>
      <c r="F35" s="3" t="n">
        <v>1.5</v>
      </c>
      <c r="G35" s="3" t="n">
        <f aca="false">D35*F35</f>
        <v>3</v>
      </c>
    </row>
    <row r="36" customFormat="false" ht="12.8" hidden="false" customHeight="false" outlineLevel="0" collapsed="false">
      <c r="A36" s="1" t="s">
        <v>109</v>
      </c>
      <c r="B36" s="2" t="s">
        <v>110</v>
      </c>
      <c r="C36" s="2" t="s">
        <v>94</v>
      </c>
      <c r="D36" s="2" t="n">
        <v>1</v>
      </c>
      <c r="F36" s="3" t="n">
        <v>1.5</v>
      </c>
      <c r="G36" s="3" t="n">
        <f aca="false">D36*F36</f>
        <v>1.5</v>
      </c>
    </row>
    <row r="37" customFormat="false" ht="12.8" hidden="false" customHeight="false" outlineLevel="0" collapsed="false">
      <c r="A37" s="1" t="s">
        <v>111</v>
      </c>
      <c r="B37" s="2" t="n">
        <v>150</v>
      </c>
      <c r="C37" s="2" t="s">
        <v>94</v>
      </c>
      <c r="D37" s="2" t="n">
        <v>1</v>
      </c>
      <c r="F37" s="3" t="n">
        <v>1.5</v>
      </c>
      <c r="G37" s="3" t="n">
        <f aca="false">D37*F37</f>
        <v>1.5</v>
      </c>
    </row>
    <row r="38" customFormat="false" ht="12.8" hidden="false" customHeight="false" outlineLevel="0" collapsed="false">
      <c r="A38" s="1" t="s">
        <v>112</v>
      </c>
      <c r="B38" s="2" t="s">
        <v>113</v>
      </c>
      <c r="C38" s="2" t="s">
        <v>94</v>
      </c>
      <c r="D38" s="2" t="n">
        <v>1</v>
      </c>
      <c r="F38" s="3" t="n">
        <v>1.5</v>
      </c>
      <c r="G38" s="3" t="n">
        <f aca="false">D38*F38</f>
        <v>1.5</v>
      </c>
    </row>
    <row r="39" customFormat="false" ht="12.8" hidden="false" customHeight="false" outlineLevel="0" collapsed="false">
      <c r="A39" s="1" t="s">
        <v>114</v>
      </c>
      <c r="B39" s="2" t="s">
        <v>115</v>
      </c>
      <c r="C39" s="2" t="s">
        <v>94</v>
      </c>
      <c r="D39" s="2" t="n">
        <v>1</v>
      </c>
      <c r="F39" s="3" t="n">
        <v>1.5</v>
      </c>
      <c r="G39" s="3" t="n">
        <f aca="false">D39*F39</f>
        <v>1.5</v>
      </c>
    </row>
    <row r="40" customFormat="false" ht="12.8" hidden="false" customHeight="false" outlineLevel="0" collapsed="false">
      <c r="A40" s="1" t="s">
        <v>116</v>
      </c>
      <c r="B40" s="2" t="n">
        <v>10</v>
      </c>
      <c r="C40" s="2" t="s">
        <v>94</v>
      </c>
      <c r="D40" s="2" t="n">
        <v>3</v>
      </c>
      <c r="F40" s="3" t="n">
        <v>1.5</v>
      </c>
      <c r="G40" s="3" t="n">
        <f aca="false">D40*F40</f>
        <v>4.5</v>
      </c>
    </row>
    <row r="41" customFormat="false" ht="12.8" hidden="false" customHeight="false" outlineLevel="0" collapsed="false">
      <c r="A41" s="1" t="s">
        <v>117</v>
      </c>
      <c r="B41" s="2" t="s">
        <v>118</v>
      </c>
      <c r="C41" s="2" t="s">
        <v>119</v>
      </c>
      <c r="D41" s="2" t="n">
        <v>2</v>
      </c>
      <c r="F41" s="3" t="n">
        <v>10</v>
      </c>
      <c r="G41" s="3" t="n">
        <f aca="false">D41*F41</f>
        <v>20</v>
      </c>
    </row>
    <row r="42" customFormat="false" ht="12.8" hidden="false" customHeight="false" outlineLevel="0" collapsed="false">
      <c r="A42" s="1" t="s">
        <v>120</v>
      </c>
      <c r="B42" s="2" t="n">
        <v>100</v>
      </c>
      <c r="C42" s="2" t="s">
        <v>119</v>
      </c>
      <c r="D42" s="2" t="n">
        <v>1</v>
      </c>
      <c r="F42" s="3" t="n">
        <v>10</v>
      </c>
      <c r="G42" s="3" t="n">
        <f aca="false">D42*F42</f>
        <v>10</v>
      </c>
    </row>
    <row r="43" customFormat="false" ht="12.8" hidden="false" customHeight="false" outlineLevel="0" collapsed="false">
      <c r="A43" s="1" t="s">
        <v>121</v>
      </c>
      <c r="B43" s="2" t="s">
        <v>122</v>
      </c>
      <c r="C43" s="2" t="s">
        <v>119</v>
      </c>
      <c r="D43" s="2" t="n">
        <v>1</v>
      </c>
      <c r="F43" s="3" t="n">
        <v>10</v>
      </c>
      <c r="G43" s="3" t="n">
        <f aca="false">D43*F43</f>
        <v>10</v>
      </c>
    </row>
    <row r="44" customFormat="false" ht="12.8" hidden="false" customHeight="false" outlineLevel="0" collapsed="false">
      <c r="A44" s="1" t="s">
        <v>123</v>
      </c>
      <c r="B44" s="2" t="s">
        <v>124</v>
      </c>
      <c r="C44" s="2" t="s">
        <v>125</v>
      </c>
      <c r="D44" s="2" t="n">
        <v>2</v>
      </c>
      <c r="F44" s="3" t="n">
        <v>10</v>
      </c>
      <c r="G44" s="3" t="n">
        <f aca="false">D44*F44</f>
        <v>20</v>
      </c>
    </row>
    <row r="45" customFormat="false" ht="12.8" hidden="false" customHeight="false" outlineLevel="0" collapsed="false">
      <c r="A45" s="1" t="s">
        <v>126</v>
      </c>
      <c r="B45" s="2" t="s">
        <v>127</v>
      </c>
      <c r="C45" s="2" t="s">
        <v>128</v>
      </c>
      <c r="D45" s="2" t="n">
        <v>1</v>
      </c>
      <c r="F45" s="3" t="n">
        <v>500</v>
      </c>
      <c r="G45" s="3" t="n">
        <f aca="false">D45*F45</f>
        <v>500</v>
      </c>
    </row>
    <row r="46" customFormat="false" ht="12.8" hidden="false" customHeight="false" outlineLevel="0" collapsed="false">
      <c r="A46" s="1" t="s">
        <v>129</v>
      </c>
      <c r="B46" s="2" t="s">
        <v>130</v>
      </c>
      <c r="C46" s="2" t="s">
        <v>91</v>
      </c>
      <c r="D46" s="2" t="n">
        <v>1</v>
      </c>
      <c r="F46" s="3" t="n">
        <v>25</v>
      </c>
      <c r="G46" s="3" t="n">
        <f aca="false">D46*F46</f>
        <v>25</v>
      </c>
    </row>
    <row r="47" customFormat="false" ht="12.8" hidden="false" customHeight="false" outlineLevel="0" collapsed="false">
      <c r="A47" s="1" t="s">
        <v>131</v>
      </c>
      <c r="B47" s="2" t="s">
        <v>132</v>
      </c>
      <c r="C47" s="2" t="s">
        <v>133</v>
      </c>
      <c r="D47" s="2" t="n">
        <v>1</v>
      </c>
      <c r="F47" s="3" t="n">
        <v>160</v>
      </c>
      <c r="G47" s="3" t="n">
        <f aca="false">D47*F47</f>
        <v>160</v>
      </c>
    </row>
    <row r="48" customFormat="false" ht="12.8" hidden="false" customHeight="false" outlineLevel="0" collapsed="false">
      <c r="A48" s="1" t="s">
        <v>134</v>
      </c>
      <c r="B48" s="2" t="s">
        <v>135</v>
      </c>
      <c r="C48" s="2" t="s">
        <v>136</v>
      </c>
      <c r="D48" s="2" t="n">
        <v>1</v>
      </c>
      <c r="F48" s="3" t="n">
        <v>75</v>
      </c>
      <c r="G48" s="3" t="n">
        <f aca="false">D48*F48</f>
        <v>75</v>
      </c>
    </row>
    <row r="49" customFormat="false" ht="12.8" hidden="false" customHeight="false" outlineLevel="0" collapsed="false">
      <c r="A49" s="1" t="s">
        <v>137</v>
      </c>
      <c r="B49" s="2" t="s">
        <v>138</v>
      </c>
      <c r="C49" s="2" t="s">
        <v>139</v>
      </c>
      <c r="D49" s="2" t="n">
        <v>2</v>
      </c>
      <c r="F49" s="3" t="n">
        <v>300</v>
      </c>
      <c r="G49" s="3" t="n">
        <f aca="false">D49*F49</f>
        <v>600</v>
      </c>
    </row>
    <row r="50" customFormat="false" ht="12.8" hidden="false" customHeight="false" outlineLevel="0" collapsed="false">
      <c r="A50" s="1" t="s">
        <v>140</v>
      </c>
      <c r="B50" s="2" t="s">
        <v>141</v>
      </c>
      <c r="C50" s="2" t="s">
        <v>142</v>
      </c>
      <c r="D50" s="2" t="n">
        <v>3</v>
      </c>
      <c r="F50" s="3" t="n">
        <v>65</v>
      </c>
      <c r="G50" s="3" t="n">
        <f aca="false">D50*F50</f>
        <v>195</v>
      </c>
    </row>
    <row r="51" customFormat="false" ht="12.8" hidden="false" customHeight="false" outlineLevel="0" collapsed="false">
      <c r="A51" s="1" t="s">
        <v>143</v>
      </c>
      <c r="B51" s="2" t="s">
        <v>144</v>
      </c>
      <c r="C51" s="2" t="s">
        <v>145</v>
      </c>
      <c r="D51" s="2" t="n">
        <v>1</v>
      </c>
      <c r="F51" s="3" t="n">
        <v>2500</v>
      </c>
      <c r="G51" s="3" t="n">
        <f aca="false">D51*F51</f>
        <v>2500</v>
      </c>
    </row>
    <row r="52" customFormat="false" ht="12.8" hidden="false" customHeight="false" outlineLevel="0" collapsed="false">
      <c r="A52" s="1" t="s">
        <v>146</v>
      </c>
      <c r="B52" s="2" t="s">
        <v>147</v>
      </c>
      <c r="C52" s="2" t="s">
        <v>136</v>
      </c>
      <c r="D52" s="2" t="n">
        <v>1</v>
      </c>
      <c r="F52" s="3" t="n">
        <v>100</v>
      </c>
      <c r="G52" s="3" t="n">
        <f aca="false">D52*F52</f>
        <v>100</v>
      </c>
    </row>
    <row r="53" customFormat="false" ht="12.8" hidden="false" customHeight="false" outlineLevel="0" collapsed="false">
      <c r="A53" s="1" t="s">
        <v>148</v>
      </c>
      <c r="B53" s="2" t="s">
        <v>149</v>
      </c>
      <c r="C53" s="2" t="s">
        <v>150</v>
      </c>
      <c r="D53" s="2" t="n">
        <v>1</v>
      </c>
      <c r="E53" s="2" t="s">
        <v>149</v>
      </c>
      <c r="F53" s="3" t="n">
        <v>500</v>
      </c>
      <c r="G53" s="3" t="n">
        <f aca="false">D53*F53</f>
        <v>500</v>
      </c>
    </row>
    <row r="54" customFormat="false" ht="12.8" hidden="false" customHeight="false" outlineLevel="0" collapsed="false">
      <c r="A54" s="1" t="s">
        <v>151</v>
      </c>
      <c r="B54" s="2" t="s">
        <v>152</v>
      </c>
      <c r="C54" s="2" t="s">
        <v>153</v>
      </c>
      <c r="D54" s="2" t="n">
        <v>1</v>
      </c>
      <c r="F54" s="3" t="n">
        <v>75</v>
      </c>
      <c r="G54" s="3" t="n">
        <f aca="false">D54*F54</f>
        <v>75</v>
      </c>
    </row>
    <row r="55" customFormat="false" ht="12.8" hidden="false" customHeight="false" outlineLevel="0" collapsed="false">
      <c r="A55" s="1" t="s">
        <v>154</v>
      </c>
      <c r="B55" s="2" t="s">
        <v>155</v>
      </c>
      <c r="C55" s="2" t="s">
        <v>156</v>
      </c>
      <c r="D55" s="2" t="n">
        <v>1</v>
      </c>
      <c r="F55" s="3" t="n">
        <v>2500</v>
      </c>
      <c r="G55" s="3" t="n">
        <f aca="false">D55*F55</f>
        <v>2500</v>
      </c>
    </row>
    <row r="56" customFormat="false" ht="12.8" hidden="false" customHeight="false" outlineLevel="0" collapsed="false">
      <c r="A56" s="1" t="s">
        <v>157</v>
      </c>
      <c r="B56" s="2" t="s">
        <v>158</v>
      </c>
      <c r="C56" s="2" t="s">
        <v>159</v>
      </c>
      <c r="D56" s="2" t="n">
        <v>1</v>
      </c>
      <c r="F56" s="3" t="n">
        <v>50</v>
      </c>
      <c r="G56" s="3" t="n">
        <f aca="false">D56*F56</f>
        <v>50</v>
      </c>
    </row>
    <row r="57" customFormat="false" ht="12.8" hidden="false" customHeight="false" outlineLevel="0" collapsed="false">
      <c r="A57" s="1" t="s">
        <v>160</v>
      </c>
      <c r="B57" s="2" t="s">
        <v>161</v>
      </c>
      <c r="C57" s="2" t="s">
        <v>162</v>
      </c>
      <c r="D57" s="2" t="n">
        <v>5</v>
      </c>
      <c r="F57" s="3" t="n">
        <v>20</v>
      </c>
      <c r="G57" s="3" t="n">
        <f aca="false">D57*F57</f>
        <v>100</v>
      </c>
    </row>
    <row r="58" customFormat="false" ht="12.8" hidden="false" customHeight="false" outlineLevel="0" collapsed="false">
      <c r="A58" s="1" t="s">
        <v>163</v>
      </c>
      <c r="B58" s="2" t="s">
        <v>164</v>
      </c>
      <c r="C58" s="2" t="s">
        <v>165</v>
      </c>
      <c r="D58" s="2" t="n">
        <v>1</v>
      </c>
      <c r="F58" s="3" t="n">
        <v>15</v>
      </c>
      <c r="G58" s="3" t="n">
        <f aca="false">D58*F58</f>
        <v>15</v>
      </c>
    </row>
    <row r="59" customFormat="false" ht="12.8" hidden="false" customHeight="false" outlineLevel="0" collapsed="false">
      <c r="A59" s="1" t="s">
        <v>166</v>
      </c>
      <c r="B59" s="2" t="s">
        <v>167</v>
      </c>
      <c r="C59" s="2" t="s">
        <v>165</v>
      </c>
      <c r="D59" s="2" t="n">
        <v>5</v>
      </c>
      <c r="F59" s="3" t="n">
        <v>10</v>
      </c>
      <c r="G59" s="3" t="n">
        <f aca="false">D59*F59</f>
        <v>50</v>
      </c>
    </row>
    <row r="60" customFormat="false" ht="12.8" hidden="false" customHeight="false" outlineLevel="0" collapsed="false">
      <c r="A60" s="1" t="s">
        <v>168</v>
      </c>
      <c r="B60" s="2" t="s">
        <v>169</v>
      </c>
      <c r="C60" s="2" t="s">
        <v>165</v>
      </c>
      <c r="D60" s="2" t="n">
        <v>2</v>
      </c>
      <c r="F60" s="3" t="n">
        <v>10</v>
      </c>
      <c r="G60" s="3" t="n">
        <f aca="false">D60*F60</f>
        <v>20</v>
      </c>
    </row>
    <row r="61" customFormat="false" ht="12.8" hidden="false" customHeight="false" outlineLevel="0" collapsed="false">
      <c r="A61" s="1" t="s">
        <v>170</v>
      </c>
      <c r="B61" s="2" t="s">
        <v>171</v>
      </c>
      <c r="C61" s="2" t="s">
        <v>172</v>
      </c>
      <c r="D61" s="2" t="n">
        <v>2</v>
      </c>
      <c r="F61" s="3" t="n">
        <v>30</v>
      </c>
      <c r="G61" s="3" t="n">
        <f aca="false">D61*F61</f>
        <v>60</v>
      </c>
    </row>
    <row r="62" customFormat="false" ht="12.8" hidden="false" customHeight="false" outlineLevel="0" collapsed="false">
      <c r="A62" s="1" t="s">
        <v>173</v>
      </c>
      <c r="B62" s="2" t="s">
        <v>174</v>
      </c>
      <c r="C62" s="2" t="s">
        <v>175</v>
      </c>
      <c r="D62" s="2" t="n">
        <v>1</v>
      </c>
      <c r="F62" s="3" t="n">
        <v>20</v>
      </c>
      <c r="G62" s="3" t="n">
        <f aca="false">D62*F62</f>
        <v>20</v>
      </c>
    </row>
    <row r="63" customFormat="false" ht="12.8" hidden="false" customHeight="false" outlineLevel="0" collapsed="false">
      <c r="A63" s="1" t="s">
        <v>176</v>
      </c>
      <c r="B63" s="2" t="s">
        <v>177</v>
      </c>
      <c r="C63" s="2" t="s">
        <v>172</v>
      </c>
      <c r="D63" s="2" t="n">
        <v>2</v>
      </c>
      <c r="F63" s="3" t="n">
        <v>35</v>
      </c>
      <c r="G63" s="3" t="n">
        <f aca="false">D63*F63</f>
        <v>70</v>
      </c>
    </row>
    <row r="64" customFormat="false" ht="12.8" hidden="false" customHeight="false" outlineLevel="0" collapsed="false">
      <c r="A64" s="1" t="s">
        <v>178</v>
      </c>
      <c r="B64" s="2" t="s">
        <v>179</v>
      </c>
      <c r="C64" s="2" t="s">
        <v>180</v>
      </c>
      <c r="D64" s="2" t="n">
        <v>1</v>
      </c>
      <c r="F64" s="3" t="n">
        <v>350</v>
      </c>
      <c r="G64" s="3" t="n">
        <f aca="false">D64*F64</f>
        <v>350</v>
      </c>
    </row>
    <row r="65" customFormat="false" ht="12.8" hidden="false" customHeight="false" outlineLevel="0" collapsed="false">
      <c r="A65" s="1" t="s">
        <v>181</v>
      </c>
      <c r="D65" s="2" t="n">
        <v>1</v>
      </c>
      <c r="F65" s="3" t="n">
        <v>800</v>
      </c>
      <c r="G65" s="3" t="n">
        <f aca="false">D65*F65</f>
        <v>800</v>
      </c>
    </row>
    <row r="66" customFormat="false" ht="12.8" hidden="false" customHeight="false" outlineLevel="0" collapsed="false">
      <c r="A66" s="4" t="s">
        <v>182</v>
      </c>
      <c r="D66" s="2" t="n">
        <v>1</v>
      </c>
      <c r="F66" s="3" t="n">
        <v>2000</v>
      </c>
      <c r="G66" s="3" t="n">
        <f aca="false">D66*F66</f>
        <v>2000</v>
      </c>
    </row>
    <row r="67" customFormat="false" ht="12.8" hidden="false" customHeight="false" outlineLevel="0" collapsed="false">
      <c r="A67" s="1" t="s">
        <v>183</v>
      </c>
      <c r="D67" s="2" t="n">
        <v>1</v>
      </c>
      <c r="F67" s="3" t="n">
        <v>2000</v>
      </c>
      <c r="G67" s="3" t="n">
        <f aca="false">D67*F67</f>
        <v>2000</v>
      </c>
    </row>
    <row r="68" customFormat="false" ht="12.8" hidden="false" customHeight="false" outlineLevel="0" collapsed="false">
      <c r="G68" s="3" t="n">
        <f aca="false">D68*F68</f>
        <v>0</v>
      </c>
    </row>
    <row r="69" customFormat="false" ht="12.8" hidden="false" customHeight="false" outlineLevel="0" collapsed="false">
      <c r="G69" s="3" t="n">
        <f aca="false">SUM(G2:G68)</f>
        <v>15208.44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2024-03-07T11:42:45Z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