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75272\pakiety\lab2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E5" i="1"/>
  <c r="E4" i="1"/>
  <c r="E3" i="1"/>
  <c r="C2" i="1"/>
  <c r="E2" i="1"/>
  <c r="D6" i="1"/>
  <c r="D5" i="1"/>
  <c r="D4" i="1"/>
  <c r="D3" i="1"/>
  <c r="D2" i="1"/>
  <c r="B2" i="1"/>
  <c r="B4" i="1"/>
  <c r="B3" i="1"/>
</calcChain>
</file>

<file path=xl/sharedStrings.xml><?xml version="1.0" encoding="utf-8"?>
<sst xmlns="http://schemas.openxmlformats.org/spreadsheetml/2006/main" count="10" uniqueCount="10">
  <si>
    <t>Zad. 1</t>
  </si>
  <si>
    <t>Zad. 2</t>
  </si>
  <si>
    <t>Zad. 3</t>
  </si>
  <si>
    <t>Zad. 4</t>
  </si>
  <si>
    <t>Zad. 5</t>
  </si>
  <si>
    <t>a)</t>
  </si>
  <si>
    <t>b)</t>
  </si>
  <si>
    <t>c)</t>
  </si>
  <si>
    <t>d)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</si>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</sst>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9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4" sqref="B4"/>
    </sheetView>
  </sheetViews>
  <sheetFormatPr defaultRowHeight="15" x14ac:dyDescent="0.25"/>
  <cols>
    <col min="1" max="1" width="2.85546875" bestFit="1" customWidth="1"/>
    <col min="2" max="6" width="6.140625" bestFit="1" customWidth="1"/>
  </cols>
  <sheetData>
    <row r="1" spans="1:6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5">
      <c r="A2" s="4" t="s">
        <v>5</v>
      </c>
      <c r="B2" s="3">
        <f>_xlfn.BINOM.DIST(3,5,0.7,TRUE)</f>
        <v>0.47178000000000009</v>
      </c>
      <c r="C2" s="3">
        <f>1-_xlfn.BINOM.DIST(1,20,0.02,TRUE)</f>
        <v>5.9898978548948545E-2</v>
      </c>
      <c r="D2" s="3">
        <f>_xlfn.NORM.DIST(186,176,10,TRUE)</f>
        <v>0.84134474606854304</v>
      </c>
      <c r="E2" s="1">
        <f>1-_xlfn.NORM.DIST(75,58,10,TRUE)</f>
        <v>4.4565462758543006E-2</v>
      </c>
      <c r="F2" s="3">
        <f>_xlfn.NORM.DIST(24,36,5,TRUE)</f>
        <v>8.1975359245961311E-3</v>
      </c>
    </row>
    <row r="3" spans="1:6" x14ac:dyDescent="0.25">
      <c r="A3" s="4" t="s">
        <v>6</v>
      </c>
      <c r="B3" s="3">
        <f>1-_xlfn.BINOM.DIST(3,6,0.7,TRUE)</f>
        <v>0.74430999999999992</v>
      </c>
      <c r="C3" s="3"/>
      <c r="D3" s="3">
        <f>_xlfn.NORM.DIST(166,176,10,TRUE)</f>
        <v>0.15865525393145699</v>
      </c>
      <c r="E3" s="1">
        <f>_xlfn.NORM.DIST(50,58,10,TRUE)</f>
        <v>0.21185539858339661</v>
      </c>
      <c r="F3" s="3">
        <f>1-_xlfn.NORM.DIST(36,36,5,TRUE)</f>
        <v>0.5</v>
      </c>
    </row>
    <row r="4" spans="1:6" x14ac:dyDescent="0.25">
      <c r="A4" s="4" t="s">
        <v>7</v>
      </c>
      <c r="B4" s="3">
        <f>_xlfn.BINOM.DIST(5,7,0.7,FALSE)</f>
        <v>0.31765230000000005</v>
      </c>
      <c r="C4" s="3"/>
      <c r="D4" s="3">
        <f>1-_xlfn.NORM.DIST(170,176,10,TRUE)</f>
        <v>0.72574688224992645</v>
      </c>
      <c r="E4" s="3">
        <f>_xlfn.NORM.INV(0.05,58,10)</f>
        <v>41.551463730485274</v>
      </c>
      <c r="F4" s="3"/>
    </row>
    <row r="5" spans="1:6" x14ac:dyDescent="0.25">
      <c r="A5" s="4" t="s">
        <v>8</v>
      </c>
      <c r="B5" s="3"/>
      <c r="C5" s="3"/>
      <c r="D5" s="2">
        <f>1-_xlfn.NORM.DIST(200,176,10,TRUE)</f>
        <v>8.1975359245961554E-3</v>
      </c>
      <c r="E5" s="3">
        <f>_xlfn.NORM.INV(0.95,58,10)</f>
        <v>74.448536269514719</v>
      </c>
      <c r="F5" s="3"/>
    </row>
    <row r="6" spans="1:6" x14ac:dyDescent="0.25">
      <c r="A6" s="4" t="s">
        <v>9</v>
      </c>
      <c r="B6" s="3"/>
      <c r="C6" s="3"/>
      <c r="D6" s="3">
        <f>_xlfn.NORM.DIST(174,176,10,TRUE)-_xlfn.NORM.DIST(168,176,10,TRUE)</f>
        <v>0.20888489197750035</v>
      </c>
      <c r="E6" s="3"/>
      <c r="F6" s="3"/>
    </row>
  </sheetData>
  <pageMargins left="0.7" right="0.7" top="0.75" bottom="0.75" header="0.3" footer="0.3"/>
  <pageSetup paperSize="9" orientation="portrait" r:id="rId1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2024-12-04T09:39:31Z</dcterms:created>
  <dcterms:modified xsi:type="dcterms:W3CDTF">2024-12-04T10:04:32Z</dcterms:modified>
</cp:coreProperties>
</file>