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dc14526b7d9387/"/>
    </mc:Choice>
  </mc:AlternateContent>
  <xr:revisionPtr revIDLastSave="35" documentId="11_F7FB4E34AEA0A3236DAA142502A6CE802E7897D8" xr6:coauthVersionLast="47" xr6:coauthVersionMax="47" xr10:uidLastSave="{FCAAFFCC-A781-4FE1-A982-0B4414558E58}"/>
  <bookViews>
    <workbookView xWindow="-120" yWindow="-120" windowWidth="38640" windowHeight="21390" xr2:uid="{00000000-000D-0000-FFFF-FFFF00000000}"/>
  </bookViews>
  <sheets>
    <sheet name="Manga Liste" sheetId="1" r:id="rId1"/>
  </sheets>
  <definedNames>
    <definedName name="_xlnm._FilterDatabase" localSheetId="0" hidden="1">'Manga Liste'!$A$4:$G$4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B3" i="1"/>
</calcChain>
</file>

<file path=xl/sharedStrings.xml><?xml version="1.0" encoding="utf-8"?>
<sst xmlns="http://schemas.openxmlformats.org/spreadsheetml/2006/main" count="9" uniqueCount="9">
  <si>
    <t>Manga Liste</t>
  </si>
  <si>
    <t>Insgesamt:</t>
  </si>
  <si>
    <t>Cover</t>
  </si>
  <si>
    <t>Name</t>
  </si>
  <si>
    <t>Mangaka</t>
  </si>
  <si>
    <t>Genre</t>
  </si>
  <si>
    <t>Besitz</t>
  </si>
  <si>
    <t>Bänder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</si>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</sst>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.00\€"/>
  </numFmts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Aharoni"/>
    </font>
    <font>
      <sz val="11"/>
      <color theme="0"/>
      <name val="Calibri"/>
      <family val="2"/>
      <scheme val="minor"/>
    </font>
    <font>
      <b/>
      <sz val="14"/>
      <name val="Calibri"/>
    </font>
    <font>
      <b/>
      <sz val="16"/>
      <name val="Calibri"/>
    </font>
    <font>
      <b/>
      <sz val="20"/>
      <name val="Calibri"/>
    </font>
    <font>
      <b/>
      <sz val="20"/>
      <name val="Calibri"/>
      <family val="2"/>
    </font>
    <font>
      <b/>
      <sz val="16"/>
      <name val="Calibri"/>
      <scheme val="minor"/>
    </font>
    <font>
      <b/>
      <sz val="14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6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theme="0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9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5" fontId="10" fillId="7" borderId="3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165" fontId="10" fillId="7" borderId="1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165" fontId="10" fillId="8" borderId="4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 indent="1"/>
    </xf>
    <xf numFmtId="0" fontId="8" fillId="8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indent="1"/>
    </xf>
    <xf numFmtId="0" fontId="0" fillId="6" borderId="0" xfId="0" applyFill="1"/>
    <xf numFmtId="49" fontId="4" fillId="3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165" fontId="10" fillId="9" borderId="0" xfId="0" applyNumberFormat="1" applyFont="1" applyFill="1" applyAlignment="1">
      <alignment horizontal="center" vertical="center"/>
    </xf>
    <xf numFmtId="49" fontId="11" fillId="9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164" fontId="5" fillId="6" borderId="0" xfId="0" applyNumberFormat="1" applyFont="1" applyFill="1" applyAlignment="1">
      <alignment horizontal="center" vertical="center"/>
    </xf>
    <xf numFmtId="49" fontId="10" fillId="9" borderId="0" xfId="0" applyNumberFormat="1" applyFont="1" applyFill="1" applyAlignment="1">
      <alignment horizontal="center" vertical="center"/>
    </xf>
    <xf numFmtId="16" fontId="10" fillId="9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5" fontId="10" fillId="3" borderId="0" xfId="0" applyNumberFormat="1" applyFont="1" applyFill="1" applyAlignment="1">
      <alignment horizontal="center" vertical="center"/>
    </xf>
    <xf numFmtId="0" fontId="8" fillId="10" borderId="5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9" fillId="10" borderId="3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165" fontId="10" fillId="10" borderId="3" xfId="0" applyNumberFormat="1" applyFont="1" applyFill="1" applyBorder="1" applyAlignment="1">
      <alignment horizontal="center" vertical="center"/>
    </xf>
    <xf numFmtId="165" fontId="10" fillId="7" borderId="7" xfId="0" applyNumberFormat="1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165" fontId="10" fillId="11" borderId="8" xfId="0" applyNumberFormat="1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left" vertical="center"/>
    </xf>
    <xf numFmtId="0" fontId="8" fillId="15" borderId="12" xfId="0" applyFont="1" applyFill="1" applyBorder="1" applyAlignment="1">
      <alignment horizontal="center" vertical="center"/>
    </xf>
    <xf numFmtId="0" fontId="9" fillId="15" borderId="12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165" fontId="10" fillId="15" borderId="12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2" fillId="6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0" fontId="8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Standard" xfId="0" builtinId="0"/>
  </cellStyles>
  <dxfs count="3">
    <dxf>
      <fill>
        <patternFill>
          <bgColor rgb="FFFF5D5D"/>
        </patternFill>
      </fill>
    </dxf>
    <dxf>
      <fill>
        <patternFill>
          <bgColor rgb="FFFDCD03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tabSelected="1" zoomScaleNormal="100" workbookViewId="0">
      <selection activeCell="H5" sqref="H5"/>
    </sheetView>
  </sheetViews>
  <sheetFormatPr baseColWidth="10" defaultColWidth="11.42578125" defaultRowHeight="99.95" customHeight="1"/>
  <cols>
    <col min="1" max="1" width="13.7109375" style="17" customWidth="1"/>
    <col min="2" max="2" width="43.7109375" style="45" customWidth="1"/>
    <col min="3" max="3" width="22.7109375" style="13" customWidth="1"/>
    <col min="4" max="4" width="20.7109375" style="12" customWidth="1"/>
    <col min="5" max="5" width="15.7109375" style="14" customWidth="1"/>
    <col min="6" max="6" width="15.7109375" style="15" customWidth="1"/>
    <col min="7" max="7" width="15.7109375" style="16" customWidth="1"/>
    <col min="8" max="8" width="11.42578125" style="20" customWidth="1"/>
    <col min="9" max="9" width="13.7109375" style="3" customWidth="1"/>
    <col min="10" max="10" width="43.7109375" style="94" customWidth="1"/>
    <col min="11" max="11" width="22.7109375" style="95" customWidth="1"/>
    <col min="12" max="12" width="20.7109375" style="96" customWidth="1"/>
    <col min="13" max="13" width="15.7109375" style="56" customWidth="1"/>
    <col min="14" max="14" width="15.5703125" style="52" customWidth="1"/>
    <col min="15" max="15" width="15.7109375" style="53" customWidth="1"/>
    <col min="16" max="40" width="11.42578125" style="1" customWidth="1"/>
    <col min="41" max="16384" width="11.42578125" style="1"/>
  </cols>
  <sheetData>
    <row r="1" spans="1:15" ht="60.75" customHeight="1">
      <c r="A1" s="2" t="s">
        <v>0</v>
      </c>
      <c r="B1" s="3"/>
      <c r="C1" s="3"/>
      <c r="D1" s="3"/>
      <c r="E1" s="3"/>
      <c r="F1" s="6"/>
      <c r="G1" s="1"/>
      <c r="I1" s="84"/>
      <c r="J1" s="46"/>
      <c r="K1" s="46"/>
      <c r="L1" s="46"/>
      <c r="M1" s="46"/>
      <c r="N1" s="46"/>
      <c r="O1" s="46"/>
    </row>
    <row r="2" spans="1:15" ht="18.75" customHeight="1">
      <c r="A2" s="3"/>
      <c r="B2" s="3"/>
      <c r="C2" s="3"/>
      <c r="D2" s="3"/>
      <c r="E2" s="3"/>
      <c r="F2" s="6"/>
      <c r="G2" s="1"/>
      <c r="I2" s="84"/>
      <c r="J2" s="46"/>
      <c r="K2" s="46"/>
      <c r="L2" s="46"/>
      <c r="M2" s="46"/>
      <c r="N2" s="46"/>
      <c r="O2" s="46"/>
    </row>
    <row r="3" spans="1:15" ht="18.75" customHeight="1">
      <c r="A3" s="4" t="s">
        <v>1</v>
      </c>
      <c r="B3" s="5">
        <f>SUM(E5:E840)</f>
        <v>0</v>
      </c>
      <c r="C3" s="3"/>
      <c r="D3" s="3"/>
      <c r="E3" s="3"/>
      <c r="F3" s="6"/>
      <c r="G3" s="18">
        <f t="array" ref="G3">SUM(G5:G10000 * E5:E10000)</f>
        <v>0</v>
      </c>
      <c r="I3" s="85"/>
      <c r="J3" s="46"/>
      <c r="K3" s="46"/>
      <c r="L3" s="46"/>
      <c r="M3" s="46"/>
      <c r="N3" s="46"/>
      <c r="O3" s="46"/>
    </row>
    <row r="4" spans="1:15" ht="30" customHeight="1">
      <c r="A4" s="7" t="s">
        <v>2</v>
      </c>
      <c r="B4" s="42" t="s">
        <v>3</v>
      </c>
      <c r="C4" s="7" t="s">
        <v>4</v>
      </c>
      <c r="D4" s="7" t="s">
        <v>5</v>
      </c>
      <c r="E4" s="8" t="s">
        <v>6</v>
      </c>
      <c r="F4" s="9" t="s">
        <v>7</v>
      </c>
      <c r="G4" s="10" t="s">
        <v>8</v>
      </c>
      <c r="I4" s="86"/>
      <c r="J4" s="87"/>
      <c r="K4" s="86"/>
      <c r="L4" s="86"/>
      <c r="M4" s="86"/>
      <c r="N4" s="47"/>
      <c r="O4" s="48"/>
    </row>
    <row r="5" spans="1:15" ht="99.95" customHeight="1">
      <c r="A5" s="11"/>
      <c r="B5" s="40"/>
      <c r="C5" s="22"/>
      <c r="D5" s="21"/>
      <c r="E5" s="23"/>
      <c r="F5" s="23"/>
      <c r="G5" s="24"/>
      <c r="I5" s="20"/>
      <c r="J5" s="88"/>
      <c r="K5" s="89"/>
      <c r="L5" s="90"/>
      <c r="M5" s="49"/>
      <c r="N5" s="49"/>
      <c r="O5" s="50"/>
    </row>
    <row r="6" spans="1:15" ht="99.95" customHeight="1">
      <c r="B6" s="40"/>
      <c r="C6" s="22"/>
      <c r="D6" s="21"/>
      <c r="E6" s="23"/>
      <c r="F6" s="76"/>
      <c r="G6" s="24"/>
      <c r="I6" s="20"/>
      <c r="J6" s="88"/>
      <c r="K6" s="89"/>
      <c r="L6" s="90"/>
      <c r="M6" s="49"/>
      <c r="N6" s="49"/>
      <c r="O6" s="50"/>
    </row>
    <row r="7" spans="1:15" ht="99.95" customHeight="1">
      <c r="A7" s="11"/>
      <c r="B7" s="40"/>
      <c r="C7" s="22"/>
      <c r="D7" s="21"/>
      <c r="E7" s="23"/>
      <c r="F7" s="23"/>
      <c r="G7" s="24"/>
      <c r="I7" s="20"/>
      <c r="J7" s="88"/>
      <c r="K7" s="91"/>
      <c r="L7" s="92"/>
      <c r="M7" s="49"/>
      <c r="N7" s="51"/>
      <c r="O7" s="50"/>
    </row>
    <row r="8" spans="1:15" ht="99.95" customHeight="1">
      <c r="A8" s="11"/>
      <c r="B8" s="40"/>
      <c r="C8" s="22"/>
      <c r="D8" s="21"/>
      <c r="E8" s="23"/>
      <c r="F8" s="78"/>
      <c r="G8" s="24"/>
      <c r="I8" s="20"/>
      <c r="J8" s="88"/>
      <c r="K8" s="89"/>
      <c r="L8" s="90"/>
      <c r="M8" s="49"/>
      <c r="N8" s="58"/>
      <c r="O8" s="59"/>
    </row>
    <row r="9" spans="1:15" ht="99.95" customHeight="1">
      <c r="A9" s="19"/>
      <c r="B9" s="40"/>
      <c r="C9" s="22"/>
      <c r="D9" s="21"/>
      <c r="E9" s="23"/>
      <c r="F9" s="23"/>
      <c r="G9" s="24"/>
      <c r="I9" s="20"/>
      <c r="J9" s="88"/>
      <c r="K9" s="89"/>
      <c r="L9" s="90"/>
      <c r="M9" s="49"/>
      <c r="N9" s="54"/>
      <c r="O9" s="50"/>
    </row>
    <row r="10" spans="1:15" ht="99.95" customHeight="1">
      <c r="A10" s="11"/>
      <c r="B10" s="40"/>
      <c r="C10" s="22"/>
      <c r="D10" s="21"/>
      <c r="E10" s="23"/>
      <c r="F10" s="23"/>
      <c r="G10" s="24"/>
      <c r="I10" s="93"/>
      <c r="J10" s="88"/>
      <c r="K10" s="89"/>
      <c r="L10" s="90"/>
      <c r="M10" s="49"/>
      <c r="N10" s="49"/>
      <c r="O10" s="50"/>
    </row>
    <row r="11" spans="1:15" ht="99.95" customHeight="1">
      <c r="A11" s="19"/>
      <c r="B11" s="40"/>
      <c r="C11" s="22"/>
      <c r="D11" s="21"/>
      <c r="E11" s="23"/>
      <c r="F11" s="23"/>
      <c r="G11" s="24"/>
      <c r="I11" s="20"/>
      <c r="J11" s="88"/>
      <c r="K11" s="89"/>
      <c r="L11" s="90"/>
      <c r="M11" s="49"/>
      <c r="N11" s="49"/>
      <c r="O11" s="50"/>
    </row>
    <row r="12" spans="1:15" ht="99.95" customHeight="1">
      <c r="B12" s="60"/>
      <c r="C12" s="63"/>
      <c r="D12" s="65"/>
      <c r="E12" s="67"/>
      <c r="F12" s="67"/>
      <c r="G12" s="69"/>
      <c r="I12" s="93"/>
      <c r="J12" s="88"/>
      <c r="K12" s="89"/>
      <c r="L12" s="90"/>
      <c r="M12" s="49"/>
      <c r="N12" s="49"/>
      <c r="O12" s="50"/>
    </row>
    <row r="13" spans="1:15" ht="99.95" customHeight="1">
      <c r="A13" s="11"/>
      <c r="B13" s="40"/>
      <c r="C13" s="22"/>
      <c r="D13" s="21"/>
      <c r="E13" s="23"/>
      <c r="F13" s="23"/>
      <c r="G13" s="24"/>
      <c r="I13" s="20"/>
      <c r="J13" s="88"/>
      <c r="K13" s="89"/>
      <c r="L13" s="90"/>
      <c r="M13" s="49"/>
      <c r="N13" s="49"/>
      <c r="O13" s="50"/>
    </row>
    <row r="14" spans="1:15" ht="99.95" customHeight="1">
      <c r="A14" s="11"/>
      <c r="B14" s="40"/>
      <c r="C14" s="22"/>
      <c r="D14" s="21"/>
      <c r="E14" s="23"/>
      <c r="F14" s="25"/>
      <c r="G14" s="24"/>
      <c r="I14" s="20"/>
      <c r="J14" s="88"/>
      <c r="K14" s="89"/>
      <c r="L14" s="90"/>
      <c r="M14" s="49"/>
      <c r="N14" s="54"/>
      <c r="O14" s="50"/>
    </row>
    <row r="15" spans="1:15" ht="99.95" customHeight="1">
      <c r="B15" s="40"/>
      <c r="C15" s="22"/>
      <c r="D15" s="21"/>
      <c r="E15" s="23"/>
      <c r="F15" s="23"/>
      <c r="G15" s="24"/>
      <c r="J15" s="88"/>
      <c r="K15" s="89"/>
      <c r="L15" s="90"/>
      <c r="M15" s="49"/>
      <c r="N15" s="49"/>
      <c r="O15" s="50"/>
    </row>
    <row r="16" spans="1:15" ht="99.95" customHeight="1">
      <c r="A16" s="11"/>
      <c r="B16" s="40"/>
      <c r="C16" s="22"/>
      <c r="D16" s="21"/>
      <c r="E16" s="23"/>
      <c r="F16" s="25"/>
      <c r="G16" s="24"/>
      <c r="I16" s="20"/>
      <c r="J16" s="88"/>
      <c r="K16" s="89"/>
      <c r="L16" s="90"/>
      <c r="M16" s="49"/>
      <c r="N16" s="54"/>
      <c r="O16" s="50"/>
    </row>
    <row r="17" spans="1:15" ht="99.95" customHeight="1">
      <c r="B17" s="60"/>
      <c r="C17" s="63"/>
      <c r="D17" s="65"/>
      <c r="E17" s="67"/>
      <c r="F17" s="67"/>
      <c r="G17" s="69"/>
    </row>
    <row r="18" spans="1:15" ht="99.95" customHeight="1">
      <c r="B18" s="43"/>
      <c r="C18" s="26"/>
      <c r="D18" s="28"/>
      <c r="E18" s="30"/>
      <c r="F18" s="32"/>
      <c r="G18" s="34"/>
      <c r="I18" s="20"/>
      <c r="J18" s="88"/>
      <c r="K18" s="89"/>
      <c r="L18" s="90"/>
      <c r="M18" s="49"/>
      <c r="N18" s="55"/>
      <c r="O18" s="50"/>
    </row>
    <row r="19" spans="1:15" ht="99.95" customHeight="1">
      <c r="A19" s="11"/>
      <c r="B19" s="40"/>
      <c r="C19" s="22"/>
      <c r="D19" s="21"/>
      <c r="E19" s="23"/>
      <c r="F19" s="23"/>
      <c r="G19" s="24"/>
      <c r="I19" s="20"/>
      <c r="J19" s="88"/>
      <c r="K19" s="89"/>
      <c r="L19" s="90"/>
      <c r="M19" s="49"/>
      <c r="N19" s="49"/>
      <c r="O19" s="50"/>
    </row>
    <row r="20" spans="1:15" ht="99.95" customHeight="1">
      <c r="A20" s="11"/>
      <c r="B20" s="40"/>
      <c r="C20" s="22"/>
      <c r="D20" s="21"/>
      <c r="E20" s="23"/>
      <c r="F20" s="23"/>
      <c r="G20" s="24"/>
      <c r="I20" s="20"/>
      <c r="J20" s="88"/>
      <c r="K20" s="89"/>
      <c r="L20" s="90"/>
      <c r="M20" s="49"/>
      <c r="N20" s="49"/>
      <c r="O20" s="50"/>
    </row>
    <row r="21" spans="1:15" ht="99.95" customHeight="1">
      <c r="B21" s="60"/>
      <c r="C21" s="63"/>
      <c r="D21" s="65"/>
      <c r="E21" s="67"/>
      <c r="F21" s="67"/>
      <c r="G21" s="69"/>
      <c r="I21" s="20"/>
      <c r="J21" s="97"/>
      <c r="N21" s="56"/>
    </row>
    <row r="22" spans="1:15" ht="99.95" customHeight="1">
      <c r="A22" s="11"/>
      <c r="B22" s="41"/>
      <c r="C22" s="27"/>
      <c r="D22" s="29"/>
      <c r="E22" s="31"/>
      <c r="F22" s="33"/>
      <c r="G22" s="35"/>
      <c r="I22" s="20"/>
      <c r="J22" s="88"/>
      <c r="K22" s="89"/>
      <c r="L22" s="90"/>
      <c r="M22" s="49"/>
      <c r="N22" s="49"/>
      <c r="O22" s="50"/>
    </row>
    <row r="23" spans="1:15" ht="99.95" customHeight="1">
      <c r="A23" s="11"/>
      <c r="B23" s="62"/>
      <c r="F23" s="57"/>
      <c r="I23" s="20"/>
      <c r="J23" s="88"/>
      <c r="K23" s="89"/>
      <c r="L23" s="90"/>
      <c r="M23" s="49"/>
      <c r="N23" s="49"/>
      <c r="O23" s="50"/>
    </row>
    <row r="24" spans="1:15" ht="99.95" customHeight="1">
      <c r="A24" s="11"/>
      <c r="B24" s="61"/>
      <c r="C24" s="64"/>
      <c r="D24" s="66"/>
      <c r="E24" s="68"/>
      <c r="F24" s="77"/>
      <c r="G24" s="70"/>
      <c r="I24" s="93"/>
      <c r="J24" s="88"/>
      <c r="K24" s="89"/>
      <c r="L24" s="90"/>
      <c r="M24" s="49"/>
      <c r="N24" s="49"/>
      <c r="O24" s="50"/>
    </row>
    <row r="25" spans="1:15" ht="99.95" customHeight="1">
      <c r="A25" s="11"/>
      <c r="B25" s="61"/>
      <c r="C25" s="64"/>
      <c r="D25" s="66"/>
      <c r="E25" s="68"/>
      <c r="F25" s="68"/>
      <c r="G25" s="70"/>
    </row>
    <row r="26" spans="1:15" ht="99.95" customHeight="1">
      <c r="A26" s="19"/>
      <c r="B26" s="61"/>
      <c r="C26" s="64"/>
      <c r="D26" s="66"/>
      <c r="E26" s="68"/>
      <c r="F26" s="68"/>
      <c r="G26" s="70"/>
    </row>
    <row r="27" spans="1:15" ht="99.95" customHeight="1">
      <c r="B27" s="79"/>
      <c r="C27" s="80"/>
      <c r="D27" s="81"/>
      <c r="E27" s="82"/>
      <c r="F27" s="82"/>
      <c r="G27" s="83"/>
    </row>
    <row r="28" spans="1:15" ht="99.95" customHeight="1">
      <c r="B28" s="71"/>
      <c r="C28" s="72"/>
      <c r="D28" s="73"/>
      <c r="E28" s="74"/>
      <c r="F28" s="74"/>
      <c r="G28" s="75"/>
      <c r="J28" s="88"/>
      <c r="K28" s="90"/>
      <c r="L28" s="89"/>
      <c r="M28" s="49"/>
      <c r="N28" s="49"/>
      <c r="O28" s="50"/>
    </row>
    <row r="29" spans="1:15" ht="99.95" customHeight="1">
      <c r="B29" s="44"/>
      <c r="C29" s="36"/>
      <c r="D29" s="37"/>
      <c r="E29" s="38"/>
      <c r="F29" s="38"/>
      <c r="G29" s="39"/>
      <c r="J29" s="88"/>
      <c r="K29" s="90"/>
      <c r="L29" s="89"/>
      <c r="M29" s="49"/>
      <c r="N29" s="49"/>
      <c r="O29" s="50"/>
    </row>
    <row r="30" spans="1:15" ht="99.95" customHeight="1">
      <c r="B30" s="44"/>
      <c r="C30" s="36"/>
      <c r="D30" s="37"/>
      <c r="E30" s="38"/>
      <c r="F30" s="38"/>
      <c r="G30" s="39"/>
      <c r="J30" s="88"/>
      <c r="K30" s="90"/>
      <c r="L30" s="89"/>
      <c r="M30" s="49"/>
      <c r="N30" s="49"/>
      <c r="O30" s="50"/>
    </row>
  </sheetData>
  <autoFilter ref="A4:G4" xr:uid="{00000000-0009-0000-0000-000000000000}">
    <sortState xmlns:xlrd2="http://schemas.microsoft.com/office/spreadsheetml/2017/richdata2" ref="A5:G26">
      <sortCondition ref="B4"/>
    </sortState>
  </autoFilter>
  <conditionalFormatting sqref="E5:E1048576">
    <cfRule type="expression" dxfId="2" priority="4">
      <formula>AND($E5 = $F5,NOT(ISBLANK($E5)))</formula>
    </cfRule>
    <cfRule type="expression" dxfId="1" priority="7">
      <formula>$E5 = INT(LEFT($F5,FIND("/",$F5)-1))</formula>
    </cfRule>
    <cfRule type="expression" dxfId="0" priority="8">
      <formula>$E5&lt;$F5</formula>
    </cfRule>
  </conditionalFormatting>
  <dataValidations count="1">
    <dataValidation type="list" showInputMessage="1" showErrorMessage="1" sqref="D1:D20 D22:D23 D28:D1048576 L4:L21 L23:L24 L28:L1048576" xr:uid="{00000000-0002-0000-0000-000000000000}">
      <formula1>"BoysLove,Thriller,Fantasie,Shounen,GirlsLove,Josei,Sience Fiction"</formula1>
    </dataValidation>
  </dataValidations>
  <pageMargins left="0.25" right="0.25" top="0.75" bottom="0.75" header="0.3" footer="0.3"/>
  <pageSetup paperSize="9" scale="47" fitToHeight="0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Manga 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milenkovic</dc:creator>
  <cp:lastModifiedBy>milan milenkovic</cp:lastModifiedBy>
  <dcterms:created xsi:type="dcterms:W3CDTF">2022-09-18T12:48:50Z</dcterms:created>
  <dcterms:modified xsi:type="dcterms:W3CDTF">2023-09-05T19:59:17Z</dcterms:modified>
</cp:coreProperties>
</file>