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EEC75203-63EF-4D08-881C-30E9DEBF22F1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I74" i="1"/>
  <c r="G74" i="1"/>
  <c r="F74" i="1"/>
  <c r="E74" i="1"/>
  <c r="D74" i="1"/>
  <c r="C74" i="1"/>
  <c r="B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K74" i="1" s="1"/>
  <c r="H54" i="1"/>
  <c r="J49" i="1"/>
  <c r="I49" i="1"/>
  <c r="G49" i="1"/>
  <c r="F49" i="1"/>
  <c r="E49" i="1"/>
  <c r="D49" i="1"/>
  <c r="C49" i="1"/>
  <c r="B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4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24" i="1"/>
  <c r="C24" i="1"/>
  <c r="D24" i="1"/>
  <c r="E24" i="1"/>
  <c r="F24" i="1"/>
  <c r="G24" i="1"/>
  <c r="B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H74" i="1" l="1"/>
  <c r="K49" i="1"/>
  <c r="H49" i="1"/>
</calcChain>
</file>

<file path=xl/sharedStrings.xml><?xml version="1.0" encoding="utf-8"?>
<sst xmlns="http://schemas.openxmlformats.org/spreadsheetml/2006/main" count="108" uniqueCount="34">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</sst>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K74"/>
  <sheetViews>
    <sheetView tabSelected="1" workbookViewId="0">
      <selection activeCell="O1" sqref="O1:Q1048576"/>
    </sheetView>
  </sheetViews>
  <sheetFormatPr defaultRowHeight="15" x14ac:dyDescent="0.25"/>
  <cols>
    <col min="1" max="1" width="16" bestFit="1" customWidth="1"/>
    <col min="7" max="7" width="10.85546875" bestFit="1" customWidth="1"/>
    <col min="10" max="10" width="10.85546875" bestFit="1" customWidth="1"/>
  </cols>
  <sheetData>
    <row r="1" spans="1:11" x14ac:dyDescent="0.25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2" t="s">
        <v>27</v>
      </c>
      <c r="C2" s="2"/>
      <c r="D2" s="2"/>
      <c r="E2" s="2"/>
      <c r="F2" s="2" t="s">
        <v>32</v>
      </c>
      <c r="G2" s="2"/>
      <c r="H2" s="2"/>
      <c r="I2" s="2" t="s">
        <v>29</v>
      </c>
      <c r="J2" s="2"/>
      <c r="K2" s="2"/>
    </row>
    <row r="3" spans="1:11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</row>
    <row r="4" spans="1:11" x14ac:dyDescent="0.25">
      <c r="A4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535.66999999999996</v>
      </c>
      <c r="H4" t="str">
        <f>IF($B4=F4, "opt", "")</f>
        <v>opt</v>
      </c>
      <c r="I4">
        <v>39</v>
      </c>
      <c r="J4">
        <v>239.56</v>
      </c>
      <c r="K4" t="str">
        <f>IF($B4=I4, "opt", "")</f>
        <v/>
      </c>
    </row>
    <row r="5" spans="1:11" x14ac:dyDescent="0.25">
      <c r="A5" t="s">
        <v>1</v>
      </c>
      <c r="B5">
        <v>39</v>
      </c>
      <c r="C5">
        <v>39</v>
      </c>
      <c r="D5">
        <v>1</v>
      </c>
      <c r="E5">
        <v>0.74</v>
      </c>
      <c r="F5">
        <v>42</v>
      </c>
      <c r="G5">
        <v>2996.25</v>
      </c>
      <c r="H5" t="str">
        <f t="shared" ref="H5:H23" si="0">IF($B5=F5, "opt", "")</f>
        <v/>
      </c>
      <c r="I5">
        <v>44</v>
      </c>
      <c r="J5">
        <v>2857.14</v>
      </c>
      <c r="K5" t="str">
        <f t="shared" ref="K5:K23" si="1">IF($B5=I5, "opt", "")</f>
        <v/>
      </c>
    </row>
    <row r="6" spans="1:11" x14ac:dyDescent="0.25">
      <c r="A6" t="s">
        <v>2</v>
      </c>
      <c r="B6">
        <v>21</v>
      </c>
      <c r="C6">
        <v>21</v>
      </c>
      <c r="D6">
        <v>1</v>
      </c>
      <c r="E6">
        <v>0.33</v>
      </c>
      <c r="F6">
        <v>22</v>
      </c>
      <c r="G6">
        <v>698.58</v>
      </c>
      <c r="H6" t="str">
        <f t="shared" si="0"/>
        <v/>
      </c>
      <c r="I6">
        <v>23</v>
      </c>
      <c r="J6">
        <v>425.46</v>
      </c>
      <c r="K6" t="str">
        <f t="shared" si="1"/>
        <v/>
      </c>
    </row>
    <row r="7" spans="1:11" x14ac:dyDescent="0.25">
      <c r="A7" t="s">
        <v>3</v>
      </c>
      <c r="B7">
        <v>37</v>
      </c>
      <c r="C7">
        <v>37</v>
      </c>
      <c r="D7">
        <v>1</v>
      </c>
      <c r="E7">
        <v>0.49</v>
      </c>
      <c r="F7">
        <v>39</v>
      </c>
      <c r="G7">
        <v>2024.36</v>
      </c>
      <c r="H7" t="str">
        <f t="shared" si="0"/>
        <v/>
      </c>
      <c r="I7">
        <v>41</v>
      </c>
      <c r="J7">
        <v>1488.4</v>
      </c>
      <c r="K7" t="str">
        <f t="shared" si="1"/>
        <v/>
      </c>
    </row>
    <row r="8" spans="1:11" x14ac:dyDescent="0.25">
      <c r="A8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1765.89</v>
      </c>
      <c r="H8" t="str">
        <f t="shared" si="0"/>
        <v>opt</v>
      </c>
      <c r="I8">
        <v>40</v>
      </c>
      <c r="J8">
        <v>2772.73</v>
      </c>
      <c r="K8" t="str">
        <f t="shared" si="1"/>
        <v/>
      </c>
    </row>
    <row r="9" spans="1:11" x14ac:dyDescent="0.25">
      <c r="A9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2113.4499999999998</v>
      </c>
      <c r="H9" t="str">
        <f t="shared" si="0"/>
        <v>opt</v>
      </c>
      <c r="I9">
        <v>39</v>
      </c>
      <c r="J9">
        <v>1158.5</v>
      </c>
      <c r="K9" t="str">
        <f t="shared" si="1"/>
        <v/>
      </c>
    </row>
    <row r="10" spans="1:11" x14ac:dyDescent="0.25">
      <c r="A10" t="s">
        <v>6</v>
      </c>
      <c r="B10">
        <v>38</v>
      </c>
      <c r="C10">
        <v>38</v>
      </c>
      <c r="D10">
        <v>1</v>
      </c>
      <c r="E10">
        <v>0.3</v>
      </c>
      <c r="F10">
        <v>39</v>
      </c>
      <c r="G10">
        <v>863.68</v>
      </c>
      <c r="H10" t="str">
        <f t="shared" si="0"/>
        <v/>
      </c>
      <c r="I10">
        <v>44</v>
      </c>
      <c r="J10">
        <v>292.3</v>
      </c>
      <c r="K10" t="str">
        <f t="shared" si="1"/>
        <v/>
      </c>
    </row>
    <row r="11" spans="1:11" x14ac:dyDescent="0.25">
      <c r="A11" t="s">
        <v>7</v>
      </c>
      <c r="B11">
        <v>50</v>
      </c>
      <c r="C11">
        <v>50</v>
      </c>
      <c r="D11">
        <v>1</v>
      </c>
      <c r="E11">
        <v>0.34</v>
      </c>
      <c r="F11">
        <v>52</v>
      </c>
      <c r="G11">
        <v>855.99</v>
      </c>
      <c r="H11" t="str">
        <f t="shared" si="0"/>
        <v/>
      </c>
      <c r="I11">
        <v>51</v>
      </c>
      <c r="J11">
        <v>614.62</v>
      </c>
      <c r="K11" t="str">
        <f t="shared" si="1"/>
        <v/>
      </c>
    </row>
    <row r="12" spans="1:11" x14ac:dyDescent="0.25">
      <c r="A12" t="s">
        <v>8</v>
      </c>
      <c r="B12">
        <v>40</v>
      </c>
      <c r="C12">
        <v>40</v>
      </c>
      <c r="D12">
        <v>1</v>
      </c>
      <c r="E12">
        <v>0.47</v>
      </c>
      <c r="F12">
        <v>42</v>
      </c>
      <c r="G12">
        <v>2885.75</v>
      </c>
      <c r="H12" t="str">
        <f t="shared" si="0"/>
        <v/>
      </c>
      <c r="I12">
        <v>44</v>
      </c>
      <c r="J12">
        <v>3123.37</v>
      </c>
      <c r="K12" t="str">
        <f t="shared" si="1"/>
        <v/>
      </c>
    </row>
    <row r="13" spans="1:11" x14ac:dyDescent="0.25">
      <c r="A13" t="s">
        <v>9</v>
      </c>
      <c r="B13">
        <v>38</v>
      </c>
      <c r="C13">
        <v>38</v>
      </c>
      <c r="D13">
        <v>1</v>
      </c>
      <c r="E13">
        <v>0.34</v>
      </c>
      <c r="F13">
        <v>39</v>
      </c>
      <c r="G13">
        <v>2981.75</v>
      </c>
      <c r="H13" t="str">
        <f t="shared" si="0"/>
        <v/>
      </c>
      <c r="I13">
        <v>41</v>
      </c>
      <c r="J13">
        <v>1896.54</v>
      </c>
      <c r="K13" t="str">
        <f t="shared" si="1"/>
        <v/>
      </c>
    </row>
    <row r="14" spans="1:11" x14ac:dyDescent="0.25">
      <c r="A14" t="s">
        <v>10</v>
      </c>
      <c r="B14">
        <v>28</v>
      </c>
      <c r="C14">
        <v>28</v>
      </c>
      <c r="D14">
        <v>1</v>
      </c>
      <c r="E14">
        <v>0.35</v>
      </c>
      <c r="F14">
        <v>30</v>
      </c>
      <c r="G14">
        <v>1720.72</v>
      </c>
      <c r="H14" t="str">
        <f t="shared" si="0"/>
        <v/>
      </c>
      <c r="I14">
        <v>32</v>
      </c>
      <c r="J14">
        <v>3563.82</v>
      </c>
      <c r="K14" t="str">
        <f t="shared" si="1"/>
        <v/>
      </c>
    </row>
    <row r="15" spans="1:11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57</v>
      </c>
      <c r="G15">
        <v>4064.85</v>
      </c>
      <c r="H15" t="str">
        <f t="shared" si="0"/>
        <v/>
      </c>
      <c r="I15">
        <v>45</v>
      </c>
      <c r="J15">
        <v>2013.71</v>
      </c>
      <c r="K15" t="str">
        <f t="shared" si="1"/>
        <v/>
      </c>
    </row>
    <row r="16" spans="1:11" x14ac:dyDescent="0.25">
      <c r="A16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3410.89</v>
      </c>
      <c r="H16" t="str">
        <f t="shared" si="0"/>
        <v>opt</v>
      </c>
      <c r="I16">
        <v>47</v>
      </c>
      <c r="J16">
        <v>792.09</v>
      </c>
      <c r="K16" t="str">
        <f t="shared" si="1"/>
        <v/>
      </c>
    </row>
    <row r="17" spans="1:11" x14ac:dyDescent="0.25">
      <c r="A17" t="s">
        <v>13</v>
      </c>
      <c r="B17">
        <v>44</v>
      </c>
      <c r="C17">
        <v>44</v>
      </c>
      <c r="D17">
        <v>1</v>
      </c>
      <c r="E17">
        <v>0.44</v>
      </c>
      <c r="F17">
        <v>45</v>
      </c>
      <c r="G17">
        <v>3547.01</v>
      </c>
      <c r="H17" t="str">
        <f t="shared" si="0"/>
        <v/>
      </c>
      <c r="I17">
        <v>46</v>
      </c>
      <c r="J17">
        <v>3016.44</v>
      </c>
      <c r="K17" t="str">
        <f t="shared" si="1"/>
        <v/>
      </c>
    </row>
    <row r="18" spans="1:11" x14ac:dyDescent="0.25">
      <c r="A18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36.47</v>
      </c>
      <c r="H18" t="str">
        <f t="shared" si="0"/>
        <v>opt</v>
      </c>
      <c r="I18">
        <v>25</v>
      </c>
      <c r="J18">
        <v>152.80000000000001</v>
      </c>
      <c r="K18" t="str">
        <f t="shared" si="1"/>
        <v/>
      </c>
    </row>
    <row r="19" spans="1:11" x14ac:dyDescent="0.25">
      <c r="A19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1203.18</v>
      </c>
      <c r="H19" t="str">
        <f t="shared" si="0"/>
        <v>opt</v>
      </c>
      <c r="I19">
        <v>36</v>
      </c>
      <c r="J19">
        <v>180.01</v>
      </c>
      <c r="K19" t="str">
        <f t="shared" si="1"/>
        <v/>
      </c>
    </row>
    <row r="20" spans="1:11" x14ac:dyDescent="0.25">
      <c r="A20" t="s">
        <v>16</v>
      </c>
      <c r="B20">
        <v>42</v>
      </c>
      <c r="C20">
        <v>42</v>
      </c>
      <c r="D20">
        <v>1</v>
      </c>
      <c r="E20">
        <v>0.38</v>
      </c>
      <c r="F20">
        <v>44</v>
      </c>
      <c r="G20">
        <v>2297.98</v>
      </c>
      <c r="H20" t="str">
        <f t="shared" si="0"/>
        <v/>
      </c>
      <c r="I20">
        <v>46</v>
      </c>
      <c r="J20">
        <v>2892.3</v>
      </c>
      <c r="K20" t="str">
        <f t="shared" si="1"/>
        <v/>
      </c>
    </row>
    <row r="21" spans="1:11" x14ac:dyDescent="0.25">
      <c r="A2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213.16</v>
      </c>
      <c r="H21" t="str">
        <f t="shared" si="0"/>
        <v>opt</v>
      </c>
      <c r="I21">
        <v>25</v>
      </c>
      <c r="J21">
        <v>472.69</v>
      </c>
      <c r="K21" t="str">
        <f t="shared" si="1"/>
        <v>opt</v>
      </c>
    </row>
    <row r="22" spans="1:11" x14ac:dyDescent="0.25">
      <c r="A22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1604.97</v>
      </c>
      <c r="H22" t="str">
        <f t="shared" si="0"/>
        <v>opt</v>
      </c>
      <c r="I22">
        <v>37</v>
      </c>
      <c r="J22">
        <v>1303.21</v>
      </c>
      <c r="K22" t="str">
        <f t="shared" si="1"/>
        <v/>
      </c>
    </row>
    <row r="23" spans="1:11" x14ac:dyDescent="0.25">
      <c r="A2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1358.42</v>
      </c>
      <c r="H23" t="str">
        <f t="shared" si="0"/>
        <v>opt</v>
      </c>
      <c r="I23">
        <v>33</v>
      </c>
      <c r="J23">
        <v>403.23</v>
      </c>
      <c r="K23" t="str">
        <f t="shared" si="1"/>
        <v/>
      </c>
    </row>
    <row r="24" spans="1:11" x14ac:dyDescent="0.25">
      <c r="A24" s="1" t="s">
        <v>30</v>
      </c>
      <c r="B24" s="1">
        <f>AVERAGE(B4:B23)</f>
        <v>36.1</v>
      </c>
      <c r="C24" s="1">
        <f t="shared" ref="C24:G24" si="2">AVERAGE(C4:C23)</f>
        <v>36.1</v>
      </c>
      <c r="D24" s="1">
        <f t="shared" si="2"/>
        <v>1</v>
      </c>
      <c r="E24" s="1">
        <f t="shared" si="2"/>
        <v>0.37649999999999995</v>
      </c>
      <c r="F24" s="1">
        <f t="shared" si="2"/>
        <v>37.9</v>
      </c>
      <c r="G24" s="1">
        <f t="shared" si="2"/>
        <v>1858.9510000000005</v>
      </c>
      <c r="H24" s="1">
        <f>COUNTIF(H4:H23, "opt")</f>
        <v>9</v>
      </c>
      <c r="I24" s="1">
        <f t="shared" ref="I24" si="3">AVERAGE(I4:I23)</f>
        <v>38.9</v>
      </c>
      <c r="J24" s="1">
        <f t="shared" ref="J24" si="4">AVERAGE(J4:J23)</f>
        <v>1482.9459999999995</v>
      </c>
      <c r="K24" s="1">
        <f>COUNTIF(K4:K23, "opt")</f>
        <v>1</v>
      </c>
    </row>
    <row r="26" spans="1:11" x14ac:dyDescent="0.25">
      <c r="A26" s="1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/>
      <c r="B27" s="2" t="s">
        <v>27</v>
      </c>
      <c r="C27" s="2"/>
      <c r="D27" s="2"/>
      <c r="E27" s="2"/>
      <c r="F27" s="2" t="s">
        <v>28</v>
      </c>
      <c r="G27" s="2"/>
      <c r="H27" s="2"/>
      <c r="I27" s="2" t="s">
        <v>29</v>
      </c>
      <c r="J27" s="2"/>
      <c r="K27" s="2"/>
    </row>
    <row r="28" spans="1:11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</row>
    <row r="29" spans="1:11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77</v>
      </c>
      <c r="G29">
        <v>2533.8000000000002</v>
      </c>
      <c r="H29" t="str">
        <f>IF($B29=F29, "opt", "")</f>
        <v/>
      </c>
      <c r="I29">
        <v>76</v>
      </c>
      <c r="J29">
        <v>2043.43</v>
      </c>
      <c r="K29" t="str">
        <f>IF($B29=I29, "opt", "")</f>
        <v/>
      </c>
    </row>
    <row r="30" spans="1:11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85</v>
      </c>
      <c r="G30">
        <v>3605.84</v>
      </c>
      <c r="H30" t="str">
        <f t="shared" ref="H30:H48" si="5">IF($B30=F30, "opt", "")</f>
        <v/>
      </c>
      <c r="I30">
        <v>90</v>
      </c>
      <c r="J30">
        <v>1133.24</v>
      </c>
      <c r="K30" t="str">
        <f t="shared" ref="K30:K48" si="6">IF($B30=I30, "opt", "")</f>
        <v/>
      </c>
    </row>
    <row r="31" spans="1:11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44</v>
      </c>
      <c r="G31">
        <v>3392.22</v>
      </c>
      <c r="H31" t="str">
        <f t="shared" si="5"/>
        <v/>
      </c>
      <c r="I31">
        <v>43</v>
      </c>
      <c r="J31">
        <v>3591.99</v>
      </c>
      <c r="K31" t="str">
        <f t="shared" si="6"/>
        <v/>
      </c>
    </row>
    <row r="32" spans="1:11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82</v>
      </c>
      <c r="G32">
        <v>1957.88</v>
      </c>
      <c r="H32" t="str">
        <f t="shared" si="5"/>
        <v/>
      </c>
      <c r="I32">
        <v>81</v>
      </c>
      <c r="J32">
        <v>2691.03</v>
      </c>
      <c r="K32" t="str">
        <f t="shared" si="6"/>
        <v/>
      </c>
    </row>
    <row r="33" spans="1:11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83</v>
      </c>
      <c r="G33">
        <v>1721.95</v>
      </c>
      <c r="H33" t="str">
        <f t="shared" si="5"/>
        <v/>
      </c>
      <c r="I33">
        <v>86</v>
      </c>
      <c r="J33">
        <v>2099.84</v>
      </c>
      <c r="K33" t="str">
        <f t="shared" si="6"/>
        <v/>
      </c>
    </row>
    <row r="34" spans="1:11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79</v>
      </c>
      <c r="G34">
        <v>3138.24</v>
      </c>
      <c r="H34" t="str">
        <f t="shared" si="5"/>
        <v/>
      </c>
      <c r="I34">
        <v>77</v>
      </c>
      <c r="J34">
        <v>2695.42</v>
      </c>
      <c r="K34" t="str">
        <f t="shared" si="6"/>
        <v/>
      </c>
    </row>
    <row r="35" spans="1:11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83</v>
      </c>
      <c r="G35">
        <v>960.67</v>
      </c>
      <c r="H35" t="str">
        <f t="shared" si="5"/>
        <v/>
      </c>
      <c r="I35">
        <v>85</v>
      </c>
      <c r="J35">
        <v>740.86</v>
      </c>
      <c r="K35" t="str">
        <f t="shared" si="6"/>
        <v/>
      </c>
    </row>
    <row r="36" spans="1:11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98</v>
      </c>
      <c r="G36">
        <v>873.59</v>
      </c>
      <c r="H36" t="str">
        <f t="shared" si="5"/>
        <v/>
      </c>
      <c r="I36">
        <v>98</v>
      </c>
      <c r="J36">
        <v>3416.12</v>
      </c>
      <c r="K36" t="str">
        <f t="shared" si="6"/>
        <v/>
      </c>
    </row>
    <row r="37" spans="1:11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87</v>
      </c>
      <c r="G37">
        <v>2964.31</v>
      </c>
      <c r="H37" t="str">
        <f t="shared" si="5"/>
        <v/>
      </c>
      <c r="I37">
        <v>88</v>
      </c>
      <c r="J37">
        <v>2270.4899999999998</v>
      </c>
      <c r="K37" t="str">
        <f t="shared" si="6"/>
        <v/>
      </c>
    </row>
    <row r="38" spans="1:11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84</v>
      </c>
      <c r="G38">
        <v>2067.7399999999998</v>
      </c>
      <c r="H38" t="str">
        <f t="shared" si="5"/>
        <v/>
      </c>
      <c r="I38">
        <v>85</v>
      </c>
      <c r="J38">
        <v>2839.94</v>
      </c>
      <c r="K38" t="str">
        <f t="shared" si="6"/>
        <v/>
      </c>
    </row>
    <row r="39" spans="1:11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64</v>
      </c>
      <c r="G39">
        <v>2213.38</v>
      </c>
      <c r="H39" t="str">
        <f t="shared" si="5"/>
        <v/>
      </c>
      <c r="I39">
        <v>63</v>
      </c>
      <c r="J39">
        <v>1404.51</v>
      </c>
      <c r="K39" t="str">
        <f t="shared" si="6"/>
        <v/>
      </c>
    </row>
    <row r="40" spans="1:11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106</v>
      </c>
      <c r="G40">
        <v>4030.49</v>
      </c>
      <c r="H40" t="str">
        <f t="shared" si="5"/>
        <v/>
      </c>
      <c r="I40">
        <v>88</v>
      </c>
      <c r="J40">
        <v>2235.91</v>
      </c>
      <c r="K40" t="str">
        <f t="shared" si="6"/>
        <v/>
      </c>
    </row>
    <row r="41" spans="1:11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88</v>
      </c>
      <c r="G41">
        <v>758.9</v>
      </c>
      <c r="H41" t="str">
        <f t="shared" si="5"/>
        <v/>
      </c>
      <c r="I41">
        <v>88</v>
      </c>
      <c r="J41">
        <v>3032.11</v>
      </c>
      <c r="K41" t="str">
        <f t="shared" si="6"/>
        <v/>
      </c>
    </row>
    <row r="42" spans="1:11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92</v>
      </c>
      <c r="G42">
        <v>2487.52</v>
      </c>
      <c r="H42" t="str">
        <f t="shared" si="5"/>
        <v/>
      </c>
      <c r="I42">
        <v>93</v>
      </c>
      <c r="J42">
        <v>1500.97</v>
      </c>
      <c r="K42" t="str">
        <f t="shared" si="6"/>
        <v/>
      </c>
    </row>
    <row r="43" spans="1:11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162.75</v>
      </c>
      <c r="H43" t="str">
        <f t="shared" si="5"/>
        <v>opt</v>
      </c>
      <c r="I43">
        <v>48</v>
      </c>
      <c r="J43">
        <v>551.9</v>
      </c>
      <c r="K43" t="str">
        <f t="shared" si="6"/>
        <v/>
      </c>
    </row>
    <row r="44" spans="1:11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66</v>
      </c>
      <c r="G44">
        <v>3060.12</v>
      </c>
      <c r="H44" t="str">
        <f t="shared" si="5"/>
        <v/>
      </c>
      <c r="I44">
        <v>69</v>
      </c>
      <c r="J44">
        <v>1302.26</v>
      </c>
      <c r="K44" t="str">
        <f t="shared" si="6"/>
        <v/>
      </c>
    </row>
    <row r="45" spans="1:11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90</v>
      </c>
      <c r="G45">
        <v>2247.27</v>
      </c>
      <c r="H45" t="str">
        <f t="shared" si="5"/>
        <v/>
      </c>
      <c r="I45">
        <v>91</v>
      </c>
      <c r="J45">
        <v>2549.39</v>
      </c>
      <c r="K45" t="str">
        <f t="shared" si="6"/>
        <v/>
      </c>
    </row>
    <row r="46" spans="1:11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52</v>
      </c>
      <c r="G46">
        <v>2009.49</v>
      </c>
      <c r="H46" t="str">
        <f t="shared" si="5"/>
        <v/>
      </c>
      <c r="I46">
        <v>53</v>
      </c>
      <c r="J46">
        <v>162.55000000000001</v>
      </c>
      <c r="K46" t="str">
        <f t="shared" si="6"/>
        <v/>
      </c>
    </row>
    <row r="47" spans="1:11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75</v>
      </c>
      <c r="G47">
        <v>3003.53</v>
      </c>
      <c r="H47" t="str">
        <f t="shared" si="5"/>
        <v/>
      </c>
      <c r="I47">
        <v>80</v>
      </c>
      <c r="J47">
        <v>468.54</v>
      </c>
      <c r="K47" t="str">
        <f t="shared" si="6"/>
        <v/>
      </c>
    </row>
    <row r="48" spans="1:11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70</v>
      </c>
      <c r="G48">
        <v>501.68</v>
      </c>
      <c r="H48" t="str">
        <f t="shared" si="5"/>
        <v/>
      </c>
      <c r="I48">
        <v>68</v>
      </c>
      <c r="J48">
        <v>1847.68</v>
      </c>
      <c r="K48" t="str">
        <f t="shared" si="6"/>
        <v>opt</v>
      </c>
    </row>
    <row r="49" spans="1:11" x14ac:dyDescent="0.25">
      <c r="A49" s="1" t="s">
        <v>30</v>
      </c>
      <c r="B49" s="1">
        <f>AVERAGE(B29:B48)</f>
        <v>70.45</v>
      </c>
      <c r="C49" s="1">
        <f t="shared" ref="C49" si="7">AVERAGE(C29:C48)</f>
        <v>70.45</v>
      </c>
      <c r="D49" s="1">
        <f t="shared" ref="D49" si="8">AVERAGE(D29:D48)</f>
        <v>1</v>
      </c>
      <c r="E49" s="1">
        <f t="shared" ref="E49" si="9">AVERAGE(E29:E48)</f>
        <v>2.9030000000000005</v>
      </c>
      <c r="F49" s="1">
        <f t="shared" ref="F49" si="10">AVERAGE(F29:F48)</f>
        <v>77.599999999999994</v>
      </c>
      <c r="G49" s="1">
        <f t="shared" ref="G49" si="11">AVERAGE(G29:G48)</f>
        <v>2184.5685000000003</v>
      </c>
      <c r="H49" s="1">
        <f>COUNTIF(H29:H48, "opt")</f>
        <v>1</v>
      </c>
      <c r="I49" s="1">
        <f t="shared" ref="I49" si="12">AVERAGE(I29:I48)</f>
        <v>77.5</v>
      </c>
      <c r="J49" s="1">
        <f t="shared" ref="J49" si="13">AVERAGE(J29:J48)</f>
        <v>1928.9090000000001</v>
      </c>
      <c r="K49" s="1">
        <f>COUNTIF(K29:K48, "opt")</f>
        <v>1</v>
      </c>
    </row>
    <row r="51" spans="1:11" x14ac:dyDescent="0.25">
      <c r="A51" s="1"/>
      <c r="B51" s="2" t="s">
        <v>33</v>
      </c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1"/>
      <c r="B52" s="2" t="s">
        <v>27</v>
      </c>
      <c r="C52" s="2"/>
      <c r="D52" s="2"/>
      <c r="E52" s="2"/>
      <c r="F52" s="2" t="s">
        <v>28</v>
      </c>
      <c r="G52" s="2"/>
      <c r="H52" s="2"/>
      <c r="I52" s="2" t="s">
        <v>29</v>
      </c>
      <c r="J52" s="2"/>
      <c r="K52" s="2"/>
    </row>
    <row r="53" spans="1:11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</row>
    <row r="54" spans="1:11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H54" t="str">
        <f>IF($B54=F54, "opt", "")</f>
        <v/>
      </c>
      <c r="I54">
        <v>149</v>
      </c>
      <c r="J54">
        <v>2862.68</v>
      </c>
      <c r="K54" t="str">
        <f>IF($B54=I54, "opt", "")</f>
        <v/>
      </c>
    </row>
    <row r="55" spans="1:11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H55" t="str">
        <f t="shared" ref="H55:H73" si="14">IF($B55=F55, "opt", "")</f>
        <v/>
      </c>
      <c r="I55">
        <v>169</v>
      </c>
      <c r="J55">
        <v>2837.51</v>
      </c>
      <c r="K55" t="str">
        <f t="shared" ref="K55:K73" si="15">IF($B55=I55, "opt", "")</f>
        <v/>
      </c>
    </row>
    <row r="56" spans="1:11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H56" t="str">
        <f t="shared" si="14"/>
        <v/>
      </c>
      <c r="I56">
        <v>87</v>
      </c>
      <c r="J56">
        <v>3470.98</v>
      </c>
      <c r="K56" t="str">
        <f t="shared" si="15"/>
        <v/>
      </c>
    </row>
    <row r="57" spans="1:11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H57" t="str">
        <f t="shared" si="14"/>
        <v/>
      </c>
      <c r="I57">
        <v>162</v>
      </c>
      <c r="J57">
        <v>1616.56</v>
      </c>
      <c r="K57" t="str">
        <f t="shared" si="15"/>
        <v/>
      </c>
    </row>
    <row r="58" spans="1:11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H58" t="str">
        <f t="shared" si="14"/>
        <v/>
      </c>
      <c r="I58">
        <v>165</v>
      </c>
      <c r="J58">
        <v>2670.1</v>
      </c>
      <c r="K58" t="str">
        <f t="shared" si="15"/>
        <v/>
      </c>
    </row>
    <row r="59" spans="1:11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H59" t="str">
        <f t="shared" si="14"/>
        <v/>
      </c>
      <c r="I59">
        <v>159</v>
      </c>
      <c r="J59">
        <v>3351.26</v>
      </c>
      <c r="K59" t="str">
        <f t="shared" si="15"/>
        <v/>
      </c>
    </row>
    <row r="60" spans="1:11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H60" t="str">
        <f t="shared" si="14"/>
        <v/>
      </c>
      <c r="I60">
        <v>172</v>
      </c>
      <c r="J60">
        <v>2752.16</v>
      </c>
      <c r="K60" t="str">
        <f t="shared" si="15"/>
        <v/>
      </c>
    </row>
    <row r="61" spans="1:11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H61" t="str">
        <f t="shared" si="14"/>
        <v/>
      </c>
      <c r="I61">
        <v>185</v>
      </c>
      <c r="J61">
        <v>1546.74</v>
      </c>
      <c r="K61" t="str">
        <f t="shared" si="15"/>
        <v/>
      </c>
    </row>
    <row r="62" spans="1:11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H62" t="str">
        <f t="shared" si="14"/>
        <v/>
      </c>
      <c r="I62">
        <v>166</v>
      </c>
      <c r="J62">
        <v>3490.77</v>
      </c>
      <c r="K62" t="str">
        <f t="shared" si="15"/>
        <v/>
      </c>
    </row>
    <row r="63" spans="1:11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H63" t="str">
        <f t="shared" si="14"/>
        <v/>
      </c>
      <c r="I63">
        <v>165</v>
      </c>
      <c r="J63">
        <v>2597.0500000000002</v>
      </c>
      <c r="K63" t="str">
        <f t="shared" si="15"/>
        <v/>
      </c>
    </row>
    <row r="64" spans="1:11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H64" t="str">
        <f t="shared" si="14"/>
        <v/>
      </c>
      <c r="I64">
        <v>124</v>
      </c>
      <c r="J64">
        <v>3155.58</v>
      </c>
      <c r="K64" t="str">
        <f t="shared" si="15"/>
        <v/>
      </c>
    </row>
    <row r="65" spans="1:11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H65" t="str">
        <f t="shared" si="14"/>
        <v/>
      </c>
      <c r="I65">
        <v>173</v>
      </c>
      <c r="J65">
        <v>3430.55</v>
      </c>
      <c r="K65" t="str">
        <f t="shared" si="15"/>
        <v/>
      </c>
    </row>
    <row r="66" spans="1:11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H66" t="str">
        <f t="shared" si="14"/>
        <v/>
      </c>
      <c r="I66">
        <v>164</v>
      </c>
      <c r="J66">
        <v>2690.94</v>
      </c>
      <c r="K66" t="str">
        <f t="shared" si="15"/>
        <v/>
      </c>
    </row>
    <row r="67" spans="1:11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H67" t="str">
        <f t="shared" si="14"/>
        <v/>
      </c>
      <c r="I67">
        <v>184</v>
      </c>
      <c r="J67">
        <v>1410.68</v>
      </c>
      <c r="K67" t="str">
        <f t="shared" si="15"/>
        <v/>
      </c>
    </row>
    <row r="68" spans="1:11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H68" t="str">
        <f t="shared" si="14"/>
        <v/>
      </c>
      <c r="I68">
        <v>91</v>
      </c>
      <c r="J68">
        <v>894.18</v>
      </c>
      <c r="K68" t="str">
        <f t="shared" si="15"/>
        <v/>
      </c>
    </row>
    <row r="69" spans="1:11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H69" t="str">
        <f t="shared" si="14"/>
        <v/>
      </c>
      <c r="I69">
        <v>127</v>
      </c>
      <c r="J69">
        <v>3492.04</v>
      </c>
      <c r="K69" t="str">
        <f t="shared" si="15"/>
        <v/>
      </c>
    </row>
    <row r="70" spans="1:11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H70" t="str">
        <f t="shared" si="14"/>
        <v/>
      </c>
      <c r="I70">
        <v>180</v>
      </c>
      <c r="J70">
        <v>2578.83</v>
      </c>
      <c r="K70" t="str">
        <f t="shared" si="15"/>
        <v/>
      </c>
    </row>
    <row r="71" spans="1:11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H71" t="str">
        <f t="shared" si="14"/>
        <v/>
      </c>
      <c r="I71">
        <v>100</v>
      </c>
      <c r="J71">
        <v>1374.47</v>
      </c>
      <c r="K71" t="str">
        <f t="shared" si="15"/>
        <v/>
      </c>
    </row>
    <row r="72" spans="1:11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H72" t="str">
        <f t="shared" si="14"/>
        <v/>
      </c>
      <c r="I72">
        <v>151</v>
      </c>
      <c r="J72">
        <v>3455.11</v>
      </c>
      <c r="K72" t="str">
        <f t="shared" si="15"/>
        <v/>
      </c>
    </row>
    <row r="73" spans="1:11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H73" t="str">
        <f t="shared" si="14"/>
        <v/>
      </c>
      <c r="I73">
        <v>139</v>
      </c>
      <c r="J73">
        <v>1350.2</v>
      </c>
      <c r="K73" t="str">
        <f t="shared" si="15"/>
        <v/>
      </c>
    </row>
    <row r="74" spans="1:11" x14ac:dyDescent="0.25">
      <c r="A74" s="1" t="s">
        <v>30</v>
      </c>
      <c r="B74" s="1">
        <f>AVERAGE(B54:B73)</f>
        <v>136.05000000000001</v>
      </c>
      <c r="C74" s="1">
        <f t="shared" ref="C74" si="16">AVERAGE(C54:C73)</f>
        <v>135.35</v>
      </c>
      <c r="D74" s="1">
        <f t="shared" ref="D74" si="17">AVERAGE(D54:D73)</f>
        <v>0.55000000000000004</v>
      </c>
      <c r="E74" s="1">
        <f t="shared" ref="E74" si="18">AVERAGE(E54:E73)</f>
        <v>1894.1545000000006</v>
      </c>
      <c r="F74" s="1" t="e">
        <f t="shared" ref="F74" si="19">AVERAGE(F54:F73)</f>
        <v>#DIV/0!</v>
      </c>
      <c r="G74" s="1" t="e">
        <f t="shared" ref="G74" si="20">AVERAGE(G54:G73)</f>
        <v>#DIV/0!</v>
      </c>
      <c r="H74" s="1">
        <f>COUNTIF(H54:H73, "opt")</f>
        <v>0</v>
      </c>
      <c r="I74" s="1">
        <f t="shared" ref="I74" si="21">AVERAGE(I54:I73)</f>
        <v>150.6</v>
      </c>
      <c r="J74" s="1">
        <f t="shared" ref="J74" si="22">AVERAGE(J54:J73)</f>
        <v>2551.4195000000004</v>
      </c>
      <c r="K74" s="1">
        <f>COUNTIF(K54:K73, "opt")</f>
        <v>0</v>
      </c>
    </row>
  </sheetData>
  <sortState xmlns:xlrd2="http://schemas.microsoft.com/office/spreadsheetml/2017/richdata2" ref="O1:Q74">
    <sortCondition ref="O1:O74"/>
  </sortState>
  <mergeCells count="12">
    <mergeCell ref="B51:K51"/>
    <mergeCell ref="B52:E52"/>
    <mergeCell ref="F52:H52"/>
    <mergeCell ref="I52:K52"/>
    <mergeCell ref="B26:K26"/>
    <mergeCell ref="B27:E27"/>
    <mergeCell ref="F27:H27"/>
    <mergeCell ref="I27:K27"/>
    <mergeCell ref="B2:E2"/>
    <mergeCell ref="F2:H2"/>
    <mergeCell ref="I2:K2"/>
    <mergeCell ref="B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2023-01-14T15:26:04Z</dcterms:modified>
</cp:coreProperties>
</file>