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dovi\K-domination\k-domination\results\"/>
    </mc:Choice>
  </mc:AlternateContent>
  <bookViews>
    <workbookView xWindow="240" yWindow="15" windowWidth="16095" windowHeight="9660"/>
  </bookViews>
  <sheets>
    <sheet name="Sheet1" sheetId="1" r:id="rId1"/>
    <sheet name="No. vertex and egg" sheetId="2" r:id="rId2"/>
  </sheets>
  <calcPr calcId="152511"/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<sst xmlns="http://schemas.openxmlformats.org/spreadsheetml/2006/main" count="255" uniqueCount="55">
  <si>
    <t>k=1</t>
  </si>
  <si>
    <t>city</t>
  </si>
  <si>
    <t>best</t>
  </si>
  <si>
    <t>mean</t>
  </si>
  <si>
    <t>std</t>
  </si>
  <si>
    <t>all_feasible</t>
  </si>
  <si>
    <t>k=2</t>
  </si>
  <si>
    <t>k=4</t>
  </si>
  <si>
    <t>VNS + GS</t>
  </si>
  <si>
    <t>Lit</t>
  </si>
  <si>
    <t>Best Alg</t>
  </si>
  <si>
    <t>val min</t>
  </si>
  <si>
    <t>val avg</t>
  </si>
  <si>
    <t>val std</t>
  </si>
  <si>
    <t>BS4</t>
  </si>
  <si>
    <t>BS2</t>
  </si>
  <si>
    <t>PG</t>
  </si>
  <si>
    <t>tb avg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</si>
  <si>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</si>
  <si>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</si>
  <si>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</si>
  <si>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</si>
  <si>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</si>
  <si>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</si>
  <si>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</si>
  <si>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</si>
  <si>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Leeds</t>
  </si>
  <si>
    <t>Leicester</t>
  </si>
  <si>
    <t>Liverpool</t>
  </si>
  <si>
    <t>Manchester</t>
  </si>
  <si>
    <t>Newcastle</t>
  </si>
  <si>
    <t>Nottingham</t>
  </si>
  <si>
    <t>Oxford</t>
  </si>
  <si>
    <t>Plymouth</t>
  </si>
  <si>
    <t>Sheffield</t>
  </si>
  <si>
    <t>Southampton</t>
  </si>
  <si>
    <t>Sunderland</t>
  </si>
  <si>
    <t>York</t>
  </si>
  <si>
    <t>Belgrade</t>
  </si>
  <si>
    <t>Berlin</t>
  </si>
  <si>
    <t>Boston</t>
  </si>
  <si>
    <t>Dublin</t>
  </si>
  <si>
    <t>Minsk</t>
  </si>
  <si>
    <t>BS1</t>
  </si>
  <si>
    <t>SG</t>
  </si>
  <si>
    <t>City &amp; Best &amp; Avg. &amp; Alg. &amp; Best &amp; Avg. \\ \hline</t>
  </si>
  <si>
    <t>\hline</t>
  </si>
  <si>
    <t>Lit (k=1)</t>
  </si>
  <si>
    <t>VNS (k=1)</t>
  </si>
  <si>
    <t>VNS (k=2)</t>
  </si>
  <si>
    <t>Lit (k=2)</t>
  </si>
  <si>
    <t>VNS (k=4)</t>
  </si>
  <si>
    <t>Lit (k=4)</t>
  </si>
  <si>
    <t>|V|</t>
  </si>
  <si>
    <t>|E|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</si>
</sst>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 applyBorder="1"/>
    <xf numFmtId="0" fontId="0" fillId="0" borderId="0" xfId="0" applyFill="1"/>
    <xf numFmtId="0" fontId="1" fillId="0" borderId="0" xfId="0" applyFont="1" applyAlignment="1">
      <alignment horizontal="left"/>
    </xf>
    <xf numFmtId="0" fontId="2" fillId="0" borderId="0" xfId="0" applyFont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</cellXfs>
  <cellStyles count="1">
    <cellStyle name="Normalan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C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308381959285941"/>
          <c:y val="0.17964908310007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vertex and egg'!$B$1</c:f>
              <c:strCache>
                <c:ptCount val="1"/>
                <c:pt idx="0">
                  <c:v>|V|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vertex and egg'!$A$2:$A$21</c:f>
              <c:strCache>
                <c:ptCount val="20"/>
                <c:pt idx="0">
                  <c:v>Bath</c:v>
                </c:pt>
                <c:pt idx="1">
                  <c:v>Belfast</c:v>
                </c:pt>
                <c:pt idx="2">
                  <c:v>Brighton</c:v>
                </c:pt>
                <c:pt idx="3">
                  <c:v>Bristol</c:v>
                </c:pt>
                <c:pt idx="4">
                  <c:v>Cardiff</c:v>
                </c:pt>
                <c:pt idx="5">
                  <c:v>Coventry</c:v>
                </c:pt>
                <c:pt idx="6">
                  <c:v>Exeter</c:v>
                </c:pt>
                <c:pt idx="7">
                  <c:v>Glasgow</c:v>
                </c:pt>
                <c:pt idx="8">
                  <c:v>Leeds</c:v>
                </c:pt>
                <c:pt idx="9">
                  <c:v>Leicester</c:v>
                </c:pt>
                <c:pt idx="10">
                  <c:v>Liverpool</c:v>
                </c:pt>
                <c:pt idx="11">
                  <c:v>Manchester</c:v>
                </c:pt>
                <c:pt idx="12">
                  <c:v>Newcastle</c:v>
                </c:pt>
                <c:pt idx="13">
                  <c:v>Nottingham</c:v>
                </c:pt>
                <c:pt idx="14">
                  <c:v>Oxford</c:v>
                </c:pt>
                <c:pt idx="15">
                  <c:v>Plymouth</c:v>
                </c:pt>
                <c:pt idx="16">
                  <c:v>Sheffield</c:v>
                </c:pt>
                <c:pt idx="17">
                  <c:v>Southampton</c:v>
                </c:pt>
                <c:pt idx="18">
                  <c:v>Sunderland</c:v>
                </c:pt>
                <c:pt idx="19">
                  <c:v>York</c:v>
                </c:pt>
              </c:strCache>
            </c:strRef>
          </c:cat>
          <c:val>
            <c:numRef>
              <c:f>'No. vertex and egg'!$B$2:$B$21</c:f>
              <c:numCache>
                <c:formatCode>General</c:formatCode>
                <c:ptCount val="20"/>
                <c:pt idx="0">
                  <c:v>910</c:v>
                </c:pt>
                <c:pt idx="1">
                  <c:v>1700</c:v>
                </c:pt>
                <c:pt idx="2">
                  <c:v>976</c:v>
                </c:pt>
                <c:pt idx="3">
                  <c:v>1569</c:v>
                </c:pt>
                <c:pt idx="4">
                  <c:v>1127</c:v>
                </c:pt>
                <c:pt idx="5">
                  <c:v>1175</c:v>
                </c:pt>
                <c:pt idx="6">
                  <c:v>1250</c:v>
                </c:pt>
                <c:pt idx="7">
                  <c:v>1137</c:v>
                </c:pt>
                <c:pt idx="8">
                  <c:v>1647</c:v>
                </c:pt>
                <c:pt idx="9">
                  <c:v>1531</c:v>
                </c:pt>
                <c:pt idx="10">
                  <c:v>1273</c:v>
                </c:pt>
                <c:pt idx="11">
                  <c:v>1991</c:v>
                </c:pt>
                <c:pt idx="12">
                  <c:v>1109</c:v>
                </c:pt>
                <c:pt idx="13">
                  <c:v>1739</c:v>
                </c:pt>
                <c:pt idx="14">
                  <c:v>479</c:v>
                </c:pt>
                <c:pt idx="15">
                  <c:v>1122</c:v>
                </c:pt>
                <c:pt idx="16">
                  <c:v>1582</c:v>
                </c:pt>
                <c:pt idx="17">
                  <c:v>796</c:v>
                </c:pt>
                <c:pt idx="18">
                  <c:v>1346</c:v>
                </c:pt>
                <c:pt idx="19">
                  <c:v>1044</c:v>
                </c:pt>
              </c:numCache>
            </c:numRef>
          </c:val>
        </c:ser>
        <c:ser>
          <c:idx val="1"/>
          <c:order val="1"/>
          <c:tx>
            <c:strRef>
              <c:f>'No. vertex and egg'!$C$1</c:f>
              <c:strCache>
                <c:ptCount val="1"/>
                <c:pt idx="0">
                  <c:v>|E|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vertex and egg'!$A$2:$A$21</c:f>
              <c:strCache>
                <c:ptCount val="20"/>
                <c:pt idx="0">
                  <c:v>Bath</c:v>
                </c:pt>
                <c:pt idx="1">
                  <c:v>Belfast</c:v>
                </c:pt>
                <c:pt idx="2">
                  <c:v>Brighton</c:v>
                </c:pt>
                <c:pt idx="3">
                  <c:v>Bristol</c:v>
                </c:pt>
                <c:pt idx="4">
                  <c:v>Cardiff</c:v>
                </c:pt>
                <c:pt idx="5">
                  <c:v>Coventry</c:v>
                </c:pt>
                <c:pt idx="6">
                  <c:v>Exeter</c:v>
                </c:pt>
                <c:pt idx="7">
                  <c:v>Glasgow</c:v>
                </c:pt>
                <c:pt idx="8">
                  <c:v>Leeds</c:v>
                </c:pt>
                <c:pt idx="9">
                  <c:v>Leicester</c:v>
                </c:pt>
                <c:pt idx="10">
                  <c:v>Liverpool</c:v>
                </c:pt>
                <c:pt idx="11">
                  <c:v>Manchester</c:v>
                </c:pt>
                <c:pt idx="12">
                  <c:v>Newcastle</c:v>
                </c:pt>
                <c:pt idx="13">
                  <c:v>Nottingham</c:v>
                </c:pt>
                <c:pt idx="14">
                  <c:v>Oxford</c:v>
                </c:pt>
                <c:pt idx="15">
                  <c:v>Plymouth</c:v>
                </c:pt>
                <c:pt idx="16">
                  <c:v>Sheffield</c:v>
                </c:pt>
                <c:pt idx="17">
                  <c:v>Southampton</c:v>
                </c:pt>
                <c:pt idx="18">
                  <c:v>Sunderland</c:v>
                </c:pt>
                <c:pt idx="19">
                  <c:v>York</c:v>
                </c:pt>
              </c:strCache>
            </c:strRef>
          </c:cat>
          <c:val>
            <c:numRef>
              <c:f>'No. vertex and egg'!$C$2:$C$21</c:f>
              <c:numCache>
                <c:formatCode>General</c:formatCode>
                <c:ptCount val="20"/>
                <c:pt idx="0">
                  <c:v>18560</c:v>
                </c:pt>
                <c:pt idx="1">
                  <c:v>62617</c:v>
                </c:pt>
                <c:pt idx="2">
                  <c:v>35012</c:v>
                </c:pt>
                <c:pt idx="3">
                  <c:v>47522</c:v>
                </c:pt>
                <c:pt idx="4">
                  <c:v>23155</c:v>
                </c:pt>
                <c:pt idx="5">
                  <c:v>26689</c:v>
                </c:pt>
                <c:pt idx="6">
                  <c:v>31997</c:v>
                </c:pt>
                <c:pt idx="7">
                  <c:v>24323</c:v>
                </c:pt>
                <c:pt idx="8">
                  <c:v>56511</c:v>
                </c:pt>
                <c:pt idx="9">
                  <c:v>48219</c:v>
                </c:pt>
                <c:pt idx="10">
                  <c:v>42564</c:v>
                </c:pt>
                <c:pt idx="11">
                  <c:v>77286</c:v>
                </c:pt>
                <c:pt idx="12">
                  <c:v>26614</c:v>
                </c:pt>
                <c:pt idx="13">
                  <c:v>51595</c:v>
                </c:pt>
                <c:pt idx="14">
                  <c:v>8396</c:v>
                </c:pt>
                <c:pt idx="15">
                  <c:v>35070</c:v>
                </c:pt>
                <c:pt idx="16">
                  <c:v>50534</c:v>
                </c:pt>
                <c:pt idx="17">
                  <c:v>19942</c:v>
                </c:pt>
                <c:pt idx="18">
                  <c:v>42013</c:v>
                </c:pt>
                <c:pt idx="19">
                  <c:v>23774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05245152"/>
        <c:axId val="-905239712"/>
      </c:barChart>
      <c:catAx>
        <c:axId val="-9052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905239712"/>
        <c:crosses val="autoZero"/>
        <c:auto val="1"/>
        <c:lblAlgn val="ctr"/>
        <c:lblOffset val="100"/>
        <c:noMultiLvlLbl val="0"/>
      </c:catAx>
      <c:valAx>
        <c:axId val="-905239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9052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975439611458591"/>
          <c:y val="0.16892627845254243"/>
          <c:w val="0.12340661044528198"/>
          <c:h val="9.0000629921259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328611</xdr:colOff>
      <xdr:row>12</xdr:row>
      <xdr:rowOff>0</xdr:rowOff>
    </xdr:from>
    <xdr:to>
      <xdr:col>16</xdr:col>
      <xdr:colOff>504825</xdr:colOff>
      <xdr:row>24</xdr:row>
      <xdr:rowOff>95250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topLeftCell="A55" workbookViewId="0">
      <selection activeCell="L54" sqref="L54"/>
    </sheetView>
  </sheetViews>
  <sheetFormatPr defaultRowHeight="15" x14ac:dyDescent="0.25"/>
  <cols>
    <col min="4" max="4" width="10.85546875" customWidth="1"/>
    <col min="5" max="5" width="12.85546875" customWidth="1"/>
    <col min="6" max="6" width="14.140625" customWidth="1"/>
  </cols>
  <sheetData>
    <row r="1" spans="1:12" ht="18.75" x14ac:dyDescent="0.3">
      <c r="A1" s="6" t="s">
        <v>0</v>
      </c>
    </row>
    <row r="2" spans="1:12" ht="18.75" x14ac:dyDescent="0.3">
      <c r="A2" s="6" t="s">
        <v>8</v>
      </c>
      <c r="G2" s="6" t="s">
        <v>9</v>
      </c>
    </row>
    <row r="3" spans="1:12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17</v>
      </c>
      <c r="F3" s="5" t="s">
        <v>5</v>
      </c>
      <c r="G3" s="5" t="s">
        <v>10</v>
      </c>
      <c r="H3" s="5" t="s">
        <v>11</v>
      </c>
      <c r="I3" s="5" t="s">
        <v>12</v>
      </c>
      <c r="J3" s="5" t="s">
        <v>13</v>
      </c>
      <c r="L3" t="s">
        <v>45</v>
      </c>
    </row>
    <row r="4" spans="1:12" x14ac:dyDescent="0.25">
      <c r="A4" t="s">
        <v>18</v>
      </c>
      <c r="B4">
        <v>38</v>
      </c>
      <c r="C4">
        <v>38</v>
      </c>
      <c r="D4" s="2">
        <v>0</v>
      </c>
      <c r="E4">
        <v>661.68399999999997</v>
      </c>
      <c r="F4" t="b">
        <v>1</v>
      </c>
      <c r="G4" t="s">
        <v>14</v>
      </c>
      <c r="H4">
        <v>43</v>
      </c>
      <c r="I4" s="3">
        <v>44.6</v>
      </c>
      <c r="J4">
        <v>0.9</v>
      </c>
      <c r="L4" t="str">
        <f>A4&amp;"&amp;"&amp;'No. vertex and egg'!B2&amp;"&amp;"&amp;'No. vertex and egg'!C2&amp;"&amp;"&amp;IF(C4&lt;=I4,"\bf{"&amp;C4&amp;"}",C4)&amp;"&amp;"&amp;ROUND(D4,1)&amp;"&amp;"&amp;ROUND(E4,1)&amp;"&amp;"&amp;G4&amp;"&amp;"&amp;IF(I4&lt;=C4,"\bf{"&amp;I4&amp;"}",I4)&amp;"&amp;"&amp;ROUND(J4,1)&amp;"&amp;"&amp;IF(C33&lt;=I33,"\bf{"&amp;C33&amp;"}",C33)&amp;"&amp;"&amp;ROUND(D33,1)&amp;"&amp;"&amp;ROUND(E33,1)&amp;"&amp;"&amp;G33&amp;"&amp;"&amp;IF(I33&lt;=C33,"\bf{"&amp;I33&amp;"}",I33)&amp;"&amp;"&amp;ROUND(J33,1)&amp;"&amp;"&amp;IF(C62&lt;=I62,"\bf{"&amp;C62&amp;"}",C62)&amp;"&amp;"&amp;ROUND(D62,1)&amp;"&amp;"&amp;ROUND(E62,1)&amp;"&amp;"&amp;G62&amp;"&amp;"&amp;IF(I62&lt;=C62,"\bf{"&amp;I62&amp;"}",I62)&amp;"&amp;"&amp;ROUND(J62,1)&amp;"\\"</f>
        <v>Bath&amp;910&amp;18560&amp;\bf{38}&amp;0&amp;661.7&amp;BS4&amp;44.6&amp;0.9&amp;\bf{71.1}&amp;0.3&amp;720.7&amp;BS1&amp;89&amp;1.4&amp;\bf{140.1}&amp;0.7&amp;644.8&amp;BS4&amp;160&amp;1.1\\</v>
      </c>
    </row>
    <row r="5" spans="1:12" x14ac:dyDescent="0.25">
      <c r="A5" t="s">
        <v>19</v>
      </c>
      <c r="B5">
        <v>39</v>
      </c>
      <c r="C5">
        <v>39</v>
      </c>
      <c r="D5" s="2">
        <v>0</v>
      </c>
      <c r="E5">
        <v>1800.058</v>
      </c>
      <c r="F5" t="b">
        <v>1</v>
      </c>
      <c r="G5" t="s">
        <v>14</v>
      </c>
      <c r="H5">
        <v>48</v>
      </c>
      <c r="I5" s="3">
        <v>50.2</v>
      </c>
      <c r="J5">
        <v>1.5</v>
      </c>
      <c r="L5" t="str">
        <f>A5&amp;"&amp;"&amp;'No. vertex and egg'!B3&amp;"&amp;"&amp;'No. vertex and egg'!C3&amp;"&amp;"&amp;IF(C5&lt;=I5,"\bf{"&amp;C5&amp;"}",C5)&amp;"&amp;"&amp;ROUND(D5,1)&amp;"&amp;"&amp;ROUND(E5,1)&amp;"&amp;"&amp;G5&amp;"&amp;"&amp;IF(I5&lt;=C5,"\bf{"&amp;I5&amp;"}",I5)&amp;"&amp;"&amp;ROUND(J5,1)&amp;"&amp;"&amp;IF(C34&lt;=I34,"\bf{"&amp;C34&amp;"}",C34)&amp;"&amp;"&amp;ROUND(D34,1)&amp;"&amp;"&amp;ROUND(E34,1)&amp;"&amp;"&amp;G34&amp;"&amp;"&amp;IF(I34&lt;=C34,"\bf{"&amp;I34&amp;"}",I34)&amp;"&amp;"&amp;ROUND(J34,1)&amp;"&amp;"&amp;IF(C63&lt;=I63,"\bf{"&amp;C63&amp;"}",C63)&amp;"&amp;"&amp;ROUND(D63,1)&amp;"&amp;"&amp;ROUND(E63,1)&amp;"&amp;"&amp;G63&amp;"&amp;"&amp;IF(I63&lt;=C63,"\bf{"&amp;I63&amp;"}",I63)&amp;"&amp;"&amp;ROUND(J63,1)&amp;"\\"</f>
        <v>Belfast&amp;1700&amp;62617&amp;\bf{39}&amp;0&amp;1800.1&amp;BS4&amp;50.2&amp;1.5&amp;\bf{76.3}&amp;0.5&amp;1800.3&amp;BS4&amp;97.6&amp;1&amp;\bf{148.3}&amp;0.7&amp;1800.1&amp;BS4&amp;179.6&amp;2\\</v>
      </c>
    </row>
    <row r="6" spans="1:12" x14ac:dyDescent="0.25">
      <c r="A6" t="s">
        <v>20</v>
      </c>
      <c r="B6">
        <v>21</v>
      </c>
      <c r="C6">
        <v>21</v>
      </c>
      <c r="D6" s="2">
        <v>0</v>
      </c>
      <c r="E6">
        <v>1333.99</v>
      </c>
      <c r="F6" t="b">
        <v>1</v>
      </c>
      <c r="G6" t="s">
        <v>14</v>
      </c>
      <c r="H6">
        <v>28</v>
      </c>
      <c r="I6" s="3">
        <v>28.2</v>
      </c>
      <c r="J6">
        <v>0.6</v>
      </c>
      <c r="L6" t="str">
        <f>A6&amp;"&amp;"&amp;'No. vertex and egg'!B4&amp;"&amp;"&amp;'No. vertex and egg'!C4&amp;"&amp;"&amp;IF(C6&lt;=I6,"\bf{"&amp;C6&amp;"}",C6)&amp;"&amp;"&amp;ROUND(D6,1)&amp;"&amp;"&amp;ROUND(E6,1)&amp;"&amp;"&amp;G6&amp;"&amp;"&amp;IF(I6&lt;=C6,"\bf{"&amp;I6&amp;"}",I6)&amp;"&amp;"&amp;ROUND(J6,1)&amp;"&amp;"&amp;IF(C35&lt;=I35,"\bf{"&amp;C35&amp;"}",C35)&amp;"&amp;"&amp;ROUND(D35,1)&amp;"&amp;"&amp;ROUND(E35,1)&amp;"&amp;"&amp;G35&amp;"&amp;"&amp;IF(I35&lt;=C35,"\bf{"&amp;I35&amp;"}",I35)&amp;"&amp;"&amp;ROUND(J35,1)&amp;"&amp;"&amp;IF(C64&lt;=I64,"\bf{"&amp;C64&amp;"}",C64)&amp;"&amp;"&amp;ROUND(D64,1)&amp;"&amp;"&amp;ROUND(E64,1)&amp;"&amp;"&amp;G64&amp;"&amp;"&amp;IF(I64&lt;=C64,"\bf{"&amp;I64&amp;"}",I64)&amp;"&amp;"&amp;ROUND(J64,1)&amp;"\\"</f>
        <v>Brighton&amp;976&amp;35012&amp;\bf{21}&amp;0&amp;1334&amp;BS4&amp;28.2&amp;0.6&amp;\bf{40.1}&amp;0.3&amp;1789.7&amp;BS4&amp;49.4&amp;0.5&amp;\bf{78}&amp;0.5&amp;1800.1&amp;BS4&amp;94.8&amp;1.9\\</v>
      </c>
    </row>
    <row r="7" spans="1:12" x14ac:dyDescent="0.25">
      <c r="A7" t="s">
        <v>21</v>
      </c>
      <c r="B7">
        <v>37</v>
      </c>
      <c r="C7">
        <v>37</v>
      </c>
      <c r="D7" s="2">
        <v>0</v>
      </c>
      <c r="E7">
        <v>1800.088</v>
      </c>
      <c r="F7" t="b">
        <v>1</v>
      </c>
      <c r="G7" t="s">
        <v>15</v>
      </c>
      <c r="H7">
        <v>46</v>
      </c>
      <c r="I7" s="3">
        <v>47.4</v>
      </c>
      <c r="J7">
        <v>1</v>
      </c>
      <c r="L7" t="str">
        <f>A7&amp;"&amp;"&amp;'No. vertex and egg'!B5&amp;"&amp;"&amp;'No. vertex and egg'!C5&amp;"&amp;"&amp;IF(C7&lt;=I7,"\bf{"&amp;C7&amp;"}",C7)&amp;"&amp;"&amp;ROUND(D7,1)&amp;"&amp;"&amp;ROUND(E7,1)&amp;"&amp;"&amp;G7&amp;"&amp;"&amp;IF(I7&lt;=C7,"\bf{"&amp;I7&amp;"}",I7)&amp;"&amp;"&amp;ROUND(J7,1)&amp;"&amp;"&amp;IF(C36&lt;=I36,"\bf{"&amp;C36&amp;"}",C36)&amp;"&amp;"&amp;ROUND(D36,1)&amp;"&amp;"&amp;ROUND(E36,1)&amp;"&amp;"&amp;G36&amp;"&amp;"&amp;IF(I36&lt;=C36,"\bf{"&amp;I36&amp;"}",I36)&amp;"&amp;"&amp;ROUND(J36,1)&amp;"&amp;"&amp;IF(C65&lt;=I65,"\bf{"&amp;C65&amp;"}",C65)&amp;"&amp;"&amp;ROUND(D65,1)&amp;"&amp;"&amp;ROUND(E65,1)&amp;"&amp;"&amp;G65&amp;"&amp;"&amp;IF(I65&lt;=C65,"\bf{"&amp;I65&amp;"}",I65)&amp;"&amp;"&amp;ROUND(J65,1)&amp;"\\"</f>
        <v>Bristol&amp;1569&amp;47522&amp;\bf{37}&amp;0&amp;1800.1&amp;BS2&amp;47.4&amp;1&amp;\bf{73.8}&amp;0.4&amp;1800.1&amp;BS4&amp;94&amp;1.4&amp;\bf{146.6}&amp;1.1&amp;1797.8&amp;BS4&amp;176.4&amp;0.8\\</v>
      </c>
    </row>
    <row r="8" spans="1:12" x14ac:dyDescent="0.25">
      <c r="A8" t="s">
        <v>22</v>
      </c>
      <c r="B8">
        <v>39</v>
      </c>
      <c r="C8">
        <v>39</v>
      </c>
      <c r="D8" s="2">
        <v>0</v>
      </c>
      <c r="E8">
        <v>968.20799999999997</v>
      </c>
      <c r="F8" t="b">
        <v>1</v>
      </c>
      <c r="G8" t="s">
        <v>14</v>
      </c>
      <c r="H8">
        <v>48</v>
      </c>
      <c r="I8" s="3">
        <v>50.6</v>
      </c>
      <c r="J8">
        <v>1</v>
      </c>
      <c r="L8" t="str">
        <f>A8&amp;"&amp;"&amp;'No. vertex and egg'!B6&amp;"&amp;"&amp;'No. vertex and egg'!C6&amp;"&amp;"&amp;IF(C8&lt;=I8,"\bf{"&amp;C8&amp;"}",C8)&amp;"&amp;"&amp;ROUND(D8,1)&amp;"&amp;"&amp;ROUND(E8,1)&amp;"&amp;"&amp;G8&amp;"&amp;"&amp;IF(I8&lt;=C8,"\bf{"&amp;I8&amp;"}",I8)&amp;"&amp;"&amp;ROUND(J8,1)&amp;"&amp;"&amp;IF(C37&lt;=I37,"\bf{"&amp;C37&amp;"}",C37)&amp;"&amp;"&amp;ROUND(D37,1)&amp;"&amp;"&amp;ROUND(E37,1)&amp;"&amp;"&amp;G37&amp;"&amp;"&amp;IF(I37&lt;=C37,"\bf{"&amp;I37&amp;"}",I37)&amp;"&amp;"&amp;ROUND(J37,1)&amp;"&amp;"&amp;IF(C66&lt;=I66,"\bf{"&amp;C66&amp;"}",C66)&amp;"&amp;"&amp;ROUND(D66,1)&amp;"&amp;"&amp;ROUND(E66,1)&amp;"&amp;"&amp;G66&amp;"&amp;"&amp;IF(I66&lt;=C66,"\bf{"&amp;I66&amp;"}",I66)&amp;"&amp;"&amp;ROUND(J66,1)&amp;"\\"</f>
        <v>Cardiff&amp;1127&amp;23155&amp;\bf{39}&amp;0&amp;968.2&amp;BS4&amp;50.6&amp;1&amp;\bf{78.3}&amp;0.5&amp;900.5&amp;BS4&amp;95.6&amp;1.6&amp;\bf{157.5}&amp;0.8&amp;660.8&amp;BS4&amp;183.2&amp;1.4\\</v>
      </c>
    </row>
    <row r="9" spans="1:12" x14ac:dyDescent="0.25">
      <c r="A9" t="s">
        <v>23</v>
      </c>
      <c r="B9">
        <v>38</v>
      </c>
      <c r="C9">
        <v>38</v>
      </c>
      <c r="D9" s="2">
        <v>0</v>
      </c>
      <c r="E9">
        <v>1098.077</v>
      </c>
      <c r="F9" t="b">
        <v>1</v>
      </c>
      <c r="G9" t="s">
        <v>14</v>
      </c>
      <c r="H9">
        <v>44</v>
      </c>
      <c r="I9" s="3">
        <v>44.8</v>
      </c>
      <c r="J9">
        <v>0.4</v>
      </c>
      <c r="L9" t="str">
        <f>A9&amp;"&amp;"&amp;'No. vertex and egg'!B7&amp;"&amp;"&amp;'No. vertex and egg'!C7&amp;"&amp;"&amp;IF(C9&lt;=I9,"\bf{"&amp;C9&amp;"}",C9)&amp;"&amp;"&amp;ROUND(D9,1)&amp;"&amp;"&amp;ROUND(E9,1)&amp;"&amp;"&amp;G9&amp;"&amp;"&amp;IF(I9&lt;=C9,"\bf{"&amp;I9&amp;"}",I9)&amp;"&amp;"&amp;ROUND(J9,1)&amp;"&amp;"&amp;IF(C38&lt;=I38,"\bf{"&amp;C38&amp;"}",C38)&amp;"&amp;"&amp;ROUND(D38,1)&amp;"&amp;"&amp;ROUND(E38,1)&amp;"&amp;"&amp;G38&amp;"&amp;"&amp;IF(I38&lt;=C38,"\bf{"&amp;I38&amp;"}",I38)&amp;"&amp;"&amp;ROUND(J38,1)&amp;"&amp;"&amp;IF(C67&lt;=I67,"\bf{"&amp;C67&amp;"}",C67)&amp;"&amp;"&amp;ROUND(D67,1)&amp;"&amp;"&amp;ROUND(E67,1)&amp;"&amp;"&amp;G67&amp;"&amp;"&amp;IF(I67&lt;=C67,"\bf{"&amp;I67&amp;"}",I67)&amp;"&amp;"&amp;ROUND(J67,1)&amp;"\\"</f>
        <v>Coventry&amp;1175&amp;26689&amp;\bf{38}&amp;0&amp;1098.1&amp;BS4&amp;44.8&amp;0.4&amp;\bf{73}&amp;0&amp;1002.5&amp;BS4&amp;85.1&amp;0.7&amp;\bf{149.2}&amp;0.9&amp;827.3&amp;BS4&amp;172.6&amp;1.4\\</v>
      </c>
    </row>
    <row r="10" spans="1:12" x14ac:dyDescent="0.25">
      <c r="A10" t="s">
        <v>24</v>
      </c>
      <c r="B10">
        <v>38</v>
      </c>
      <c r="C10">
        <v>38</v>
      </c>
      <c r="D10" s="2">
        <v>0</v>
      </c>
      <c r="E10">
        <v>1365.8420000000001</v>
      </c>
      <c r="F10" t="b">
        <v>1</v>
      </c>
      <c r="G10" t="s">
        <v>14</v>
      </c>
      <c r="H10">
        <v>50</v>
      </c>
      <c r="I10" s="3">
        <v>50.6</v>
      </c>
      <c r="J10">
        <v>0.5</v>
      </c>
      <c r="L10" t="str">
        <f>A10&amp;"&amp;"&amp;'No. vertex and egg'!B8&amp;"&amp;"&amp;'No. vertex and egg'!C8&amp;"&amp;"&amp;IF(C10&lt;=I10,"\bf{"&amp;C10&amp;"}",C10)&amp;"&amp;"&amp;ROUND(D10,1)&amp;"&amp;"&amp;ROUND(E10,1)&amp;"&amp;"&amp;G10&amp;"&amp;"&amp;IF(I10&lt;=C10,"\bf{"&amp;I10&amp;"}",I10)&amp;"&amp;"&amp;ROUND(J10,1)&amp;"&amp;"&amp;IF(C39&lt;=I39,"\bf{"&amp;C39&amp;"}",C39)&amp;"&amp;"&amp;ROUND(D39,1)&amp;"&amp;"&amp;ROUND(E39,1)&amp;"&amp;"&amp;G39&amp;"&amp;"&amp;IF(I39&lt;=C39,"\bf{"&amp;I39&amp;"}",I39)&amp;"&amp;"&amp;ROUND(J39,1)&amp;"&amp;"&amp;IF(C68&lt;=I68,"\bf{"&amp;C68&amp;"}",C68)&amp;"&amp;"&amp;ROUND(D68,1)&amp;"&amp;"&amp;ROUND(E68,1)&amp;"&amp;"&amp;G68&amp;"&amp;"&amp;IF(I68&lt;=C68,"\bf{"&amp;I68&amp;"}",I68)&amp;"&amp;"&amp;ROUND(J68,1)&amp;"\\"</f>
        <v>Exeter&amp;1250&amp;31997&amp;\bf{38}&amp;0&amp;1365.8&amp;BS4&amp;50.6&amp;0.5&amp;\bf{77}&amp;0&amp;1544.2&amp;BS4&amp;95.7&amp;1&amp;\bf{158.1}&amp;0.7&amp;943.2&amp;BS4&amp;182.3&amp;0.6\\</v>
      </c>
    </row>
    <row r="11" spans="1:12" x14ac:dyDescent="0.25">
      <c r="A11" t="s">
        <v>25</v>
      </c>
      <c r="B11">
        <v>50</v>
      </c>
      <c r="C11">
        <v>50.1</v>
      </c>
      <c r="D11" s="2">
        <v>0.31622776601683789</v>
      </c>
      <c r="E11">
        <v>920.60599999999999</v>
      </c>
      <c r="F11" t="b">
        <v>1</v>
      </c>
      <c r="G11" t="s">
        <v>14</v>
      </c>
      <c r="H11">
        <v>58</v>
      </c>
      <c r="I11" s="3">
        <v>59.2</v>
      </c>
      <c r="J11">
        <v>0.7</v>
      </c>
      <c r="L11" t="str">
        <f>A11&amp;"&amp;"&amp;'No. vertex and egg'!B9&amp;"&amp;"&amp;'No. vertex and egg'!C9&amp;"&amp;"&amp;IF(C11&lt;=I11,"\bf{"&amp;C11&amp;"}",C11)&amp;"&amp;"&amp;ROUND(D11,1)&amp;"&amp;"&amp;ROUND(E11,1)&amp;"&amp;"&amp;G11&amp;"&amp;"&amp;IF(I11&lt;=C11,"\bf{"&amp;I11&amp;"}",I11)&amp;"&amp;"&amp;ROUND(J11,1)&amp;"&amp;"&amp;IF(C40&lt;=I40,"\bf{"&amp;C40&amp;"}",C40)&amp;"&amp;"&amp;ROUND(D40,1)&amp;"&amp;"&amp;ROUND(E40,1)&amp;"&amp;"&amp;G40&amp;"&amp;"&amp;IF(I40&lt;=C40,"\bf{"&amp;I40&amp;"}",I40)&amp;"&amp;"&amp;ROUND(J40,1)&amp;"&amp;"&amp;IF(C69&lt;=I69,"\bf{"&amp;C69&amp;"}",C69)&amp;"&amp;"&amp;ROUND(D69,1)&amp;"&amp;"&amp;ROUND(E69,1)&amp;"&amp;"&amp;G69&amp;"&amp;"&amp;IF(I69&lt;=C69,"\bf{"&amp;I69&amp;"}",I69)&amp;"&amp;"&amp;ROUND(J69,1)&amp;"\\"</f>
        <v>Glasgow&amp;1137&amp;24323&amp;\bf{50.1}&amp;0.3&amp;920.6&amp;BS4&amp;59.2&amp;0.7&amp;\bf{94}&amp;0.5&amp;1068.4&amp;BS4&amp;110.6&amp;1.7&amp;\bf{175.2}&amp;0.9&amp;745.6&amp;BS4&amp;199.8&amp;1.6\\</v>
      </c>
    </row>
    <row r="12" spans="1:12" x14ac:dyDescent="0.25">
      <c r="A12" t="s">
        <v>26</v>
      </c>
      <c r="B12">
        <v>40</v>
      </c>
      <c r="C12">
        <v>40</v>
      </c>
      <c r="D12" s="2">
        <v>0</v>
      </c>
      <c r="E12">
        <v>1800.0650000000001</v>
      </c>
      <c r="F12" t="b">
        <v>1</v>
      </c>
      <c r="G12" t="s">
        <v>14</v>
      </c>
      <c r="H12">
        <v>51</v>
      </c>
      <c r="I12" s="3">
        <v>52.4</v>
      </c>
      <c r="J12">
        <v>0.8</v>
      </c>
      <c r="L12" t="str">
        <f>A12&amp;"&amp;"&amp;'No. vertex and egg'!B10&amp;"&amp;"&amp;'No. vertex and egg'!C10&amp;"&amp;"&amp;IF(C12&lt;=I12,"\bf{"&amp;C12&amp;"}",C12)&amp;"&amp;"&amp;ROUND(D12,1)&amp;"&amp;"&amp;ROUND(E12,1)&amp;"&amp;"&amp;G12&amp;"&amp;"&amp;IF(I12&lt;=C12,"\bf{"&amp;I12&amp;"}",I12)&amp;"&amp;"&amp;ROUND(J12,1)&amp;"&amp;"&amp;IF(C41&lt;=I41,"\bf{"&amp;C41&amp;"}",C41)&amp;"&amp;"&amp;ROUND(D41,1)&amp;"&amp;"&amp;ROUND(E41,1)&amp;"&amp;"&amp;G41&amp;"&amp;"&amp;IF(I41&lt;=C41,"\bf{"&amp;I41&amp;"}",I41)&amp;"&amp;"&amp;ROUND(J41,1)&amp;"&amp;"&amp;IF(C70&lt;=I70,"\bf{"&amp;C70&amp;"}",C70)&amp;"&amp;"&amp;ROUND(D70,1)&amp;"&amp;"&amp;ROUND(E70,1)&amp;"&amp;"&amp;G70&amp;"&amp;"&amp;IF(I70&lt;=C70,"\bf{"&amp;I70&amp;"}",I70)&amp;"&amp;"&amp;ROUND(J70,1)&amp;"\\"</f>
        <v>Leeds&amp;1647&amp;56511&amp;\bf{40}&amp;0&amp;1800.1&amp;BS4&amp;52.4&amp;0.8&amp;\bf{79.5}&amp;0.5&amp;1800.1&amp;BS4&amp;99.6&amp;1&amp;\bf{152.8}&amp;0.8&amp;1800.1&amp;BS4&amp;187.1&amp;0.7\\</v>
      </c>
    </row>
    <row r="13" spans="1:12" x14ac:dyDescent="0.25">
      <c r="A13" t="s">
        <v>27</v>
      </c>
      <c r="B13">
        <v>38</v>
      </c>
      <c r="C13">
        <v>38</v>
      </c>
      <c r="D13" s="2">
        <v>0</v>
      </c>
      <c r="E13">
        <v>1800.0619999999999</v>
      </c>
      <c r="F13" t="b">
        <v>1</v>
      </c>
      <c r="G13" t="s">
        <v>14</v>
      </c>
      <c r="H13">
        <v>51</v>
      </c>
      <c r="I13" s="3">
        <v>51.5</v>
      </c>
      <c r="J13">
        <v>0.5</v>
      </c>
      <c r="L13" t="str">
        <f>A13&amp;"&amp;"&amp;'No. vertex and egg'!B11&amp;"&amp;"&amp;'No. vertex and egg'!C11&amp;"&amp;"&amp;IF(C13&lt;=I13,"\bf{"&amp;C13&amp;"}",C13)&amp;"&amp;"&amp;ROUND(D13,1)&amp;"&amp;"&amp;ROUND(E13,1)&amp;"&amp;"&amp;G13&amp;"&amp;"&amp;IF(I13&lt;=C13,"\bf{"&amp;I13&amp;"}",I13)&amp;"&amp;"&amp;ROUND(J13,1)&amp;"&amp;"&amp;IF(C42&lt;=I42,"\bf{"&amp;C42&amp;"}",C42)&amp;"&amp;"&amp;ROUND(D42,1)&amp;"&amp;"&amp;ROUND(E42,1)&amp;"&amp;"&amp;G42&amp;"&amp;"&amp;IF(I42&lt;=C42,"\bf{"&amp;I42&amp;"}",I42)&amp;"&amp;"&amp;ROUND(J42,1)&amp;"&amp;"&amp;IF(C71&lt;=I71,"\bf{"&amp;C71&amp;"}",C71)&amp;"&amp;"&amp;ROUND(D71,1)&amp;"&amp;"&amp;ROUND(E71,1)&amp;"&amp;"&amp;G71&amp;"&amp;"&amp;IF(I71&lt;=C71,"\bf{"&amp;I71&amp;"}",I71)&amp;"&amp;"&amp;ROUND(J71,1)&amp;"\\"</f>
        <v>Leicester&amp;1531&amp;48219&amp;\bf{38}&amp;0&amp;1800.1&amp;BS4&amp;51.5&amp;0.5&amp;\bf{75}&amp;0&amp;1800.1&amp;BS4&amp;94.1&amp;0.8&amp;\bf{149.3}&amp;0.7&amp;1759&amp;BS4&amp;177.7&amp;1.8\\</v>
      </c>
    </row>
    <row r="14" spans="1:12" x14ac:dyDescent="0.25">
      <c r="A14" t="s">
        <v>28</v>
      </c>
      <c r="B14">
        <v>28</v>
      </c>
      <c r="C14">
        <v>28</v>
      </c>
      <c r="D14" s="2">
        <v>0</v>
      </c>
      <c r="E14">
        <v>1800.1010000000001</v>
      </c>
      <c r="F14" t="b">
        <v>1</v>
      </c>
      <c r="G14" t="s">
        <v>14</v>
      </c>
      <c r="H14">
        <v>38</v>
      </c>
      <c r="I14" s="3">
        <v>38.4</v>
      </c>
      <c r="J14">
        <v>0.5</v>
      </c>
      <c r="L14" t="str">
        <f>A14&amp;"&amp;"&amp;'No. vertex and egg'!B12&amp;"&amp;"&amp;'No. vertex and egg'!C12&amp;"&amp;"&amp;IF(C14&lt;=I14,"\bf{"&amp;C14&amp;"}",C14)&amp;"&amp;"&amp;ROUND(D14,1)&amp;"&amp;"&amp;ROUND(E14,1)&amp;"&amp;"&amp;G14&amp;"&amp;"&amp;IF(I14&lt;=C14,"\bf{"&amp;I14&amp;"}",I14)&amp;"&amp;"&amp;ROUND(J14,1)&amp;"&amp;"&amp;IF(C43&lt;=I43,"\bf{"&amp;C43&amp;"}",C43)&amp;"&amp;"&amp;ROUND(D43,1)&amp;"&amp;"&amp;ROUND(E43,1)&amp;"&amp;"&amp;G43&amp;"&amp;"&amp;IF(I43&lt;=C43,"\bf{"&amp;I43&amp;"}",I43)&amp;"&amp;"&amp;ROUND(J43,1)&amp;"&amp;"&amp;IF(C72&lt;=I72,"\bf{"&amp;C72&amp;"}",C72)&amp;"&amp;"&amp;ROUND(D72,1)&amp;"&amp;"&amp;ROUND(E72,1)&amp;"&amp;"&amp;G72&amp;"&amp;"&amp;IF(I72&lt;=C72,"\bf{"&amp;I72&amp;"}",I72)&amp;"&amp;"&amp;ROUND(J72,1)&amp;"\\"</f>
        <v>Liverpool&amp;1273&amp;42564&amp;\bf{28}&amp;0&amp;1800.1&amp;BS4&amp;38.4&amp;0.5&amp;\bf{57}&amp;0.5&amp;1800.1&amp;BS4&amp;72&amp;0.8&amp;\bf{112.8}&amp;0.6&amp;1800.1&amp;BS4&amp;133&amp;0.8\\</v>
      </c>
    </row>
    <row r="15" spans="1:12" x14ac:dyDescent="0.25">
      <c r="A15" t="s">
        <v>29</v>
      </c>
      <c r="B15">
        <v>38</v>
      </c>
      <c r="C15">
        <v>38.299999999999997</v>
      </c>
      <c r="D15" s="2">
        <v>0.67494855771055284</v>
      </c>
      <c r="E15">
        <v>1800.183</v>
      </c>
      <c r="F15" t="b">
        <v>1</v>
      </c>
      <c r="G15" t="s">
        <v>14</v>
      </c>
      <c r="H15">
        <v>45</v>
      </c>
      <c r="I15" s="3">
        <v>45.9</v>
      </c>
      <c r="J15">
        <v>0.5</v>
      </c>
      <c r="L15" t="str">
        <f>A15&amp;"&amp;"&amp;'No. vertex and egg'!B13&amp;"&amp;"&amp;'No. vertex and egg'!C13&amp;"&amp;"&amp;IF(C15&lt;=I15,"\bf{"&amp;C15&amp;"}",C15)&amp;"&amp;"&amp;ROUND(D15,1)&amp;"&amp;"&amp;ROUND(E15,1)&amp;"&amp;"&amp;G15&amp;"&amp;"&amp;IF(I15&lt;=C15,"\bf{"&amp;I15&amp;"}",I15)&amp;"&amp;"&amp;ROUND(J15,1)&amp;"&amp;"&amp;IF(C44&lt;=I44,"\bf{"&amp;C44&amp;"}",C44)&amp;"&amp;"&amp;ROUND(D44,1)&amp;"&amp;"&amp;ROUND(E44,1)&amp;"&amp;"&amp;G44&amp;"&amp;"&amp;IF(I44&lt;=C44,"\bf{"&amp;I44&amp;"}",I44)&amp;"&amp;"&amp;ROUND(J44,1)&amp;"&amp;"&amp;IF(C73&lt;=I73,"\bf{"&amp;C73&amp;"}",C73)&amp;"&amp;"&amp;ROUND(D73,1)&amp;"&amp;"&amp;ROUND(E73,1)&amp;"&amp;"&amp;G73&amp;"&amp;"&amp;IF(I73&lt;=C73,"\bf{"&amp;I73&amp;"}",I73)&amp;"&amp;"&amp;ROUND(J73,1)&amp;"\\"</f>
        <v>Manchester&amp;1991&amp;77286&amp;\bf{38.3}&amp;0.7&amp;1800.2&amp;BS4&amp;45.9&amp;0.5&amp;\bf{77.9}&amp;0.3&amp;1800.1&amp;BS4&amp;91.5&amp;0.9&amp;\bf{155.2}&amp;0.6&amp;1800.1&amp;BS4&amp;178.5&amp;1\\</v>
      </c>
    </row>
    <row r="16" spans="1:12" x14ac:dyDescent="0.25">
      <c r="A16" t="s">
        <v>30</v>
      </c>
      <c r="B16">
        <v>44</v>
      </c>
      <c r="C16">
        <v>44</v>
      </c>
      <c r="D16" s="2">
        <v>0</v>
      </c>
      <c r="E16">
        <v>1146.4459999999999</v>
      </c>
      <c r="F16" t="b">
        <v>1</v>
      </c>
      <c r="G16" t="s">
        <v>14</v>
      </c>
      <c r="H16">
        <v>51</v>
      </c>
      <c r="I16" s="3">
        <v>52.6</v>
      </c>
      <c r="J16">
        <v>1.1000000000000001</v>
      </c>
      <c r="L16" t="str">
        <f>A16&amp;"&amp;"&amp;'No. vertex and egg'!B14&amp;"&amp;"&amp;'No. vertex and egg'!C14&amp;"&amp;"&amp;IF(C16&lt;=I16,"\bf{"&amp;C16&amp;"}",C16)&amp;"&amp;"&amp;ROUND(D16,1)&amp;"&amp;"&amp;ROUND(E16,1)&amp;"&amp;"&amp;G16&amp;"&amp;"&amp;IF(I16&lt;=C16,"\bf{"&amp;I16&amp;"}",I16)&amp;"&amp;"&amp;ROUND(J16,1)&amp;"&amp;"&amp;IF(C45&lt;=I45,"\bf{"&amp;C45&amp;"}",C45)&amp;"&amp;"&amp;ROUND(D45,1)&amp;"&amp;"&amp;ROUND(E45,1)&amp;"&amp;"&amp;G45&amp;"&amp;"&amp;IF(I45&lt;=C45,"\bf{"&amp;I45&amp;"}",I45)&amp;"&amp;"&amp;ROUND(J45,1)&amp;"&amp;"&amp;IF(C74&lt;=I74,"\bf{"&amp;C74&amp;"}",C74)&amp;"&amp;"&amp;ROUND(D74,1)&amp;"&amp;"&amp;ROUND(E74,1)&amp;"&amp;"&amp;G74&amp;"&amp;"&amp;IF(I74&lt;=C74,"\bf{"&amp;I74&amp;"}",I74)&amp;"&amp;"&amp;ROUND(J74,1)&amp;"\\"</f>
        <v>Newcastle&amp;1109&amp;26614&amp;\bf{44}&amp;0&amp;1146.4&amp;BS4&amp;52.6&amp;1.1&amp;\bf{83.6}&amp;0.5&amp;1020.5&amp;BS4&amp;95.4&amp;1.1&amp;\bf{152.4}&amp;0.5&amp;951.3&amp;BS2&amp;171.5&amp;1.2\\</v>
      </c>
    </row>
    <row r="17" spans="1:12" x14ac:dyDescent="0.25">
      <c r="A17" t="s">
        <v>31</v>
      </c>
      <c r="B17">
        <v>44</v>
      </c>
      <c r="C17">
        <v>44</v>
      </c>
      <c r="D17" s="2">
        <v>0</v>
      </c>
      <c r="E17">
        <v>1799.0619999999999</v>
      </c>
      <c r="F17" t="b">
        <v>1</v>
      </c>
      <c r="G17" t="s">
        <v>14</v>
      </c>
      <c r="H17">
        <v>55</v>
      </c>
      <c r="I17" s="3">
        <v>56.6</v>
      </c>
      <c r="J17">
        <v>0.8</v>
      </c>
      <c r="L17" t="str">
        <f>A17&amp;"&amp;"&amp;'No. vertex and egg'!B15&amp;"&amp;"&amp;'No. vertex and egg'!C15&amp;"&amp;"&amp;IF(C17&lt;=I17,"\bf{"&amp;C17&amp;"}",C17)&amp;"&amp;"&amp;ROUND(D17,1)&amp;"&amp;"&amp;ROUND(E17,1)&amp;"&amp;"&amp;G17&amp;"&amp;"&amp;IF(I17&lt;=C17,"\bf{"&amp;I17&amp;"}",I17)&amp;"&amp;"&amp;ROUND(J17,1)&amp;"&amp;"&amp;IF(C46&lt;=I46,"\bf{"&amp;C46&amp;"}",C46)&amp;"&amp;"&amp;ROUND(D46,1)&amp;"&amp;"&amp;ROUND(E46,1)&amp;"&amp;"&amp;G46&amp;"&amp;"&amp;IF(I46&lt;=C46,"\bf{"&amp;I46&amp;"}",I46)&amp;"&amp;"&amp;ROUND(J46,1)&amp;"&amp;"&amp;IF(C75&lt;=I75,"\bf{"&amp;C75&amp;"}",C75)&amp;"&amp;"&amp;ROUND(D75,1)&amp;"&amp;"&amp;ROUND(E75,1)&amp;"&amp;"&amp;G75&amp;"&amp;"&amp;IF(I75&lt;=C75,"\bf{"&amp;I75&amp;"}",I75)&amp;"&amp;"&amp;ROUND(J75,1)&amp;"\\"</f>
        <v>Nottingham&amp;1739&amp;51595&amp;\bf{44}&amp;0&amp;1799.1&amp;BS4&amp;56.6&amp;0.8&amp;\bf{84.7}&amp;0.5&amp;1800.2&amp;BS4&amp;103.3&amp;0.8&amp;\bf{164.2}&amp;0.8&amp;1800.2&amp;BS4&amp;195.2&amp;1.2\\</v>
      </c>
    </row>
    <row r="18" spans="1:12" x14ac:dyDescent="0.25">
      <c r="A18" t="s">
        <v>32</v>
      </c>
      <c r="B18">
        <v>24</v>
      </c>
      <c r="C18">
        <v>24</v>
      </c>
      <c r="D18" s="2">
        <v>0</v>
      </c>
      <c r="E18">
        <v>263.14699999999999</v>
      </c>
      <c r="F18" t="b">
        <v>1</v>
      </c>
      <c r="G18" t="s">
        <v>14</v>
      </c>
      <c r="H18">
        <v>27</v>
      </c>
      <c r="I18" s="3">
        <v>27.9</v>
      </c>
      <c r="J18">
        <v>0.5</v>
      </c>
      <c r="L18" t="str">
        <f>A18&amp;"&amp;"&amp;'No. vertex and egg'!B16&amp;"&amp;"&amp;'No. vertex and egg'!C16&amp;"&amp;"&amp;IF(C18&lt;=I18,"\bf{"&amp;C18&amp;"}",C18)&amp;"&amp;"&amp;ROUND(D18,1)&amp;"&amp;"&amp;ROUND(E18,1)&amp;"&amp;"&amp;G18&amp;"&amp;"&amp;IF(I18&lt;=C18,"\bf{"&amp;I18&amp;"}",I18)&amp;"&amp;"&amp;ROUND(J18,1)&amp;"&amp;"&amp;IF(C47&lt;=I47,"\bf{"&amp;C47&amp;"}",C47)&amp;"&amp;"&amp;ROUND(D47,1)&amp;"&amp;"&amp;ROUND(E47,1)&amp;"&amp;"&amp;G47&amp;"&amp;"&amp;IF(I47&lt;=C47,"\bf{"&amp;I47&amp;"}",I47)&amp;"&amp;"&amp;ROUND(J47,1)&amp;"&amp;"&amp;IF(C76&lt;=I76,"\bf{"&amp;C76&amp;"}",C76)&amp;"&amp;"&amp;ROUND(D76,1)&amp;"&amp;"&amp;ROUND(E76,1)&amp;"&amp;"&amp;G76&amp;"&amp;"&amp;IF(I76&lt;=C76,"\bf{"&amp;I76&amp;"}",I76)&amp;"&amp;"&amp;ROUND(J76,1)&amp;"\\"</f>
        <v>Oxford&amp;479&amp;8396&amp;\bf{24}&amp;0&amp;263.1&amp;BS4&amp;27.9&amp;0.5&amp;\bf{47}&amp;0&amp;298&amp;BS4&amp;54.9&amp;0.7&amp;\bf{89}&amp;0&amp;254.4&amp;BS2&amp;100.8&amp;0.9\\</v>
      </c>
    </row>
    <row r="19" spans="1:12" x14ac:dyDescent="0.25">
      <c r="A19" t="s">
        <v>33</v>
      </c>
      <c r="B19">
        <v>31</v>
      </c>
      <c r="C19">
        <v>31</v>
      </c>
      <c r="D19" s="2">
        <v>0</v>
      </c>
      <c r="E19">
        <v>1398.829</v>
      </c>
      <c r="F19" t="b">
        <v>1</v>
      </c>
      <c r="G19" t="s">
        <v>14</v>
      </c>
      <c r="H19">
        <v>39</v>
      </c>
      <c r="I19" s="3">
        <v>40.299999999999997</v>
      </c>
      <c r="J19">
        <v>0.8</v>
      </c>
      <c r="L19" t="str">
        <f>A19&amp;"&amp;"&amp;'No. vertex and egg'!B17&amp;"&amp;"&amp;'No. vertex and egg'!C17&amp;"&amp;"&amp;IF(C19&lt;=I19,"\bf{"&amp;C19&amp;"}",C19)&amp;"&amp;"&amp;ROUND(D19,1)&amp;"&amp;"&amp;ROUND(E19,1)&amp;"&amp;"&amp;G19&amp;"&amp;"&amp;IF(I19&lt;=C19,"\bf{"&amp;I19&amp;"}",I19)&amp;"&amp;"&amp;ROUND(J19,1)&amp;"&amp;"&amp;IF(C48&lt;=I48,"\bf{"&amp;C48&amp;"}",C48)&amp;"&amp;"&amp;ROUND(D48,1)&amp;"&amp;"&amp;ROUND(E48,1)&amp;"&amp;"&amp;G48&amp;"&amp;"&amp;IF(I48&lt;=C48,"\bf{"&amp;I48&amp;"}",I48)&amp;"&amp;"&amp;ROUND(J48,1)&amp;"&amp;"&amp;IF(C77&lt;=I77,"\bf{"&amp;C77&amp;"}",C77)&amp;"&amp;"&amp;ROUND(D77,1)&amp;"&amp;"&amp;ROUND(E77,1)&amp;"&amp;"&amp;G77&amp;"&amp;"&amp;IF(I77&lt;=C77,"\bf{"&amp;I77&amp;"}",I77)&amp;"&amp;"&amp;ROUND(J77,1)&amp;"\\"</f>
        <v>Plymouth&amp;1122&amp;35070&amp;\bf{31}&amp;0&amp;1398.8&amp;BS4&amp;40.3&amp;0.8&amp;\bf{61.3}&amp;0.5&amp;1694.2&amp;BS4&amp;75&amp;1.1&amp;\bf{115.6}&amp;0.5&amp;1688&amp;BS4&amp;137&amp;1.2\\</v>
      </c>
    </row>
    <row r="20" spans="1:12" x14ac:dyDescent="0.25">
      <c r="A20" t="s">
        <v>34</v>
      </c>
      <c r="B20">
        <v>42</v>
      </c>
      <c r="C20">
        <v>42</v>
      </c>
      <c r="D20" s="2">
        <v>0</v>
      </c>
      <c r="E20">
        <v>1800.1579999999999</v>
      </c>
      <c r="F20" t="b">
        <v>1</v>
      </c>
      <c r="G20" t="s">
        <v>14</v>
      </c>
      <c r="H20">
        <v>51</v>
      </c>
      <c r="I20" s="3">
        <v>52.5</v>
      </c>
      <c r="J20">
        <v>0.7</v>
      </c>
      <c r="L20" t="str">
        <f>A20&amp;"&amp;"&amp;'No. vertex and egg'!B18&amp;"&amp;"&amp;'No. vertex and egg'!C18&amp;"&amp;"&amp;IF(C20&lt;=I20,"\bf{"&amp;C20&amp;"}",C20)&amp;"&amp;"&amp;ROUND(D20,1)&amp;"&amp;"&amp;ROUND(E20,1)&amp;"&amp;"&amp;G20&amp;"&amp;"&amp;IF(I20&lt;=C20,"\bf{"&amp;I20&amp;"}",I20)&amp;"&amp;"&amp;ROUND(J20,1)&amp;"&amp;"&amp;IF(C49&lt;=I49,"\bf{"&amp;C49&amp;"}",C49)&amp;"&amp;"&amp;ROUND(D49,1)&amp;"&amp;"&amp;ROUND(E49,1)&amp;"&amp;"&amp;G49&amp;"&amp;"&amp;IF(I49&lt;=C49,"\bf{"&amp;I49&amp;"}",I49)&amp;"&amp;"&amp;ROUND(J49,1)&amp;"&amp;"&amp;IF(C78&lt;=I78,"\bf{"&amp;C78&amp;"}",C78)&amp;"&amp;"&amp;ROUND(D78,1)&amp;"&amp;"&amp;ROUND(E78,1)&amp;"&amp;"&amp;G78&amp;"&amp;"&amp;IF(I78&lt;=C78,"\bf{"&amp;I78&amp;"}",I78)&amp;"&amp;"&amp;ROUND(J78,1)&amp;"\\"</f>
        <v>Sheffield&amp;1582&amp;50534&amp;\bf{42}&amp;0&amp;1800.2&amp;BS4&amp;52.5&amp;0.7&amp;\bf{84.6}&amp;0.5&amp;1747.7&amp;BS4&amp;98.9&amp;1.3&amp;\bf{161.4}&amp;0.8&amp;1800&amp;BS4&amp;182.2&amp;1.2\\</v>
      </c>
    </row>
    <row r="21" spans="1:12" x14ac:dyDescent="0.25">
      <c r="A21" t="s">
        <v>35</v>
      </c>
      <c r="B21">
        <v>25</v>
      </c>
      <c r="C21">
        <v>25</v>
      </c>
      <c r="D21" s="2">
        <v>0</v>
      </c>
      <c r="E21">
        <v>750.06999999999994</v>
      </c>
      <c r="F21" t="b">
        <v>1</v>
      </c>
      <c r="G21" t="s">
        <v>14</v>
      </c>
      <c r="H21">
        <v>28</v>
      </c>
      <c r="I21" s="3">
        <v>29.6</v>
      </c>
      <c r="J21">
        <v>0.8</v>
      </c>
      <c r="L21" t="str">
        <f>A21&amp;"&amp;"&amp;'No. vertex and egg'!B19&amp;"&amp;"&amp;'No. vertex and egg'!C19&amp;"&amp;"&amp;IF(C21&lt;=I21,"\bf{"&amp;C21&amp;"}",C21)&amp;"&amp;"&amp;ROUND(D21,1)&amp;"&amp;"&amp;ROUND(E21,1)&amp;"&amp;"&amp;G21&amp;"&amp;"&amp;IF(I21&lt;=C21,"\bf{"&amp;I21&amp;"}",I21)&amp;"&amp;"&amp;ROUND(J21,1)&amp;"&amp;"&amp;IF(C50&lt;=I50,"\bf{"&amp;C50&amp;"}",C50)&amp;"&amp;"&amp;ROUND(D50,1)&amp;"&amp;"&amp;ROUND(E50,1)&amp;"&amp;"&amp;G50&amp;"&amp;"&amp;IF(I50&lt;=C50,"\bf{"&amp;I50&amp;"}",I50)&amp;"&amp;"&amp;ROUND(J50,1)&amp;"&amp;"&amp;IF(C79&lt;=I79,"\bf{"&amp;C79&amp;"}",C79)&amp;"&amp;"&amp;ROUND(D79,1)&amp;"&amp;"&amp;ROUND(E79,1)&amp;"&amp;"&amp;G79&amp;"&amp;"&amp;IF(I79&lt;=C79,"\bf{"&amp;I79&amp;"}",I79)&amp;"&amp;"&amp;ROUND(J79,1)&amp;"\\"</f>
        <v>Southampton&amp;796&amp;19942&amp;\bf{25}&amp;0&amp;750.1&amp;BS4&amp;29.6&amp;0.8&amp;\bf{49.2}&amp;0.4&amp;807.2&amp;BS4&amp;61.1&amp;0.7&amp;\bf{97.6}&amp;0.5&amp;1129&amp;BS4&amp;113.2&amp;1.4\\</v>
      </c>
    </row>
    <row r="22" spans="1:12" x14ac:dyDescent="0.25">
      <c r="A22" t="s">
        <v>36</v>
      </c>
      <c r="B22">
        <v>36</v>
      </c>
      <c r="C22">
        <v>36</v>
      </c>
      <c r="D22" s="2">
        <v>0</v>
      </c>
      <c r="E22">
        <v>1559.2940000000001</v>
      </c>
      <c r="F22" t="b">
        <v>1</v>
      </c>
      <c r="G22" t="s">
        <v>14</v>
      </c>
      <c r="H22">
        <v>46</v>
      </c>
      <c r="I22" s="3">
        <v>46.3</v>
      </c>
      <c r="J22">
        <v>0.4</v>
      </c>
      <c r="L22" t="str">
        <f>A22&amp;"&amp;"&amp;'No. vertex and egg'!B20&amp;"&amp;"&amp;'No. vertex and egg'!C20&amp;"&amp;"&amp;IF(C22&lt;=I22,"\bf{"&amp;C22&amp;"}",C22)&amp;"&amp;"&amp;ROUND(D22,1)&amp;"&amp;"&amp;ROUND(E22,1)&amp;"&amp;"&amp;G22&amp;"&amp;"&amp;IF(I22&lt;=C22,"\bf{"&amp;I22&amp;"}",I22)&amp;"&amp;"&amp;ROUND(J22,1)&amp;"&amp;"&amp;IF(C51&lt;=I51,"\bf{"&amp;C51&amp;"}",C51)&amp;"&amp;"&amp;ROUND(D51,1)&amp;"&amp;"&amp;ROUND(E51,1)&amp;"&amp;"&amp;G51&amp;"&amp;"&amp;IF(I51&lt;=C51,"\bf{"&amp;I51&amp;"}",I51)&amp;"&amp;"&amp;ROUND(J51,1)&amp;"&amp;"&amp;IF(C80&lt;=I80,"\bf{"&amp;C80&amp;"}",C80)&amp;"&amp;"&amp;ROUND(D80,1)&amp;"&amp;"&amp;ROUND(E80,1)&amp;"&amp;"&amp;G80&amp;"&amp;"&amp;IF(I80&lt;=C80,"\bf{"&amp;I80&amp;"}",I80)&amp;"&amp;"&amp;ROUND(J80,1)&amp;"\\"</f>
        <v>Sunderland&amp;1346&amp;42013&amp;\bf{36}&amp;0&amp;1559.3&amp;BS4&amp;46.3&amp;0.4&amp;\bf{73}&amp;0&amp;1049&amp;BS4&amp;89.1&amp;1.1&amp;\bf{141}&amp;0.5&amp;1438.3&amp;BS4&amp;163.6&amp;1\\</v>
      </c>
    </row>
    <row r="23" spans="1:12" x14ac:dyDescent="0.25">
      <c r="A23" t="s">
        <v>37</v>
      </c>
      <c r="B23">
        <v>32</v>
      </c>
      <c r="C23">
        <v>32</v>
      </c>
      <c r="D23" s="2">
        <v>0</v>
      </c>
      <c r="E23">
        <v>856.78600000000006</v>
      </c>
      <c r="F23" t="b">
        <v>1</v>
      </c>
      <c r="G23" t="s">
        <v>14</v>
      </c>
      <c r="H23">
        <v>39</v>
      </c>
      <c r="I23" s="3">
        <v>39.1</v>
      </c>
      <c r="J23">
        <v>0.3</v>
      </c>
      <c r="L23" t="str">
        <f>A23&amp;"&amp;"&amp;'No. vertex and egg'!B21&amp;"&amp;"&amp;'No. vertex and egg'!C21&amp;"&amp;"&amp;IF(C23&lt;=I23,"\bf{"&amp;C23&amp;"}",C23)&amp;"&amp;"&amp;ROUND(D23,1)&amp;"&amp;"&amp;ROUND(E23,1)&amp;"&amp;"&amp;G23&amp;"&amp;"&amp;IF(I23&lt;=C23,"\bf{"&amp;I23&amp;"}",I23)&amp;"&amp;"&amp;ROUND(J23,1)&amp;"&amp;"&amp;IF(C52&lt;=I52,"\bf{"&amp;C52&amp;"}",C52)&amp;"&amp;"&amp;ROUND(D52,1)&amp;"&amp;"&amp;ROUND(E52,1)&amp;"&amp;"&amp;G52&amp;"&amp;"&amp;IF(I52&lt;=C52,"\bf{"&amp;I52&amp;"}",I52)&amp;"&amp;"&amp;ROUND(J52,1)&amp;"&amp;"&amp;IF(C81&lt;=I81,"\bf{"&amp;C81&amp;"}",C81)&amp;"&amp;"&amp;ROUND(D81,1)&amp;"&amp;"&amp;ROUND(E81,1)&amp;"&amp;"&amp;G81&amp;"&amp;"&amp;IF(I81&lt;=C81,"\bf{"&amp;I81&amp;"}",I81)&amp;"&amp;"&amp;ROUND(J81,1)&amp;"\\"</f>
        <v>York&amp;1044&amp;23774&amp;\bf{32}&amp;0&amp;856.8&amp;BS4&amp;39.1&amp;0.3&amp;\bf{68}&amp;0&amp;573&amp;BS4&amp;77.6&amp;0.6&amp;\bf{130.4}&amp;0.5&amp;784.5&amp;BS4&amp;145.8&amp;1.2\\</v>
      </c>
    </row>
    <row r="24" spans="1:12" x14ac:dyDescent="0.25">
      <c r="A24" t="s">
        <v>38</v>
      </c>
      <c r="B24">
        <v>83</v>
      </c>
      <c r="C24">
        <v>86.5</v>
      </c>
      <c r="D24" s="2">
        <v>1.509230856356236</v>
      </c>
      <c r="E24">
        <v>1805.921</v>
      </c>
      <c r="F24" t="b">
        <v>1</v>
      </c>
      <c r="G24" t="s">
        <v>16</v>
      </c>
      <c r="H24">
        <v>103</v>
      </c>
      <c r="I24">
        <v>103.4</v>
      </c>
      <c r="J24">
        <v>0.5</v>
      </c>
      <c r="L24" t="str">
        <f>A24&amp;"&amp;"&amp;'No. vertex and egg'!B22&amp;"&amp;"&amp;'No. vertex and egg'!C22&amp;"&amp;"&amp;IF(C24&lt;=I24,"\bf{"&amp;C24&amp;"}",C24)&amp;"&amp;"&amp;ROUND(D24,1)&amp;"&amp;"&amp;ROUND(E24,1)&amp;"&amp;"&amp;G24&amp;"&amp;"&amp;IF(I24&lt;=C24,"\bf{"&amp;I24&amp;"}",I24)&amp;"&amp;"&amp;ROUND(J24,1)&amp;"&amp;"&amp;IF(C53&lt;=I53,"\bf{"&amp;C53&amp;"}",C53)&amp;"&amp;"&amp;ROUND(D53,1)&amp;"&amp;"&amp;ROUND(E53,1)&amp;"&amp;"&amp;G53&amp;"&amp;"&amp;IF(I53&lt;=C53,"\bf{"&amp;I53&amp;"}",I53)&amp;"&amp;"&amp;ROUND(J53,1)&amp;"&amp;"&amp;IF(C82&lt;=I82,"\bf{"&amp;C82&amp;"}",C82)&amp;"&amp;"&amp;ROUND(D82,1)&amp;"&amp;"&amp;ROUND(E82,1)&amp;"&amp;"&amp;G82&amp;"&amp;"&amp;IF(I82&lt;=C82,"\bf{"&amp;I82&amp;"}",I82)&amp;"&amp;"&amp;ROUND(J82,1)&amp;"\\"</f>
        <v>Belgrade&amp;19586&amp;7561185&amp;\bf{86.5}&amp;1.5&amp;1805.9&amp;PG&amp;103.4&amp;0.5&amp;\bf{171.1}&amp;2.4&amp;1803.8&amp;PG&amp;197.3&amp;0.9&amp;\bf{341.9}&amp;2.2&amp;1802.3&amp;SG&amp;374.5&amp;1.4\\</v>
      </c>
    </row>
    <row r="25" spans="1:12" x14ac:dyDescent="0.25">
      <c r="A25" t="s">
        <v>39</v>
      </c>
      <c r="B25">
        <v>99</v>
      </c>
      <c r="C25">
        <v>102.1</v>
      </c>
      <c r="D25" s="2">
        <v>1.9119507199599981</v>
      </c>
      <c r="E25">
        <v>1817.8969999999999</v>
      </c>
      <c r="F25" t="b">
        <v>1</v>
      </c>
      <c r="G25" t="s">
        <v>16</v>
      </c>
      <c r="H25">
        <v>125</v>
      </c>
      <c r="I25">
        <v>125.9</v>
      </c>
      <c r="J25">
        <v>0.5</v>
      </c>
      <c r="L25" t="str">
        <f>A25&amp;"&amp;"&amp;'No. vertex and egg'!B23&amp;"&amp;"&amp;'No. vertex and egg'!C23&amp;"&amp;"&amp;IF(C25&lt;=I25,"\bf{"&amp;C25&amp;"}",C25)&amp;"&amp;"&amp;ROUND(D25,1)&amp;"&amp;"&amp;ROUND(E25,1)&amp;"&amp;"&amp;G25&amp;"&amp;"&amp;IF(I25&lt;=C25,"\bf{"&amp;I25&amp;"}",I25)&amp;"&amp;"&amp;ROUND(J25,1)&amp;"&amp;"&amp;IF(C54&lt;=I54,"\bf{"&amp;C54&amp;"}",C54)&amp;"&amp;"&amp;ROUND(D54,1)&amp;"&amp;"&amp;ROUND(E54,1)&amp;"&amp;"&amp;G54&amp;"&amp;"&amp;IF(I54&lt;=C54,"\bf{"&amp;I54&amp;"}",I54)&amp;"&amp;"&amp;ROUND(J54,1)&amp;"&amp;"&amp;IF(C83&lt;=I83,"\bf{"&amp;C83&amp;"}",C83)&amp;"&amp;"&amp;ROUND(D83,1)&amp;"&amp;"&amp;ROUND(E83,1)&amp;"&amp;"&amp;G83&amp;"&amp;"&amp;IF(I83&lt;=C83,"\bf{"&amp;I83&amp;"}",I83)&amp;"&amp;"&amp;ROUND(J83,1)&amp;"\\"</f>
        <v>Berlin&amp;29461&amp;9944851&amp;\bf{102.1}&amp;1.9&amp;1817.9&amp;PG&amp;125.9&amp;0.5&amp;\bf{204.9}&amp;1.9&amp;1878.7&amp;PG&amp;240.1&amp;1.2&amp;\bf{396.4}&amp;3.1&amp;1804.8&amp;PG&amp;446.2&amp;1.8\\</v>
      </c>
    </row>
    <row r="26" spans="1:12" x14ac:dyDescent="0.25">
      <c r="A26" t="s">
        <v>40</v>
      </c>
      <c r="B26">
        <v>91</v>
      </c>
      <c r="C26">
        <v>94.3</v>
      </c>
      <c r="D26" s="2">
        <v>1.8885620632287059</v>
      </c>
      <c r="E26">
        <v>2391.902</v>
      </c>
      <c r="F26" t="b">
        <v>1</v>
      </c>
      <c r="G26" t="s">
        <v>16</v>
      </c>
      <c r="H26">
        <v>101</v>
      </c>
      <c r="I26">
        <v>102.7</v>
      </c>
      <c r="J26">
        <v>1.3</v>
      </c>
      <c r="L26" t="str">
        <f>A26&amp;"&amp;"&amp;'No. vertex and egg'!B24&amp;"&amp;"&amp;'No. vertex and egg'!C24&amp;"&amp;"&amp;IF(C26&lt;=I26,"\bf{"&amp;C26&amp;"}",C26)&amp;"&amp;"&amp;ROUND(D26,1)&amp;"&amp;"&amp;ROUND(E26,1)&amp;"&amp;"&amp;G26&amp;"&amp;"&amp;IF(I26&lt;=C26,"\bf{"&amp;I26&amp;"}",I26)&amp;"&amp;"&amp;ROUND(J26,1)&amp;"&amp;"&amp;IF(C55&lt;=I55,"\bf{"&amp;C55&amp;"}",C55)&amp;"&amp;"&amp;ROUND(D55,1)&amp;"&amp;"&amp;ROUND(E55,1)&amp;"&amp;"&amp;G55&amp;"&amp;"&amp;IF(I55&lt;=C55,"\bf{"&amp;I55&amp;"}",I55)&amp;"&amp;"&amp;ROUND(J55,1)&amp;"&amp;"&amp;IF(C84&lt;=I84,"\bf{"&amp;C84&amp;"}",C84)&amp;"&amp;"&amp;ROUND(D84,1)&amp;"&amp;"&amp;ROUND(E84,1)&amp;"&amp;"&amp;G84&amp;"&amp;"&amp;IF(I84&lt;=C84,"\bf{"&amp;I84&amp;"}",I84)&amp;"&amp;"&amp;ROUND(J84,1)&amp;"\\"</f>
        <v>Boston&amp;44797&amp;28164740&amp;\bf{94.3}&amp;1.9&amp;2391.9&amp;PG&amp;102.7&amp;1.3&amp;\bf{175.4}&amp;2&amp;2007&amp;PG&amp;191.6&amp;0.9&amp;\bf{341}&amp;0&amp;3819.2&amp;PG&amp;368.7&amp;1.5\\</v>
      </c>
    </row>
    <row r="27" spans="1:12" x14ac:dyDescent="0.25">
      <c r="A27" t="s">
        <v>41</v>
      </c>
      <c r="B27">
        <v>100</v>
      </c>
      <c r="C27">
        <v>101.5</v>
      </c>
      <c r="D27" s="2">
        <v>1.080123449734643</v>
      </c>
      <c r="E27">
        <v>1819.7860000000001</v>
      </c>
      <c r="F27" t="b">
        <v>1</v>
      </c>
      <c r="G27" t="s">
        <v>16</v>
      </c>
      <c r="H27">
        <v>112</v>
      </c>
      <c r="I27">
        <v>113.8</v>
      </c>
      <c r="J27">
        <v>1.2</v>
      </c>
      <c r="L27" t="str">
        <f>A27&amp;"&amp;"&amp;'No. vertex and egg'!B25&amp;"&amp;"&amp;'No. vertex and egg'!C25&amp;"&amp;"&amp;IF(C27&lt;=I27,"\bf{"&amp;C27&amp;"}",C27)&amp;"&amp;"&amp;ROUND(D27,1)&amp;"&amp;"&amp;ROUND(E27,1)&amp;"&amp;"&amp;G27&amp;"&amp;"&amp;IF(I27&lt;=C27,"\bf{"&amp;I27&amp;"}",I27)&amp;"&amp;"&amp;ROUND(J27,1)&amp;"&amp;"&amp;IF(C56&lt;=I56,"\bf{"&amp;C56&amp;"}",C56)&amp;"&amp;"&amp;ROUND(D56,1)&amp;"&amp;"&amp;ROUND(E56,1)&amp;"&amp;"&amp;G56&amp;"&amp;"&amp;IF(I56&lt;=C56,"\bf{"&amp;I56&amp;"}",I56)&amp;"&amp;"&amp;ROUND(J56,1)&amp;"&amp;"&amp;IF(C85&lt;=I85,"\bf{"&amp;C85&amp;"}",C85)&amp;"&amp;"&amp;ROUND(D85,1)&amp;"&amp;"&amp;ROUND(E85,1)&amp;"&amp;"&amp;G85&amp;"&amp;"&amp;IF(I85&lt;=C85,"\bf{"&amp;I85&amp;"}",I85)&amp;"&amp;"&amp;ROUND(J85,1)&amp;"\\"</f>
        <v>Dublin&amp;37982&amp;21630466&amp;\bf{101.5}&amp;1.1&amp;1819.8&amp;PG&amp;113.8&amp;1.2&amp;\bf{193.2}&amp;4.8&amp;1815.9&amp;PG&amp;211.3&amp;2.7&amp;\bf{363}&amp;0&amp;3002.4&amp;PG&amp;390.2&amp;2\\</v>
      </c>
    </row>
    <row r="28" spans="1:12" x14ac:dyDescent="0.25">
      <c r="A28" t="s">
        <v>42</v>
      </c>
      <c r="B28">
        <v>101</v>
      </c>
      <c r="C28">
        <v>102.1</v>
      </c>
      <c r="D28" s="2">
        <v>1.1005049346146121</v>
      </c>
      <c r="E28">
        <v>1801.4590000000001</v>
      </c>
      <c r="F28" t="b">
        <v>1</v>
      </c>
      <c r="G28" t="s">
        <v>16</v>
      </c>
      <c r="H28" s="4">
        <v>125</v>
      </c>
      <c r="I28" s="4">
        <v>126</v>
      </c>
      <c r="J28" s="4">
        <v>0.9</v>
      </c>
      <c r="L28" t="str">
        <f>A28&amp;"&amp;"&amp;'No. vertex and egg'!B26&amp;"&amp;"&amp;'No. vertex and egg'!C26&amp;"&amp;"&amp;IF(C28&lt;=I28,"\bf{"&amp;C28&amp;"}",C28)&amp;"&amp;"&amp;ROUND(D28,1)&amp;"&amp;"&amp;ROUND(E28,1)&amp;"&amp;"&amp;G28&amp;"&amp;"&amp;IF(I28&lt;=C28,"\bf{"&amp;I28&amp;"}",I28)&amp;"&amp;"&amp;ROUND(J28,1)&amp;"&amp;"&amp;IF(C57&lt;=I57,"\bf{"&amp;C57&amp;"}",C57)&amp;"&amp;"&amp;ROUND(D57,1)&amp;"&amp;"&amp;ROUND(E57,1)&amp;"&amp;"&amp;G57&amp;"&amp;"&amp;IF(I57&lt;=C57,"\bf{"&amp;I57&amp;"}",I57)&amp;"&amp;"&amp;ROUND(J57,1)&amp;"&amp;"&amp;IF(C86&lt;=I86,"\bf{"&amp;C86&amp;"}",C86)&amp;"&amp;"&amp;ROUND(D86,1)&amp;"&amp;"&amp;ROUND(E86,1)&amp;"&amp;"&amp;G86&amp;"&amp;"&amp;IF(I86&lt;=C86,"\bf{"&amp;I86&amp;"}",I86)&amp;"&amp;"&amp;ROUND(J86,1)&amp;"\\"</f>
        <v>Minsk&amp;10487&amp;1375618&amp;\bf{102.1}&amp;1.1&amp;1801.5&amp;PG&amp;126&amp;0.9&amp;\bf{200}&amp;1.9&amp;1800.5&amp;PG&amp;240.4&amp;1.4&amp;\bf{387.7}&amp;3.5&amp;1801&amp;PG&amp;457.6&amp;2.4\\</v>
      </c>
    </row>
    <row r="29" spans="1:12" x14ac:dyDescent="0.25">
      <c r="D29" s="2"/>
      <c r="E29" s="2"/>
      <c r="H29" s="4"/>
      <c r="I29" s="4"/>
      <c r="J29" s="4"/>
      <c r="L29" t="s">
        <v>46</v>
      </c>
    </row>
    <row r="30" spans="1:12" ht="18.75" x14ac:dyDescent="0.3">
      <c r="A30" s="6" t="s">
        <v>6</v>
      </c>
    </row>
    <row r="31" spans="1:12" ht="18.75" x14ac:dyDescent="0.3">
      <c r="A31" s="6" t="s">
        <v>8</v>
      </c>
      <c r="G31" s="6" t="s">
        <v>9</v>
      </c>
    </row>
    <row r="32" spans="1:12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17</v>
      </c>
      <c r="F32" s="1" t="s">
        <v>5</v>
      </c>
      <c r="G32" s="1" t="s">
        <v>10</v>
      </c>
      <c r="H32" s="1" t="s">
        <v>11</v>
      </c>
      <c r="I32" s="1" t="s">
        <v>12</v>
      </c>
      <c r="J32" s="1" t="s">
        <v>13</v>
      </c>
    </row>
    <row r="33" spans="1:21" x14ac:dyDescent="0.25">
      <c r="A33" t="s">
        <v>18</v>
      </c>
      <c r="B33">
        <v>71</v>
      </c>
      <c r="C33">
        <v>71.099999999999994</v>
      </c>
      <c r="D33" s="2">
        <v>0.31622776601683789</v>
      </c>
      <c r="E33">
        <v>720.71600000000001</v>
      </c>
      <c r="F33" t="b">
        <v>1</v>
      </c>
      <c r="G33" t="s">
        <v>43</v>
      </c>
      <c r="H33">
        <v>86</v>
      </c>
      <c r="I33">
        <v>89</v>
      </c>
      <c r="J33">
        <v>1.4</v>
      </c>
      <c r="P33" t="s">
        <v>48</v>
      </c>
      <c r="Q33" t="s">
        <v>47</v>
      </c>
      <c r="R33" t="s">
        <v>49</v>
      </c>
      <c r="S33" t="s">
        <v>50</v>
      </c>
      <c r="T33" t="s">
        <v>51</v>
      </c>
      <c r="U33" t="s">
        <v>52</v>
      </c>
    </row>
    <row r="34" spans="1:21" x14ac:dyDescent="0.25">
      <c r="A34" t="s">
        <v>19</v>
      </c>
      <c r="B34">
        <v>76</v>
      </c>
      <c r="C34">
        <v>76.3</v>
      </c>
      <c r="D34" s="2">
        <v>0.48304589153964789</v>
      </c>
      <c r="E34">
        <v>1800.2629999999999</v>
      </c>
      <c r="F34" t="b">
        <v>1</v>
      </c>
      <c r="G34" t="s">
        <v>14</v>
      </c>
      <c r="H34">
        <v>96</v>
      </c>
      <c r="I34" s="7">
        <v>97.6</v>
      </c>
      <c r="J34">
        <v>1</v>
      </c>
      <c r="O34" t="s">
        <v>18</v>
      </c>
      <c r="P34">
        <v>38</v>
      </c>
      <c r="Q34" s="3">
        <v>44.6</v>
      </c>
      <c r="R34">
        <v>71.099999999999994</v>
      </c>
      <c r="S34">
        <v>89</v>
      </c>
      <c r="T34">
        <v>140.1</v>
      </c>
      <c r="U34">
        <v>160</v>
      </c>
    </row>
    <row r="35" spans="1:21" x14ac:dyDescent="0.25">
      <c r="A35" t="s">
        <v>20</v>
      </c>
      <c r="B35">
        <v>40</v>
      </c>
      <c r="C35">
        <v>40.1</v>
      </c>
      <c r="D35" s="2">
        <v>0.31622776601683789</v>
      </c>
      <c r="E35">
        <v>1789.6969999999999</v>
      </c>
      <c r="F35" t="b">
        <v>1</v>
      </c>
      <c r="G35" t="s">
        <v>14</v>
      </c>
      <c r="H35">
        <v>49</v>
      </c>
      <c r="I35" s="7">
        <v>49.4</v>
      </c>
      <c r="J35">
        <v>0.5</v>
      </c>
      <c r="O35" t="s">
        <v>19</v>
      </c>
      <c r="P35">
        <v>39</v>
      </c>
      <c r="Q35" s="3">
        <v>50.2</v>
      </c>
      <c r="R35">
        <v>76.3</v>
      </c>
      <c r="S35" s="7">
        <v>97.6</v>
      </c>
      <c r="T35">
        <v>148.30000000000001</v>
      </c>
      <c r="U35">
        <v>179.6</v>
      </c>
    </row>
    <row r="36" spans="1:21" x14ac:dyDescent="0.25">
      <c r="A36" t="s">
        <v>21</v>
      </c>
      <c r="B36">
        <v>73</v>
      </c>
      <c r="C36">
        <v>73.8</v>
      </c>
      <c r="D36" s="2">
        <v>0.4216370213557839</v>
      </c>
      <c r="E36">
        <v>1800.114</v>
      </c>
      <c r="F36" t="b">
        <v>1</v>
      </c>
      <c r="G36" t="s">
        <v>14</v>
      </c>
      <c r="H36">
        <v>91</v>
      </c>
      <c r="I36" s="7">
        <v>94</v>
      </c>
      <c r="J36">
        <v>1.4</v>
      </c>
      <c r="O36" t="s">
        <v>20</v>
      </c>
      <c r="P36">
        <v>21</v>
      </c>
      <c r="Q36" s="3">
        <v>28.2</v>
      </c>
      <c r="R36">
        <v>40.1</v>
      </c>
      <c r="S36" s="7">
        <v>49.4</v>
      </c>
      <c r="T36">
        <v>78</v>
      </c>
      <c r="U36">
        <v>94.8</v>
      </c>
    </row>
    <row r="37" spans="1:21" x14ac:dyDescent="0.25">
      <c r="A37" t="s">
        <v>22</v>
      </c>
      <c r="B37">
        <v>78</v>
      </c>
      <c r="C37">
        <v>78.3</v>
      </c>
      <c r="D37" s="2">
        <v>0.48304589153964789</v>
      </c>
      <c r="E37">
        <v>900.505</v>
      </c>
      <c r="F37" t="b">
        <v>1</v>
      </c>
      <c r="G37" t="s">
        <v>14</v>
      </c>
      <c r="H37">
        <v>92</v>
      </c>
      <c r="I37" s="7">
        <v>95.6</v>
      </c>
      <c r="J37">
        <v>1.6</v>
      </c>
      <c r="O37" t="s">
        <v>21</v>
      </c>
      <c r="P37">
        <v>37</v>
      </c>
      <c r="Q37" s="3">
        <v>47.4</v>
      </c>
      <c r="R37">
        <v>73.8</v>
      </c>
      <c r="S37" s="7">
        <v>94</v>
      </c>
      <c r="T37">
        <v>146.6</v>
      </c>
      <c r="U37">
        <v>176.4</v>
      </c>
    </row>
    <row r="38" spans="1:21" x14ac:dyDescent="0.25">
      <c r="A38" t="s">
        <v>23</v>
      </c>
      <c r="B38">
        <v>73</v>
      </c>
      <c r="C38">
        <v>73</v>
      </c>
      <c r="D38" s="2">
        <v>0</v>
      </c>
      <c r="E38">
        <v>1002.476</v>
      </c>
      <c r="F38" t="b">
        <v>1</v>
      </c>
      <c r="G38" t="s">
        <v>14</v>
      </c>
      <c r="H38">
        <v>84</v>
      </c>
      <c r="I38" s="8">
        <v>85.1</v>
      </c>
      <c r="J38">
        <v>0.7</v>
      </c>
      <c r="O38" t="s">
        <v>22</v>
      </c>
      <c r="P38">
        <v>39</v>
      </c>
      <c r="Q38" s="3">
        <v>50.6</v>
      </c>
      <c r="R38">
        <v>78.3</v>
      </c>
      <c r="S38" s="7">
        <v>95.6</v>
      </c>
      <c r="T38">
        <v>157.5</v>
      </c>
      <c r="U38">
        <v>183.2</v>
      </c>
    </row>
    <row r="39" spans="1:21" x14ac:dyDescent="0.25">
      <c r="A39" t="s">
        <v>24</v>
      </c>
      <c r="B39">
        <v>77</v>
      </c>
      <c r="C39">
        <v>77</v>
      </c>
      <c r="D39" s="2">
        <v>0</v>
      </c>
      <c r="E39">
        <v>1544.1780000000001</v>
      </c>
      <c r="F39" t="b">
        <v>1</v>
      </c>
      <c r="G39" t="s">
        <v>14</v>
      </c>
      <c r="H39">
        <v>94</v>
      </c>
      <c r="I39" s="8">
        <v>95.7</v>
      </c>
      <c r="J39">
        <v>1</v>
      </c>
      <c r="O39" t="s">
        <v>23</v>
      </c>
      <c r="P39">
        <v>38</v>
      </c>
      <c r="Q39" s="3">
        <v>44.8</v>
      </c>
      <c r="R39">
        <v>73</v>
      </c>
      <c r="S39" s="8">
        <v>85.1</v>
      </c>
      <c r="T39">
        <v>149.19999999999999</v>
      </c>
      <c r="U39">
        <v>172.6</v>
      </c>
    </row>
    <row r="40" spans="1:21" x14ac:dyDescent="0.25">
      <c r="A40" t="s">
        <v>25</v>
      </c>
      <c r="B40">
        <v>93</v>
      </c>
      <c r="C40">
        <v>94</v>
      </c>
      <c r="D40" s="2">
        <v>0.47140452079103168</v>
      </c>
      <c r="E40">
        <v>1068.412</v>
      </c>
      <c r="F40" t="b">
        <v>1</v>
      </c>
      <c r="G40" t="s">
        <v>14</v>
      </c>
      <c r="H40">
        <v>108</v>
      </c>
      <c r="I40" s="8">
        <v>110.6</v>
      </c>
      <c r="J40">
        <v>1.7</v>
      </c>
      <c r="O40" t="s">
        <v>24</v>
      </c>
      <c r="P40">
        <v>38</v>
      </c>
      <c r="Q40" s="3">
        <v>50.6</v>
      </c>
      <c r="R40">
        <v>77</v>
      </c>
      <c r="S40" s="8">
        <v>95.7</v>
      </c>
      <c r="T40">
        <v>158.1</v>
      </c>
      <c r="U40">
        <v>182.3</v>
      </c>
    </row>
    <row r="41" spans="1:21" x14ac:dyDescent="0.25">
      <c r="A41" t="s">
        <v>26</v>
      </c>
      <c r="B41">
        <v>79</v>
      </c>
      <c r="C41">
        <v>79.5</v>
      </c>
      <c r="D41" s="2">
        <v>0.52704627669472992</v>
      </c>
      <c r="E41">
        <v>1800.097</v>
      </c>
      <c r="F41" t="b">
        <v>1</v>
      </c>
      <c r="G41" t="s">
        <v>14</v>
      </c>
      <c r="H41">
        <v>98</v>
      </c>
      <c r="I41" s="7">
        <v>99.6</v>
      </c>
      <c r="J41">
        <v>1</v>
      </c>
      <c r="O41" t="s">
        <v>25</v>
      </c>
      <c r="P41">
        <v>50.1</v>
      </c>
      <c r="Q41" s="3">
        <v>59.2</v>
      </c>
      <c r="R41">
        <v>94</v>
      </c>
      <c r="S41" s="8">
        <v>110.6</v>
      </c>
      <c r="T41">
        <v>175.2</v>
      </c>
      <c r="U41">
        <v>199.8</v>
      </c>
    </row>
    <row r="42" spans="1:21" x14ac:dyDescent="0.25">
      <c r="A42" t="s">
        <v>27</v>
      </c>
      <c r="B42">
        <v>75</v>
      </c>
      <c r="C42">
        <v>75</v>
      </c>
      <c r="D42" s="2">
        <v>0</v>
      </c>
      <c r="E42">
        <v>1800.1489999999999</v>
      </c>
      <c r="F42" t="b">
        <v>1</v>
      </c>
      <c r="G42" t="s">
        <v>14</v>
      </c>
      <c r="H42">
        <v>93</v>
      </c>
      <c r="I42" s="9">
        <v>94.1</v>
      </c>
      <c r="J42">
        <v>0.8</v>
      </c>
      <c r="O42" t="s">
        <v>26</v>
      </c>
      <c r="P42">
        <v>40</v>
      </c>
      <c r="Q42" s="3">
        <v>52.4</v>
      </c>
      <c r="R42">
        <v>79.5</v>
      </c>
      <c r="S42" s="7">
        <v>99.6</v>
      </c>
      <c r="T42">
        <v>152.80000000000001</v>
      </c>
      <c r="U42">
        <v>187.1</v>
      </c>
    </row>
    <row r="43" spans="1:21" x14ac:dyDescent="0.25">
      <c r="A43" t="s">
        <v>28</v>
      </c>
      <c r="B43">
        <v>56</v>
      </c>
      <c r="C43">
        <v>57</v>
      </c>
      <c r="D43" s="2">
        <v>0.47140452079103168</v>
      </c>
      <c r="E43">
        <v>1800.116</v>
      </c>
      <c r="F43" t="b">
        <v>1</v>
      </c>
      <c r="G43" t="s">
        <v>14</v>
      </c>
      <c r="H43">
        <v>71</v>
      </c>
      <c r="I43" s="9">
        <v>72</v>
      </c>
      <c r="J43">
        <v>0.8</v>
      </c>
      <c r="O43" t="s">
        <v>27</v>
      </c>
      <c r="P43">
        <v>38</v>
      </c>
      <c r="Q43" s="3">
        <v>51.5</v>
      </c>
      <c r="R43">
        <v>75</v>
      </c>
      <c r="S43" s="9">
        <v>94.1</v>
      </c>
      <c r="T43">
        <v>149.30000000000001</v>
      </c>
      <c r="U43">
        <v>177.7</v>
      </c>
    </row>
    <row r="44" spans="1:21" x14ac:dyDescent="0.25">
      <c r="A44" t="s">
        <v>29</v>
      </c>
      <c r="B44">
        <v>77</v>
      </c>
      <c r="C44">
        <v>77.900000000000006</v>
      </c>
      <c r="D44" s="2">
        <v>0.31622776601683789</v>
      </c>
      <c r="E44">
        <v>1800.1120000000001</v>
      </c>
      <c r="F44" t="b">
        <v>1</v>
      </c>
      <c r="G44" t="s">
        <v>14</v>
      </c>
      <c r="H44">
        <v>90</v>
      </c>
      <c r="I44" s="9">
        <v>91.5</v>
      </c>
      <c r="J44">
        <v>0.9</v>
      </c>
      <c r="O44" t="s">
        <v>28</v>
      </c>
      <c r="P44">
        <v>28</v>
      </c>
      <c r="Q44" s="3">
        <v>38.4</v>
      </c>
      <c r="R44">
        <v>57</v>
      </c>
      <c r="S44" s="9">
        <v>72</v>
      </c>
      <c r="T44">
        <v>112.8</v>
      </c>
      <c r="U44">
        <v>133</v>
      </c>
    </row>
    <row r="45" spans="1:21" x14ac:dyDescent="0.25">
      <c r="A45" t="s">
        <v>30</v>
      </c>
      <c r="B45">
        <v>83</v>
      </c>
      <c r="C45">
        <v>83.6</v>
      </c>
      <c r="D45" s="2">
        <v>0.5163977794943222</v>
      </c>
      <c r="E45">
        <v>1020.51</v>
      </c>
      <c r="F45" t="b">
        <v>1</v>
      </c>
      <c r="G45" t="s">
        <v>14</v>
      </c>
      <c r="H45">
        <v>94</v>
      </c>
      <c r="I45" s="9">
        <v>95.4</v>
      </c>
      <c r="J45">
        <v>1.1000000000000001</v>
      </c>
      <c r="O45" t="s">
        <v>29</v>
      </c>
      <c r="P45">
        <v>38.299999999999997</v>
      </c>
      <c r="Q45" s="3">
        <v>45.9</v>
      </c>
      <c r="R45">
        <v>77.900000000000006</v>
      </c>
      <c r="S45" s="9">
        <v>91.5</v>
      </c>
      <c r="T45">
        <v>155.19999999999999</v>
      </c>
      <c r="U45">
        <v>178.5</v>
      </c>
    </row>
    <row r="46" spans="1:21" x14ac:dyDescent="0.25">
      <c r="A46" t="s">
        <v>31</v>
      </c>
      <c r="B46">
        <v>84</v>
      </c>
      <c r="C46">
        <v>84.7</v>
      </c>
      <c r="D46" s="2">
        <v>0.48304589153964789</v>
      </c>
      <c r="E46">
        <v>1800.1869999999999</v>
      </c>
      <c r="F46" t="b">
        <v>1</v>
      </c>
      <c r="G46" t="s">
        <v>14</v>
      </c>
      <c r="H46">
        <v>102</v>
      </c>
      <c r="I46" s="9">
        <v>103.3</v>
      </c>
      <c r="J46">
        <v>0.8</v>
      </c>
      <c r="O46" t="s">
        <v>30</v>
      </c>
      <c r="P46">
        <v>44</v>
      </c>
      <c r="Q46" s="3">
        <v>52.6</v>
      </c>
      <c r="R46">
        <v>83.6</v>
      </c>
      <c r="S46" s="9">
        <v>95.4</v>
      </c>
      <c r="T46">
        <v>152.4</v>
      </c>
      <c r="U46">
        <v>171.5</v>
      </c>
    </row>
    <row r="47" spans="1:21" x14ac:dyDescent="0.25">
      <c r="A47" t="s">
        <v>32</v>
      </c>
      <c r="B47">
        <v>47</v>
      </c>
      <c r="C47">
        <v>47</v>
      </c>
      <c r="D47" s="2">
        <v>0</v>
      </c>
      <c r="E47">
        <v>297.95</v>
      </c>
      <c r="F47" t="b">
        <v>1</v>
      </c>
      <c r="G47" t="s">
        <v>14</v>
      </c>
      <c r="H47">
        <v>54</v>
      </c>
      <c r="I47" s="9">
        <v>54.9</v>
      </c>
      <c r="J47">
        <v>0.7</v>
      </c>
      <c r="O47" t="s">
        <v>31</v>
      </c>
      <c r="P47">
        <v>44</v>
      </c>
      <c r="Q47" s="3">
        <v>56.6</v>
      </c>
      <c r="R47">
        <v>84.7</v>
      </c>
      <c r="S47" s="9">
        <v>103.3</v>
      </c>
      <c r="T47">
        <v>164.2</v>
      </c>
      <c r="U47">
        <v>195.2</v>
      </c>
    </row>
    <row r="48" spans="1:21" x14ac:dyDescent="0.25">
      <c r="A48" t="s">
        <v>33</v>
      </c>
      <c r="B48">
        <v>61</v>
      </c>
      <c r="C48">
        <v>61.3</v>
      </c>
      <c r="D48" s="2">
        <v>0.48304589153964789</v>
      </c>
      <c r="E48">
        <v>1694.2429999999999</v>
      </c>
      <c r="F48" t="b">
        <v>1</v>
      </c>
      <c r="G48" t="s">
        <v>14</v>
      </c>
      <c r="H48">
        <v>73</v>
      </c>
      <c r="I48" s="9">
        <v>75</v>
      </c>
      <c r="J48">
        <v>1.1000000000000001</v>
      </c>
      <c r="O48" t="s">
        <v>32</v>
      </c>
      <c r="P48">
        <v>24</v>
      </c>
      <c r="Q48" s="3">
        <v>27.9</v>
      </c>
      <c r="R48">
        <v>47</v>
      </c>
      <c r="S48" s="9">
        <v>54.9</v>
      </c>
      <c r="T48">
        <v>89</v>
      </c>
      <c r="U48">
        <v>100.8</v>
      </c>
    </row>
    <row r="49" spans="1:21" x14ac:dyDescent="0.25">
      <c r="A49" t="s">
        <v>34</v>
      </c>
      <c r="B49">
        <v>84</v>
      </c>
      <c r="C49">
        <v>84.6</v>
      </c>
      <c r="D49" s="2">
        <v>0.5163977794943222</v>
      </c>
      <c r="E49">
        <v>1747.6769999999999</v>
      </c>
      <c r="F49" t="b">
        <v>1</v>
      </c>
      <c r="G49" t="s">
        <v>14</v>
      </c>
      <c r="H49">
        <v>97</v>
      </c>
      <c r="I49" s="9">
        <v>98.9</v>
      </c>
      <c r="J49">
        <v>1.3</v>
      </c>
      <c r="O49" t="s">
        <v>33</v>
      </c>
      <c r="P49">
        <v>31</v>
      </c>
      <c r="Q49" s="3">
        <v>40.299999999999997</v>
      </c>
      <c r="R49">
        <v>61.3</v>
      </c>
      <c r="S49" s="9">
        <v>75</v>
      </c>
      <c r="T49">
        <v>115.6</v>
      </c>
      <c r="U49">
        <v>137</v>
      </c>
    </row>
    <row r="50" spans="1:21" x14ac:dyDescent="0.25">
      <c r="A50" t="s">
        <v>35</v>
      </c>
      <c r="B50">
        <v>49</v>
      </c>
      <c r="C50">
        <v>49.2</v>
      </c>
      <c r="D50" s="2">
        <v>0.4216370213557839</v>
      </c>
      <c r="E50">
        <v>807.17599999999993</v>
      </c>
      <c r="F50" t="b">
        <v>1</v>
      </c>
      <c r="G50" t="s">
        <v>14</v>
      </c>
      <c r="H50">
        <v>60</v>
      </c>
      <c r="I50" s="9">
        <v>61.1</v>
      </c>
      <c r="J50">
        <v>0.7</v>
      </c>
      <c r="O50" t="s">
        <v>34</v>
      </c>
      <c r="P50">
        <v>42</v>
      </c>
      <c r="Q50" s="3">
        <v>52.5</v>
      </c>
      <c r="R50">
        <v>84.6</v>
      </c>
      <c r="S50" s="9">
        <v>98.9</v>
      </c>
      <c r="T50">
        <v>161.4</v>
      </c>
      <c r="U50">
        <v>182.2</v>
      </c>
    </row>
    <row r="51" spans="1:21" x14ac:dyDescent="0.25">
      <c r="A51" t="s">
        <v>36</v>
      </c>
      <c r="B51">
        <v>73</v>
      </c>
      <c r="C51">
        <v>73</v>
      </c>
      <c r="D51" s="2">
        <v>0</v>
      </c>
      <c r="E51">
        <v>1048.952</v>
      </c>
      <c r="F51" t="b">
        <v>1</v>
      </c>
      <c r="G51" t="s">
        <v>14</v>
      </c>
      <c r="H51">
        <v>87</v>
      </c>
      <c r="I51" s="9">
        <v>89.1</v>
      </c>
      <c r="J51">
        <v>1.1000000000000001</v>
      </c>
      <c r="O51" t="s">
        <v>35</v>
      </c>
      <c r="P51">
        <v>25</v>
      </c>
      <c r="Q51" s="3">
        <v>29.6</v>
      </c>
      <c r="R51">
        <v>49.2</v>
      </c>
      <c r="S51" s="9">
        <v>61.1</v>
      </c>
      <c r="T51">
        <v>97.6</v>
      </c>
      <c r="U51">
        <v>113.2</v>
      </c>
    </row>
    <row r="52" spans="1:21" x14ac:dyDescent="0.25">
      <c r="A52" t="s">
        <v>37</v>
      </c>
      <c r="B52">
        <v>68</v>
      </c>
      <c r="C52">
        <v>68</v>
      </c>
      <c r="D52" s="2">
        <v>0</v>
      </c>
      <c r="E52">
        <v>573.03300000000002</v>
      </c>
      <c r="F52" t="b">
        <v>1</v>
      </c>
      <c r="G52" t="s">
        <v>14</v>
      </c>
      <c r="H52">
        <v>77</v>
      </c>
      <c r="I52" s="9">
        <v>77.599999999999994</v>
      </c>
      <c r="J52">
        <v>0.6</v>
      </c>
      <c r="O52" t="s">
        <v>36</v>
      </c>
      <c r="P52">
        <v>36</v>
      </c>
      <c r="Q52" s="3">
        <v>46.3</v>
      </c>
      <c r="R52">
        <v>73</v>
      </c>
      <c r="S52" s="9">
        <v>89.1</v>
      </c>
      <c r="T52">
        <v>141</v>
      </c>
      <c r="U52">
        <v>163.6</v>
      </c>
    </row>
    <row r="53" spans="1:21" x14ac:dyDescent="0.25">
      <c r="A53" t="s">
        <v>38</v>
      </c>
      <c r="B53">
        <v>167</v>
      </c>
      <c r="C53">
        <v>171.1</v>
      </c>
      <c r="D53" s="2">
        <v>2.4244128727957568</v>
      </c>
      <c r="E53">
        <v>1803.819</v>
      </c>
      <c r="F53" t="b">
        <v>1</v>
      </c>
      <c r="G53" t="s">
        <v>16</v>
      </c>
      <c r="H53">
        <v>196</v>
      </c>
      <c r="I53">
        <v>197.3</v>
      </c>
      <c r="J53">
        <v>0.9</v>
      </c>
      <c r="O53" t="s">
        <v>37</v>
      </c>
      <c r="P53">
        <v>32</v>
      </c>
      <c r="Q53" s="3">
        <v>39.1</v>
      </c>
      <c r="R53">
        <v>68</v>
      </c>
      <c r="S53" s="9">
        <v>77.599999999999994</v>
      </c>
      <c r="T53">
        <v>130.4</v>
      </c>
      <c r="U53">
        <v>145.80000000000001</v>
      </c>
    </row>
    <row r="54" spans="1:21" x14ac:dyDescent="0.25">
      <c r="A54" t="s">
        <v>39</v>
      </c>
      <c r="B54">
        <v>202</v>
      </c>
      <c r="C54">
        <v>204.9</v>
      </c>
      <c r="D54" s="2">
        <v>1.9119507199599981</v>
      </c>
      <c r="E54">
        <v>1878.6859999999999</v>
      </c>
      <c r="F54" t="b">
        <v>1</v>
      </c>
      <c r="G54" t="s">
        <v>16</v>
      </c>
      <c r="H54">
        <v>239</v>
      </c>
      <c r="I54">
        <v>240.1</v>
      </c>
      <c r="J54">
        <v>1.2</v>
      </c>
    </row>
    <row r="55" spans="1:21" x14ac:dyDescent="0.25">
      <c r="A55" t="s">
        <v>40</v>
      </c>
      <c r="B55">
        <v>172</v>
      </c>
      <c r="C55">
        <v>175.4</v>
      </c>
      <c r="D55" s="2">
        <v>2.0110804171997811</v>
      </c>
      <c r="E55">
        <v>2006.992</v>
      </c>
      <c r="F55" t="b">
        <v>1</v>
      </c>
      <c r="G55" t="s">
        <v>16</v>
      </c>
      <c r="H55">
        <v>190</v>
      </c>
      <c r="I55">
        <v>191.6</v>
      </c>
      <c r="J55">
        <v>0.9</v>
      </c>
      <c r="P55" t="s">
        <v>48</v>
      </c>
      <c r="Q55" t="s">
        <v>47</v>
      </c>
      <c r="R55" t="s">
        <v>49</v>
      </c>
      <c r="S55" t="s">
        <v>50</v>
      </c>
      <c r="T55" t="s">
        <v>51</v>
      </c>
      <c r="U55" t="s">
        <v>52</v>
      </c>
    </row>
    <row r="56" spans="1:21" x14ac:dyDescent="0.25">
      <c r="A56" t="s">
        <v>41</v>
      </c>
      <c r="B56">
        <v>185</v>
      </c>
      <c r="C56">
        <v>193.2</v>
      </c>
      <c r="D56" s="2">
        <v>4.8488257455915136</v>
      </c>
      <c r="E56">
        <v>1815.8620000000001</v>
      </c>
      <c r="F56" t="b">
        <v>1</v>
      </c>
      <c r="G56" t="s">
        <v>16</v>
      </c>
      <c r="H56">
        <v>209</v>
      </c>
      <c r="I56">
        <v>211.3</v>
      </c>
      <c r="J56">
        <v>2.7</v>
      </c>
      <c r="O56" t="s">
        <v>38</v>
      </c>
      <c r="P56">
        <v>86.5</v>
      </c>
      <c r="Q56">
        <v>103.4</v>
      </c>
      <c r="R56">
        <v>171.1</v>
      </c>
      <c r="S56">
        <v>197.3</v>
      </c>
      <c r="T56">
        <v>341.9</v>
      </c>
      <c r="U56">
        <v>374.5</v>
      </c>
    </row>
    <row r="57" spans="1:21" x14ac:dyDescent="0.25">
      <c r="A57" t="s">
        <v>42</v>
      </c>
      <c r="B57">
        <v>197</v>
      </c>
      <c r="C57">
        <v>200</v>
      </c>
      <c r="D57" s="2">
        <v>1.8856180831641269</v>
      </c>
      <c r="E57">
        <v>1800.4680000000001</v>
      </c>
      <c r="F57" t="b">
        <v>1</v>
      </c>
      <c r="G57" t="s">
        <v>16</v>
      </c>
      <c r="H57" s="4">
        <v>238</v>
      </c>
      <c r="I57" s="4">
        <v>240.4</v>
      </c>
      <c r="J57" s="4">
        <v>1.4</v>
      </c>
      <c r="O57" t="s">
        <v>39</v>
      </c>
      <c r="P57">
        <v>102.1</v>
      </c>
      <c r="Q57">
        <v>125.9</v>
      </c>
      <c r="R57">
        <v>204.9</v>
      </c>
      <c r="S57">
        <v>240.1</v>
      </c>
      <c r="T57">
        <v>396.4</v>
      </c>
      <c r="U57">
        <v>446.2</v>
      </c>
    </row>
    <row r="58" spans="1:21" x14ac:dyDescent="0.25">
      <c r="D58" s="2"/>
      <c r="E58" s="2"/>
      <c r="O58" t="s">
        <v>40</v>
      </c>
      <c r="P58">
        <v>94.3</v>
      </c>
      <c r="Q58">
        <v>102.7</v>
      </c>
      <c r="R58">
        <v>175.4</v>
      </c>
      <c r="S58">
        <v>191.6</v>
      </c>
      <c r="T58">
        <v>341</v>
      </c>
      <c r="U58">
        <v>368.7</v>
      </c>
    </row>
    <row r="59" spans="1:21" ht="18.75" x14ac:dyDescent="0.3">
      <c r="A59" s="6" t="s">
        <v>7</v>
      </c>
      <c r="O59" t="s">
        <v>41</v>
      </c>
      <c r="P59">
        <v>101.5</v>
      </c>
      <c r="Q59">
        <v>113.8</v>
      </c>
      <c r="R59">
        <v>193.2</v>
      </c>
      <c r="S59">
        <v>211.3</v>
      </c>
      <c r="T59">
        <v>363</v>
      </c>
      <c r="U59" s="4">
        <v>390.2</v>
      </c>
    </row>
    <row r="60" spans="1:21" ht="18.75" x14ac:dyDescent="0.3">
      <c r="A60" s="6" t="s">
        <v>8</v>
      </c>
      <c r="G60" s="6" t="s">
        <v>9</v>
      </c>
      <c r="O60" t="s">
        <v>42</v>
      </c>
      <c r="P60">
        <v>102.1</v>
      </c>
      <c r="Q60" s="4">
        <v>126</v>
      </c>
      <c r="R60">
        <v>200</v>
      </c>
      <c r="S60" s="4">
        <v>240.4</v>
      </c>
      <c r="T60">
        <v>387.7</v>
      </c>
      <c r="U60" s="4">
        <v>457.6</v>
      </c>
    </row>
    <row r="61" spans="1:21" x14ac:dyDescent="0.25">
      <c r="A61" s="1" t="s">
        <v>1</v>
      </c>
      <c r="B61" s="1" t="s">
        <v>2</v>
      </c>
      <c r="C61" s="1" t="s">
        <v>3</v>
      </c>
      <c r="D61" s="1" t="s">
        <v>4</v>
      </c>
      <c r="E61" s="1" t="s">
        <v>17</v>
      </c>
      <c r="F61" s="1" t="s">
        <v>5</v>
      </c>
      <c r="G61" s="1" t="s">
        <v>10</v>
      </c>
      <c r="H61" s="1" t="s">
        <v>11</v>
      </c>
      <c r="I61" s="1" t="s">
        <v>12</v>
      </c>
      <c r="J61" s="1" t="s">
        <v>13</v>
      </c>
    </row>
    <row r="62" spans="1:21" x14ac:dyDescent="0.25">
      <c r="A62" t="s">
        <v>18</v>
      </c>
      <c r="B62">
        <v>139</v>
      </c>
      <c r="C62">
        <v>140.1</v>
      </c>
      <c r="D62" s="2">
        <v>0.73786478737262184</v>
      </c>
      <c r="E62">
        <v>644.779</v>
      </c>
      <c r="F62" t="b">
        <v>1</v>
      </c>
      <c r="G62" t="s">
        <v>14</v>
      </c>
      <c r="H62">
        <v>159</v>
      </c>
      <c r="I62">
        <v>160</v>
      </c>
      <c r="J62">
        <v>1.1000000000000001</v>
      </c>
    </row>
    <row r="63" spans="1:21" x14ac:dyDescent="0.25">
      <c r="A63" t="s">
        <v>19</v>
      </c>
      <c r="B63">
        <v>147</v>
      </c>
      <c r="C63">
        <v>148.30000000000001</v>
      </c>
      <c r="D63" s="2">
        <v>0.67494855771055284</v>
      </c>
      <c r="E63">
        <v>1800.088</v>
      </c>
      <c r="F63" t="b">
        <v>1</v>
      </c>
      <c r="G63" t="s">
        <v>14</v>
      </c>
      <c r="H63">
        <v>177</v>
      </c>
      <c r="I63">
        <v>179.6</v>
      </c>
      <c r="J63">
        <v>2</v>
      </c>
    </row>
    <row r="64" spans="1:21" x14ac:dyDescent="0.25">
      <c r="A64" t="s">
        <v>20</v>
      </c>
      <c r="B64">
        <v>77</v>
      </c>
      <c r="C64">
        <v>78</v>
      </c>
      <c r="D64" s="2">
        <v>0.47140452079103168</v>
      </c>
      <c r="E64">
        <v>1800.126</v>
      </c>
      <c r="F64" t="b">
        <v>1</v>
      </c>
      <c r="G64" t="s">
        <v>14</v>
      </c>
      <c r="H64">
        <v>92</v>
      </c>
      <c r="I64">
        <v>94.8</v>
      </c>
      <c r="J64">
        <v>1.9</v>
      </c>
    </row>
    <row r="65" spans="1:10" x14ac:dyDescent="0.25">
      <c r="A65" t="s">
        <v>21</v>
      </c>
      <c r="B65">
        <v>145</v>
      </c>
      <c r="C65">
        <v>146.6</v>
      </c>
      <c r="D65" s="2">
        <v>1.0749676997731401</v>
      </c>
      <c r="E65">
        <v>1797.8440000000001</v>
      </c>
      <c r="F65" t="b">
        <v>1</v>
      </c>
      <c r="G65" t="s">
        <v>14</v>
      </c>
      <c r="H65">
        <v>175</v>
      </c>
      <c r="I65">
        <v>176.4</v>
      </c>
      <c r="J65">
        <v>0.8</v>
      </c>
    </row>
    <row r="66" spans="1:10" x14ac:dyDescent="0.25">
      <c r="A66" t="s">
        <v>22</v>
      </c>
      <c r="B66">
        <v>156</v>
      </c>
      <c r="C66">
        <v>157.5</v>
      </c>
      <c r="D66" s="2">
        <v>0.84983658559879749</v>
      </c>
      <c r="E66">
        <v>660.82</v>
      </c>
      <c r="F66" t="b">
        <v>1</v>
      </c>
      <c r="G66" t="s">
        <v>14</v>
      </c>
      <c r="H66">
        <v>181</v>
      </c>
      <c r="I66">
        <v>183.2</v>
      </c>
      <c r="J66">
        <v>1.4</v>
      </c>
    </row>
    <row r="67" spans="1:10" x14ac:dyDescent="0.25">
      <c r="A67" t="s">
        <v>23</v>
      </c>
      <c r="B67">
        <v>148</v>
      </c>
      <c r="C67">
        <v>149.19999999999999</v>
      </c>
      <c r="D67" s="2">
        <v>0.91893658347268148</v>
      </c>
      <c r="E67">
        <v>827.33299999999997</v>
      </c>
      <c r="F67" t="b">
        <v>1</v>
      </c>
      <c r="G67" t="s">
        <v>14</v>
      </c>
      <c r="H67">
        <v>170</v>
      </c>
      <c r="I67">
        <v>172.6</v>
      </c>
      <c r="J67">
        <v>1.4</v>
      </c>
    </row>
    <row r="68" spans="1:10" x14ac:dyDescent="0.25">
      <c r="A68" t="s">
        <v>24</v>
      </c>
      <c r="B68">
        <v>157</v>
      </c>
      <c r="C68">
        <v>158.1</v>
      </c>
      <c r="D68" s="2">
        <v>0.73786478737262184</v>
      </c>
      <c r="E68">
        <v>943.18799999999999</v>
      </c>
      <c r="F68" t="b">
        <v>1</v>
      </c>
      <c r="G68" t="s">
        <v>14</v>
      </c>
      <c r="H68">
        <v>181</v>
      </c>
      <c r="I68">
        <v>182.3</v>
      </c>
      <c r="J68">
        <v>0.6</v>
      </c>
    </row>
    <row r="69" spans="1:10" x14ac:dyDescent="0.25">
      <c r="A69" t="s">
        <v>25</v>
      </c>
      <c r="B69">
        <v>174</v>
      </c>
      <c r="C69">
        <v>175.2</v>
      </c>
      <c r="D69" s="2">
        <v>0.91893658347268148</v>
      </c>
      <c r="E69">
        <v>745.553</v>
      </c>
      <c r="F69" t="b">
        <v>1</v>
      </c>
      <c r="G69" t="s">
        <v>14</v>
      </c>
      <c r="H69">
        <v>197</v>
      </c>
      <c r="I69">
        <v>199.8</v>
      </c>
      <c r="J69">
        <v>1.6</v>
      </c>
    </row>
    <row r="70" spans="1:10" x14ac:dyDescent="0.25">
      <c r="A70" t="s">
        <v>26</v>
      </c>
      <c r="B70">
        <v>152</v>
      </c>
      <c r="C70">
        <v>152.80000000000001</v>
      </c>
      <c r="D70" s="2">
        <v>0.78881063774661553</v>
      </c>
      <c r="E70">
        <v>1800.085</v>
      </c>
      <c r="F70" t="b">
        <v>1</v>
      </c>
      <c r="G70" t="s">
        <v>14</v>
      </c>
      <c r="H70">
        <v>186</v>
      </c>
      <c r="I70">
        <v>187.1</v>
      </c>
      <c r="J70">
        <v>0.7</v>
      </c>
    </row>
    <row r="71" spans="1:10" x14ac:dyDescent="0.25">
      <c r="A71" t="s">
        <v>27</v>
      </c>
      <c r="B71">
        <v>148</v>
      </c>
      <c r="C71">
        <v>149.30000000000001</v>
      </c>
      <c r="D71" s="2">
        <v>0.67494855771055284</v>
      </c>
      <c r="E71">
        <v>1759.049</v>
      </c>
      <c r="F71" t="b">
        <v>1</v>
      </c>
      <c r="G71" t="s">
        <v>14</v>
      </c>
      <c r="H71">
        <v>175</v>
      </c>
      <c r="I71">
        <v>177.7</v>
      </c>
      <c r="J71">
        <v>1.8</v>
      </c>
    </row>
    <row r="72" spans="1:10" x14ac:dyDescent="0.25">
      <c r="A72" t="s">
        <v>28</v>
      </c>
      <c r="B72">
        <v>112</v>
      </c>
      <c r="C72">
        <v>112.8</v>
      </c>
      <c r="D72" s="2">
        <v>0.63245553203367588</v>
      </c>
      <c r="E72">
        <v>1800.07</v>
      </c>
      <c r="F72" t="b">
        <v>1</v>
      </c>
      <c r="G72" t="s">
        <v>14</v>
      </c>
      <c r="H72">
        <v>132</v>
      </c>
      <c r="I72">
        <v>133</v>
      </c>
      <c r="J72">
        <v>0.8</v>
      </c>
    </row>
    <row r="73" spans="1:10" x14ac:dyDescent="0.25">
      <c r="A73" t="s">
        <v>29</v>
      </c>
      <c r="B73">
        <v>154</v>
      </c>
      <c r="C73">
        <v>155.19999999999999</v>
      </c>
      <c r="D73" s="2">
        <v>0.63245553203367588</v>
      </c>
      <c r="E73">
        <v>1800.0709999999999</v>
      </c>
      <c r="F73" t="b">
        <v>1</v>
      </c>
      <c r="G73" t="s">
        <v>14</v>
      </c>
      <c r="H73">
        <v>177</v>
      </c>
      <c r="I73">
        <v>178.5</v>
      </c>
      <c r="J73">
        <v>1</v>
      </c>
    </row>
    <row r="74" spans="1:10" x14ac:dyDescent="0.25">
      <c r="A74" t="s">
        <v>30</v>
      </c>
      <c r="B74">
        <v>152</v>
      </c>
      <c r="C74">
        <v>152.4</v>
      </c>
      <c r="D74" s="2">
        <v>0.5163977794943222</v>
      </c>
      <c r="E74">
        <v>951.29700000000003</v>
      </c>
      <c r="F74" t="b">
        <v>1</v>
      </c>
      <c r="G74" t="s">
        <v>15</v>
      </c>
      <c r="H74">
        <v>169</v>
      </c>
      <c r="I74">
        <v>171.5</v>
      </c>
      <c r="J74">
        <v>1.2</v>
      </c>
    </row>
    <row r="75" spans="1:10" x14ac:dyDescent="0.25">
      <c r="A75" t="s">
        <v>31</v>
      </c>
      <c r="B75">
        <v>163</v>
      </c>
      <c r="C75">
        <v>164.2</v>
      </c>
      <c r="D75" s="2">
        <v>0.78881063774661553</v>
      </c>
      <c r="E75">
        <v>1800.1569999999999</v>
      </c>
      <c r="F75" t="b">
        <v>1</v>
      </c>
      <c r="G75" t="s">
        <v>14</v>
      </c>
      <c r="H75">
        <v>193</v>
      </c>
      <c r="I75">
        <v>195.2</v>
      </c>
      <c r="J75">
        <v>1.2</v>
      </c>
    </row>
    <row r="76" spans="1:10" x14ac:dyDescent="0.25">
      <c r="A76" t="s">
        <v>32</v>
      </c>
      <c r="B76">
        <v>89</v>
      </c>
      <c r="C76">
        <v>89</v>
      </c>
      <c r="D76" s="2">
        <v>0</v>
      </c>
      <c r="E76">
        <v>254.387</v>
      </c>
      <c r="F76" t="b">
        <v>1</v>
      </c>
      <c r="G76" t="s">
        <v>15</v>
      </c>
      <c r="H76">
        <v>99</v>
      </c>
      <c r="I76">
        <v>100.8</v>
      </c>
      <c r="J76">
        <v>0.9</v>
      </c>
    </row>
    <row r="77" spans="1:10" x14ac:dyDescent="0.25">
      <c r="A77" t="s">
        <v>33</v>
      </c>
      <c r="B77">
        <v>115</v>
      </c>
      <c r="C77">
        <v>115.6</v>
      </c>
      <c r="D77" s="2">
        <v>0.5163977794943222</v>
      </c>
      <c r="E77">
        <v>1688.0139999999999</v>
      </c>
      <c r="F77" t="b">
        <v>1</v>
      </c>
      <c r="G77" t="s">
        <v>14</v>
      </c>
      <c r="H77">
        <v>135</v>
      </c>
      <c r="I77">
        <v>137</v>
      </c>
      <c r="J77">
        <v>1.2</v>
      </c>
    </row>
    <row r="78" spans="1:10" x14ac:dyDescent="0.25">
      <c r="A78" t="s">
        <v>34</v>
      </c>
      <c r="B78">
        <v>160</v>
      </c>
      <c r="C78">
        <v>161.4</v>
      </c>
      <c r="D78" s="2">
        <v>0.84327404271156781</v>
      </c>
      <c r="E78">
        <v>1800.049</v>
      </c>
      <c r="F78" t="b">
        <v>1</v>
      </c>
      <c r="G78" t="s">
        <v>14</v>
      </c>
      <c r="H78">
        <v>180</v>
      </c>
      <c r="I78">
        <v>182.2</v>
      </c>
      <c r="J78">
        <v>1.2</v>
      </c>
    </row>
    <row r="79" spans="1:10" x14ac:dyDescent="0.25">
      <c r="A79" t="s">
        <v>35</v>
      </c>
      <c r="B79">
        <v>97</v>
      </c>
      <c r="C79">
        <v>97.6</v>
      </c>
      <c r="D79" s="2">
        <v>0.5163977794943222</v>
      </c>
      <c r="E79">
        <v>1129.0260000000001</v>
      </c>
      <c r="F79" t="b">
        <v>1</v>
      </c>
      <c r="G79" t="s">
        <v>14</v>
      </c>
      <c r="H79">
        <v>112</v>
      </c>
      <c r="I79">
        <v>113.2</v>
      </c>
      <c r="J79">
        <v>1.4</v>
      </c>
    </row>
    <row r="80" spans="1:10" x14ac:dyDescent="0.25">
      <c r="A80" t="s">
        <v>36</v>
      </c>
      <c r="B80">
        <v>140</v>
      </c>
      <c r="C80">
        <v>141</v>
      </c>
      <c r="D80" s="2">
        <v>0.47140452079103168</v>
      </c>
      <c r="E80">
        <v>1438.328</v>
      </c>
      <c r="F80" t="b">
        <v>1</v>
      </c>
      <c r="G80" t="s">
        <v>14</v>
      </c>
      <c r="H80">
        <v>162</v>
      </c>
      <c r="I80">
        <v>163.6</v>
      </c>
      <c r="J80">
        <v>1</v>
      </c>
    </row>
    <row r="81" spans="1:10" x14ac:dyDescent="0.25">
      <c r="A81" t="s">
        <v>37</v>
      </c>
      <c r="B81">
        <v>130</v>
      </c>
      <c r="C81">
        <v>130.4</v>
      </c>
      <c r="D81" s="2">
        <v>0.5163977794943222</v>
      </c>
      <c r="E81">
        <v>784.53700000000003</v>
      </c>
      <c r="F81" t="b">
        <v>1</v>
      </c>
      <c r="G81" t="s">
        <v>14</v>
      </c>
      <c r="H81">
        <v>144</v>
      </c>
      <c r="I81">
        <v>145.80000000000001</v>
      </c>
      <c r="J81">
        <v>1.2</v>
      </c>
    </row>
    <row r="82" spans="1:10" x14ac:dyDescent="0.25">
      <c r="A82" t="s">
        <v>38</v>
      </c>
      <c r="B82">
        <v>338</v>
      </c>
      <c r="C82">
        <v>341.9</v>
      </c>
      <c r="D82" s="2">
        <v>2.2335820757001268</v>
      </c>
      <c r="E82">
        <v>1802.3130000000001</v>
      </c>
      <c r="F82" t="b">
        <v>1</v>
      </c>
      <c r="G82" t="s">
        <v>44</v>
      </c>
      <c r="H82">
        <v>372</v>
      </c>
      <c r="I82">
        <v>374.5</v>
      </c>
      <c r="J82">
        <v>1.4</v>
      </c>
    </row>
    <row r="83" spans="1:10" x14ac:dyDescent="0.25">
      <c r="A83" t="s">
        <v>39</v>
      </c>
      <c r="B83">
        <v>392</v>
      </c>
      <c r="C83">
        <v>396.4</v>
      </c>
      <c r="D83" s="2">
        <v>3.062315754094894</v>
      </c>
      <c r="E83">
        <v>1804.8</v>
      </c>
      <c r="F83" t="b">
        <v>1</v>
      </c>
      <c r="G83" t="s">
        <v>16</v>
      </c>
      <c r="H83">
        <v>444</v>
      </c>
      <c r="I83">
        <v>446.2</v>
      </c>
      <c r="J83">
        <v>1.8</v>
      </c>
    </row>
    <row r="84" spans="1:10" x14ac:dyDescent="0.25">
      <c r="A84" t="s">
        <v>40</v>
      </c>
      <c r="B84">
        <v>341</v>
      </c>
      <c r="C84">
        <v>341</v>
      </c>
      <c r="D84" s="2">
        <v>0</v>
      </c>
      <c r="E84">
        <v>3819.1570000000002</v>
      </c>
      <c r="F84" t="b">
        <v>1</v>
      </c>
      <c r="G84" t="s">
        <v>16</v>
      </c>
      <c r="H84">
        <v>367</v>
      </c>
      <c r="I84">
        <v>368.7</v>
      </c>
      <c r="J84">
        <v>1.5</v>
      </c>
    </row>
    <row r="85" spans="1:10" x14ac:dyDescent="0.25">
      <c r="A85" t="s">
        <v>41</v>
      </c>
      <c r="B85">
        <v>363</v>
      </c>
      <c r="C85">
        <v>363</v>
      </c>
      <c r="D85" s="2">
        <v>0</v>
      </c>
      <c r="E85">
        <v>3002.4110000000001</v>
      </c>
      <c r="F85" t="b">
        <v>1</v>
      </c>
      <c r="G85" t="s">
        <v>16</v>
      </c>
      <c r="H85" s="4">
        <v>388</v>
      </c>
      <c r="I85" s="4">
        <v>390.2</v>
      </c>
      <c r="J85" s="4">
        <v>2</v>
      </c>
    </row>
    <row r="86" spans="1:10" x14ac:dyDescent="0.25">
      <c r="A86" t="s">
        <v>42</v>
      </c>
      <c r="B86">
        <v>382</v>
      </c>
      <c r="C86">
        <v>387.7</v>
      </c>
      <c r="D86" s="2">
        <v>3.4976182372199132</v>
      </c>
      <c r="E86">
        <v>1800.9960000000001</v>
      </c>
      <c r="F86" t="b">
        <v>1</v>
      </c>
      <c r="G86" t="s">
        <v>16</v>
      </c>
      <c r="H86" s="4">
        <v>454</v>
      </c>
      <c r="I86" s="4">
        <v>457.6</v>
      </c>
      <c r="J86" s="4">
        <v>2.4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Q11" sqref="Q11"/>
    </sheetView>
  </sheetViews>
  <sheetFormatPr defaultRowHeight="15" x14ac:dyDescent="0.25"/>
  <sheetData>
    <row r="1" spans="1:3" x14ac:dyDescent="0.25">
      <c r="B1" t="s">
        <v>53</v>
      </c>
      <c r="C1" t="s">
        <v>54</v>
      </c>
    </row>
    <row r="2" spans="1:3" x14ac:dyDescent="0.25">
      <c r="A2" t="s">
        <v>18</v>
      </c>
      <c r="B2">
        <v>910</v>
      </c>
      <c r="C2">
        <v>18560</v>
      </c>
    </row>
    <row r="3" spans="1:3" x14ac:dyDescent="0.25">
      <c r="A3" t="s">
        <v>19</v>
      </c>
      <c r="B3">
        <v>1700</v>
      </c>
      <c r="C3">
        <v>62617</v>
      </c>
    </row>
    <row r="4" spans="1:3" x14ac:dyDescent="0.25">
      <c r="A4" t="s">
        <v>20</v>
      </c>
      <c r="B4">
        <v>976</v>
      </c>
      <c r="C4">
        <v>35012</v>
      </c>
    </row>
    <row r="5" spans="1:3" x14ac:dyDescent="0.25">
      <c r="A5" t="s">
        <v>21</v>
      </c>
      <c r="B5">
        <v>1569</v>
      </c>
      <c r="C5">
        <v>47522</v>
      </c>
    </row>
    <row r="6" spans="1:3" x14ac:dyDescent="0.25">
      <c r="A6" t="s">
        <v>22</v>
      </c>
      <c r="B6">
        <v>1127</v>
      </c>
      <c r="C6">
        <v>23155</v>
      </c>
    </row>
    <row r="7" spans="1:3" x14ac:dyDescent="0.25">
      <c r="A7" t="s">
        <v>23</v>
      </c>
      <c r="B7">
        <v>1175</v>
      </c>
      <c r="C7">
        <v>26689</v>
      </c>
    </row>
    <row r="8" spans="1:3" x14ac:dyDescent="0.25">
      <c r="A8" t="s">
        <v>24</v>
      </c>
      <c r="B8">
        <v>1250</v>
      </c>
      <c r="C8">
        <v>31997</v>
      </c>
    </row>
    <row r="9" spans="1:3" x14ac:dyDescent="0.25">
      <c r="A9" t="s">
        <v>25</v>
      </c>
      <c r="B9">
        <v>1137</v>
      </c>
      <c r="C9">
        <v>24323</v>
      </c>
    </row>
    <row r="10" spans="1:3" x14ac:dyDescent="0.25">
      <c r="A10" t="s">
        <v>26</v>
      </c>
      <c r="B10">
        <v>1647</v>
      </c>
      <c r="C10">
        <v>56511</v>
      </c>
    </row>
    <row r="11" spans="1:3" x14ac:dyDescent="0.25">
      <c r="A11" t="s">
        <v>27</v>
      </c>
      <c r="B11">
        <v>1531</v>
      </c>
      <c r="C11">
        <v>48219</v>
      </c>
    </row>
    <row r="12" spans="1:3" x14ac:dyDescent="0.25">
      <c r="A12" t="s">
        <v>28</v>
      </c>
      <c r="B12">
        <v>1273</v>
      </c>
      <c r="C12">
        <v>42564</v>
      </c>
    </row>
    <row r="13" spans="1:3" x14ac:dyDescent="0.25">
      <c r="A13" t="s">
        <v>29</v>
      </c>
      <c r="B13">
        <v>1991</v>
      </c>
      <c r="C13">
        <v>77286</v>
      </c>
    </row>
    <row r="14" spans="1:3" x14ac:dyDescent="0.25">
      <c r="A14" t="s">
        <v>30</v>
      </c>
      <c r="B14">
        <v>1109</v>
      </c>
      <c r="C14">
        <v>26614</v>
      </c>
    </row>
    <row r="15" spans="1:3" x14ac:dyDescent="0.25">
      <c r="A15" t="s">
        <v>31</v>
      </c>
      <c r="B15">
        <v>1739</v>
      </c>
      <c r="C15">
        <v>51595</v>
      </c>
    </row>
    <row r="16" spans="1:3" x14ac:dyDescent="0.25">
      <c r="A16" t="s">
        <v>32</v>
      </c>
      <c r="B16">
        <v>479</v>
      </c>
      <c r="C16">
        <v>8396</v>
      </c>
    </row>
    <row r="17" spans="1:3" x14ac:dyDescent="0.25">
      <c r="A17" t="s">
        <v>33</v>
      </c>
      <c r="B17">
        <v>1122</v>
      </c>
      <c r="C17">
        <v>35070</v>
      </c>
    </row>
    <row r="18" spans="1:3" x14ac:dyDescent="0.25">
      <c r="A18" t="s">
        <v>34</v>
      </c>
      <c r="B18">
        <v>1582</v>
      </c>
      <c r="C18">
        <v>50534</v>
      </c>
    </row>
    <row r="19" spans="1:3" x14ac:dyDescent="0.25">
      <c r="A19" t="s">
        <v>35</v>
      </c>
      <c r="B19">
        <v>796</v>
      </c>
      <c r="C19">
        <v>19942</v>
      </c>
    </row>
    <row r="20" spans="1:3" x14ac:dyDescent="0.25">
      <c r="A20" t="s">
        <v>36</v>
      </c>
      <c r="B20">
        <v>1346</v>
      </c>
      <c r="C20">
        <v>42013</v>
      </c>
    </row>
    <row r="21" spans="1:3" x14ac:dyDescent="0.25">
      <c r="A21" t="s">
        <v>37</v>
      </c>
      <c r="B21">
        <v>1044</v>
      </c>
      <c r="C21">
        <v>23774</v>
      </c>
    </row>
    <row r="22" spans="1:3" x14ac:dyDescent="0.25">
      <c r="A22" t="s">
        <v>38</v>
      </c>
      <c r="B22">
        <v>19586</v>
      </c>
      <c r="C22">
        <v>7561185</v>
      </c>
    </row>
    <row r="23" spans="1:3" x14ac:dyDescent="0.25">
      <c r="A23" t="s">
        <v>39</v>
      </c>
      <c r="B23">
        <v>29461</v>
      </c>
      <c r="C23">
        <v>9944851</v>
      </c>
    </row>
    <row r="24" spans="1:3" x14ac:dyDescent="0.25">
      <c r="A24" t="s">
        <v>40</v>
      </c>
      <c r="B24">
        <v>44797</v>
      </c>
      <c r="C24">
        <v>28164740</v>
      </c>
    </row>
    <row r="25" spans="1:3" x14ac:dyDescent="0.25">
      <c r="A25" t="s">
        <v>41</v>
      </c>
      <c r="B25">
        <v>37982</v>
      </c>
      <c r="C25">
        <v>21630466</v>
      </c>
    </row>
    <row r="26" spans="1:3" x14ac:dyDescent="0.25">
      <c r="A26" t="s">
        <v>42</v>
      </c>
      <c r="B26">
        <v>10487</v>
      </c>
      <c r="C26">
        <v>1375618</v>
      </c>
    </row>
  </sheetData>
  <sortState ref="A1:C25">
    <sortCondition ref="C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Sheet1</vt:lpstr>
      <vt:lpstr>No. vertex and egg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 Predojecić</cp:lastModifiedBy>
  <cp:lastPrinted>2023-07-08T10:05:48Z</cp:lastPrinted>
  <dcterms:created xsi:type="dcterms:W3CDTF">2023-04-16T21:44:34Z</dcterms:created>
  <dcterms:modified xsi:type="dcterms:W3CDTF">2023-07-12T07:15:24Z</dcterms:modified>
</cp:coreProperties>
</file>