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VNS\"/>
    </mc:Choice>
  </mc:AlternateContent>
  <bookViews>
    <workbookView xWindow="240" yWindow="15" windowWidth="16095" windowHeight="9660" activeTab="1"/>
  </bookViews>
  <sheets>
    <sheet name="Sheet1" sheetId="1" r:id="rId1"/>
    <sheet name="No. vertex and egg" sheetId="2" r:id="rId2"/>
  </sheets>
  <calcPr calcId="152511"/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  <c r="H1" i="2"/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<sst xmlns="http://schemas.openxmlformats.org/spreadsheetml/2006/main" count="211" uniqueCount="47">
  <si>
    <t>k=1</t>
  </si>
  <si>
    <t>city</t>
  </si>
  <si>
    <t>best</t>
  </si>
  <si>
    <t>mean</t>
  </si>
  <si>
    <t>std</t>
  </si>
  <si>
    <t>all_feasible</t>
  </si>
  <si>
    <t>k=2</t>
  </si>
  <si>
    <t>k=4</t>
  </si>
  <si>
    <t>VNS + GS</t>
  </si>
  <si>
    <t>Lit</t>
  </si>
  <si>
    <t>Best Alg</t>
  </si>
  <si>
    <t>val min</t>
  </si>
  <si>
    <t>val avg</t>
  </si>
  <si>
    <t>val std</t>
  </si>
  <si>
    <t>BS4</t>
  </si>
  <si>
    <t>BS2</t>
  </si>
  <si>
    <t>PG</t>
  </si>
  <si>
    <t>tb avg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</si>
  <si>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</si>
  <si>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</si>
  <si>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</si>
  <si>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</si>
  <si>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</si>
  <si>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</si>
  <si>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</si>
  <si>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</si>
  <si>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</si>
  <si>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</si>
  <si>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</si>
  <si>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</si>
  <si>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</si>
  <si>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</si>
  <si>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</si>
  <si>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</si>
  <si>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</si>
  <si>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</si>
  <si>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</si>
  <si>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</si>
  <si>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</si>
  <si>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</si>
  <si>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</si>
  <si>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</si>
  <si>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</si>
  <si>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BS1</t>
  </si>
  <si>
    <t>SG</t>
  </si>
  <si>
    <t>City &amp; Best &amp; Avg. &amp; Alg. &amp; Best &amp; Avg. \\ \hline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</si>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</sst>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L28" sqref="L28"/>
    </sheetView>
  </sheetViews>
  <sheetFormatPr defaultRowHeight="15" x14ac:dyDescent="0.25"/>
  <cols>
    <col min="4" max="4" width="10.85546875" customWidth="1"/>
    <col min="5" max="5" width="12.85546875" customWidth="1"/>
    <col min="6" max="6" width="14.140625" customWidth="1"/>
  </cols>
  <sheetData>
    <row r="1" spans="1:12" ht="18.75" x14ac:dyDescent="0.3">
      <c r="A1" s="6" t="s">
        <v>0</v>
      </c>
    </row>
    <row r="2" spans="1:12" ht="18.75" x14ac:dyDescent="0.3">
      <c r="A2" s="6" t="s">
        <v>8</v>
      </c>
      <c r="G2" s="6" t="s">
        <v>9</v>
      </c>
    </row>
    <row r="3" spans="1:1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17</v>
      </c>
      <c r="F3" s="5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L3" t="s">
        <v>45</v>
      </c>
    </row>
    <row r="4" spans="1:12" x14ac:dyDescent="0.25">
      <c r="A4" t="s">
        <v>18</v>
      </c>
      <c r="B4">
        <v>38</v>
      </c>
      <c r="C4">
        <v>38</v>
      </c>
      <c r="D4" s="2">
        <v>0</v>
      </c>
      <c r="E4" s="2">
        <v>29.227</v>
      </c>
      <c r="F4" t="b">
        <v>1</v>
      </c>
      <c r="G4" t="s">
        <v>14</v>
      </c>
      <c r="H4">
        <v>43</v>
      </c>
      <c r="I4" s="3">
        <v>44.6</v>
      </c>
      <c r="J4">
        <v>0.9</v>
      </c>
      <c r="L4" t="str">
        <f>A4&amp;"&amp;"&amp;IF(B4&lt;=H4,"\bf{"&amp;B4&amp;"}",B4)&amp;"&amp;"&amp;ROUND(C4,1)&amp;"&amp;"&amp;G4&amp;"&amp;"&amp;IF(H4&lt;=B4,"\bf{"&amp;H4&amp;"}",H4)&amp;"&amp;"&amp;ROUND(I4,1)&amp;"\\"</f>
        <v>Bath&amp;\bf{38}&amp;38&amp;BS4&amp;43&amp;44.6\\</v>
      </c>
    </row>
    <row r="5" spans="1:12" x14ac:dyDescent="0.25">
      <c r="A5" t="s">
        <v>19</v>
      </c>
      <c r="B5">
        <v>39</v>
      </c>
      <c r="C5">
        <v>39</v>
      </c>
      <c r="D5" s="2">
        <v>0</v>
      </c>
      <c r="E5" s="2">
        <v>90.983000000000004</v>
      </c>
      <c r="F5" t="b">
        <v>1</v>
      </c>
      <c r="G5" t="s">
        <v>14</v>
      </c>
      <c r="H5">
        <v>48</v>
      </c>
      <c r="I5" s="3">
        <v>50.2</v>
      </c>
      <c r="J5">
        <v>1.5</v>
      </c>
      <c r="L5" t="str">
        <f>A5&amp;"&amp;"&amp;IF(B5&lt;=H5,"\bf{"&amp;B5&amp;"}",B5)&amp;"&amp;"&amp;ROUND(C5,1)&amp;"&amp;"&amp;G5&amp;"&amp;"&amp;IF(H5&lt;=B5,"\bf{"&amp;H5&amp;"}",H5)&amp;"&amp;"&amp;ROUND(I5,1)&amp;"\\"</f>
        <v>Belfast&amp;\bf{39}&amp;39&amp;BS4&amp;48&amp;50.2\\</v>
      </c>
    </row>
    <row r="6" spans="1:12" x14ac:dyDescent="0.25">
      <c r="A6" t="s">
        <v>20</v>
      </c>
      <c r="B6">
        <v>21</v>
      </c>
      <c r="C6">
        <v>21</v>
      </c>
      <c r="D6" s="2">
        <v>0</v>
      </c>
      <c r="E6" s="2">
        <v>203.48099999999999</v>
      </c>
      <c r="F6" t="b">
        <v>1</v>
      </c>
      <c r="G6" t="s">
        <v>14</v>
      </c>
      <c r="H6">
        <v>28</v>
      </c>
      <c r="I6" s="3">
        <v>28.2</v>
      </c>
      <c r="J6">
        <v>0.6</v>
      </c>
      <c r="L6" t="str">
        <f>A6&amp;"&amp;"&amp;IF(B6&lt;=H6,"\bf{"&amp;B6&amp;"}",B6)&amp;"&amp;"&amp;ROUND(C6,1)&amp;"&amp;"&amp;G6&amp;"&amp;"&amp;IF(H6&lt;=B6,"\bf{"&amp;H6&amp;"}",H6)&amp;"&amp;"&amp;ROUND(I6,1)&amp;"\\"</f>
        <v>Brighton&amp;\bf{21}&amp;21&amp;BS4&amp;28&amp;28.2\\</v>
      </c>
    </row>
    <row r="7" spans="1:12" x14ac:dyDescent="0.25">
      <c r="A7" t="s">
        <v>21</v>
      </c>
      <c r="B7">
        <v>37</v>
      </c>
      <c r="C7">
        <v>37</v>
      </c>
      <c r="D7" s="2">
        <v>0</v>
      </c>
      <c r="E7" s="2">
        <v>75.590999999999994</v>
      </c>
      <c r="F7" t="b">
        <v>1</v>
      </c>
      <c r="G7" t="s">
        <v>15</v>
      </c>
      <c r="H7">
        <v>46</v>
      </c>
      <c r="I7" s="3">
        <v>47.4</v>
      </c>
      <c r="J7">
        <v>1</v>
      </c>
      <c r="L7" t="str">
        <f>A7&amp;"&amp;"&amp;IF(B7&lt;=H7,"\bf{"&amp;B7&amp;"}",B7)&amp;"&amp;"&amp;ROUND(C7,1)&amp;"&amp;"&amp;G7&amp;"&amp;"&amp;IF(H7&lt;=B7,"\bf{"&amp;H7&amp;"}",H7)&amp;"&amp;"&amp;ROUND(I7,1)&amp;"\\"</f>
        <v>Bristol&amp;\bf{37}&amp;37&amp;BS2&amp;46&amp;47.4\\</v>
      </c>
    </row>
    <row r="8" spans="1:12" x14ac:dyDescent="0.25">
      <c r="A8" t="s">
        <v>22</v>
      </c>
      <c r="B8">
        <v>39</v>
      </c>
      <c r="C8">
        <v>39</v>
      </c>
      <c r="D8" s="2">
        <v>0</v>
      </c>
      <c r="E8" s="2">
        <v>46.169999999999987</v>
      </c>
      <c r="F8" t="b">
        <v>1</v>
      </c>
      <c r="G8" t="s">
        <v>14</v>
      </c>
      <c r="H8">
        <v>48</v>
      </c>
      <c r="I8" s="3">
        <v>50.6</v>
      </c>
      <c r="J8">
        <v>1</v>
      </c>
      <c r="L8" t="str">
        <f>A8&amp;"&amp;"&amp;IF(B8&lt;=H8,"\bf{"&amp;B8&amp;"}",B8)&amp;"&amp;"&amp;ROUND(C8,1)&amp;"&amp;"&amp;G8&amp;"&amp;"&amp;IF(H8&lt;=B8,"\bf{"&amp;H8&amp;"}",H8)&amp;"&amp;"&amp;ROUND(I8,1)&amp;"\\"</f>
        <v>Cardiff&amp;\bf{39}&amp;39&amp;BS4&amp;48&amp;50.6\\</v>
      </c>
    </row>
    <row r="9" spans="1:12" x14ac:dyDescent="0.25">
      <c r="A9" t="s">
        <v>23</v>
      </c>
      <c r="B9">
        <v>38</v>
      </c>
      <c r="C9">
        <v>38</v>
      </c>
      <c r="D9" s="2">
        <v>0</v>
      </c>
      <c r="E9" s="2">
        <v>341.34800000000001</v>
      </c>
      <c r="F9" t="b">
        <v>1</v>
      </c>
      <c r="G9" t="s">
        <v>14</v>
      </c>
      <c r="H9">
        <v>44</v>
      </c>
      <c r="I9" s="3">
        <v>44.8</v>
      </c>
      <c r="J9">
        <v>0.4</v>
      </c>
      <c r="L9" t="str">
        <f>A9&amp;"&amp;"&amp;IF(B9&lt;=H9,"\bf{"&amp;B9&amp;"}",B9)&amp;"&amp;"&amp;ROUND(C9,1)&amp;"&amp;"&amp;G9&amp;"&amp;"&amp;IF(H9&lt;=B9,"\bf{"&amp;H9&amp;"}",H9)&amp;"&amp;"&amp;ROUND(I9,1)&amp;"\\"</f>
        <v>Coventry&amp;\bf{38}&amp;38&amp;BS4&amp;44&amp;44.8\\</v>
      </c>
    </row>
    <row r="10" spans="1:12" x14ac:dyDescent="0.25">
      <c r="A10" t="s">
        <v>24</v>
      </c>
      <c r="B10">
        <v>38</v>
      </c>
      <c r="C10">
        <v>38</v>
      </c>
      <c r="D10" s="2">
        <v>0</v>
      </c>
      <c r="E10" s="2">
        <v>56.936</v>
      </c>
      <c r="F10" t="b">
        <v>1</v>
      </c>
      <c r="G10" t="s">
        <v>14</v>
      </c>
      <c r="H10">
        <v>50</v>
      </c>
      <c r="I10" s="3">
        <v>50.6</v>
      </c>
      <c r="J10">
        <v>0.5</v>
      </c>
      <c r="L10" t="str">
        <f>A10&amp;"&amp;"&amp;IF(B10&lt;=H10,"\bf{"&amp;B10&amp;"}",B10)&amp;"&amp;"&amp;ROUND(C10,1)&amp;"&amp;"&amp;G10&amp;"&amp;"&amp;IF(H10&lt;=B10,"\bf{"&amp;H10&amp;"}",H10)&amp;"&amp;"&amp;ROUND(I10,1)&amp;"\\"</f>
        <v>Exeter&amp;\bf{38}&amp;38&amp;BS4&amp;50&amp;50.6\\</v>
      </c>
    </row>
    <row r="11" spans="1:12" x14ac:dyDescent="0.25">
      <c r="A11" t="s">
        <v>25</v>
      </c>
      <c r="B11">
        <v>50</v>
      </c>
      <c r="C11">
        <v>50.1</v>
      </c>
      <c r="D11" s="2">
        <v>0.31622776601683789</v>
      </c>
      <c r="E11" s="2">
        <v>310.54899999999998</v>
      </c>
      <c r="F11" t="b">
        <v>1</v>
      </c>
      <c r="G11" t="s">
        <v>14</v>
      </c>
      <c r="H11">
        <v>58</v>
      </c>
      <c r="I11" s="3">
        <v>59.2</v>
      </c>
      <c r="J11">
        <v>0.7</v>
      </c>
      <c r="L11" t="str">
        <f>A11&amp;"&amp;"&amp;IF(B11&lt;=H11,"\bf{"&amp;B11&amp;"}",B11)&amp;"&amp;"&amp;ROUND(C11,1)&amp;"&amp;"&amp;G11&amp;"&amp;"&amp;IF(H11&lt;=B11,"\bf{"&amp;H11&amp;"}",H11)&amp;"&amp;"&amp;ROUND(I11,1)&amp;"\\"</f>
        <v>Glasgow&amp;\bf{50}&amp;50.1&amp;BS4&amp;58&amp;59.2\\</v>
      </c>
    </row>
    <row r="12" spans="1:12" x14ac:dyDescent="0.25">
      <c r="A12" t="s">
        <v>26</v>
      </c>
      <c r="B12">
        <v>40</v>
      </c>
      <c r="C12">
        <v>40</v>
      </c>
      <c r="D12" s="2">
        <v>0</v>
      </c>
      <c r="E12" s="2">
        <v>290.36099999999999</v>
      </c>
      <c r="F12" t="b">
        <v>1</v>
      </c>
      <c r="G12" t="s">
        <v>14</v>
      </c>
      <c r="H12">
        <v>51</v>
      </c>
      <c r="I12" s="3">
        <v>52.4</v>
      </c>
      <c r="J12">
        <v>0.8</v>
      </c>
      <c r="L12" t="str">
        <f>A12&amp;"&amp;"&amp;IF(B12&lt;=H12,"\bf{"&amp;B12&amp;"}",B12)&amp;"&amp;"&amp;ROUND(C12,1)&amp;"&amp;"&amp;G12&amp;"&amp;"&amp;IF(H12&lt;=B12,"\bf{"&amp;H12&amp;"}",H12)&amp;"&amp;"&amp;ROUND(I12,1)&amp;"\\"</f>
        <v>Leeds&amp;\bf{40}&amp;40&amp;BS4&amp;51&amp;52.4\\</v>
      </c>
    </row>
    <row r="13" spans="1:12" x14ac:dyDescent="0.25">
      <c r="A13" t="s">
        <v>27</v>
      </c>
      <c r="B13">
        <v>38</v>
      </c>
      <c r="C13">
        <v>38</v>
      </c>
      <c r="D13" s="2">
        <v>0</v>
      </c>
      <c r="E13" s="2">
        <v>205.51</v>
      </c>
      <c r="F13" t="b">
        <v>1</v>
      </c>
      <c r="G13" t="s">
        <v>14</v>
      </c>
      <c r="H13">
        <v>51</v>
      </c>
      <c r="I13" s="3">
        <v>51.5</v>
      </c>
      <c r="J13">
        <v>0.5</v>
      </c>
      <c r="L13" t="str">
        <f>A13&amp;"&amp;"&amp;IF(B13&lt;=H13,"\bf{"&amp;B13&amp;"}",B13)&amp;"&amp;"&amp;ROUND(C13,1)&amp;"&amp;"&amp;G13&amp;"&amp;"&amp;IF(H13&lt;=B13,"\bf{"&amp;H13&amp;"}",H13)&amp;"&amp;"&amp;ROUND(I13,1)&amp;"\\"</f>
        <v>Leicester&amp;\bf{38}&amp;38&amp;BS4&amp;51&amp;51.5\\</v>
      </c>
    </row>
    <row r="14" spans="1:12" x14ac:dyDescent="0.25">
      <c r="A14" t="s">
        <v>28</v>
      </c>
      <c r="B14">
        <v>28</v>
      </c>
      <c r="C14">
        <v>28</v>
      </c>
      <c r="D14" s="2">
        <v>0</v>
      </c>
      <c r="E14" s="2">
        <v>443.82100000000003</v>
      </c>
      <c r="F14" t="b">
        <v>1</v>
      </c>
      <c r="G14" t="s">
        <v>14</v>
      </c>
      <c r="H14">
        <v>38</v>
      </c>
      <c r="I14" s="3">
        <v>38.4</v>
      </c>
      <c r="J14">
        <v>0.5</v>
      </c>
      <c r="L14" t="str">
        <f>A14&amp;"&amp;"&amp;IF(B14&lt;=H14,"\bf{"&amp;B14&amp;"}",B14)&amp;"&amp;"&amp;ROUND(C14,1)&amp;"&amp;"&amp;G14&amp;"&amp;"&amp;IF(H14&lt;=B14,"\bf{"&amp;H14&amp;"}",H14)&amp;"&amp;"&amp;ROUND(I14,1)&amp;"\\"</f>
        <v>Liverpool&amp;\bf{28}&amp;28&amp;BS4&amp;38&amp;38.4\\</v>
      </c>
    </row>
    <row r="15" spans="1:12" x14ac:dyDescent="0.25">
      <c r="A15" t="s">
        <v>29</v>
      </c>
      <c r="B15">
        <v>38</v>
      </c>
      <c r="C15">
        <v>38.299999999999997</v>
      </c>
      <c r="D15" s="2">
        <v>0.67494855771055284</v>
      </c>
      <c r="E15" s="2">
        <v>617.70600000000002</v>
      </c>
      <c r="F15" t="b">
        <v>1</v>
      </c>
      <c r="G15" t="s">
        <v>14</v>
      </c>
      <c r="H15">
        <v>45</v>
      </c>
      <c r="I15" s="3">
        <v>45.9</v>
      </c>
      <c r="J15">
        <v>0.5</v>
      </c>
      <c r="L15" t="str">
        <f>A15&amp;"&amp;"&amp;IF(B15&lt;=H15,"\bf{"&amp;B15&amp;"}",B15)&amp;"&amp;"&amp;ROUND(C15,1)&amp;"&amp;"&amp;G15&amp;"&amp;"&amp;IF(H15&lt;=B15,"\bf{"&amp;H15&amp;"}",H15)&amp;"&amp;"&amp;ROUND(I15,1)&amp;"\\"</f>
        <v>Manchester&amp;\bf{38}&amp;38.3&amp;BS4&amp;45&amp;45.9\\</v>
      </c>
    </row>
    <row r="16" spans="1:12" x14ac:dyDescent="0.25">
      <c r="A16" t="s">
        <v>30</v>
      </c>
      <c r="B16">
        <v>44</v>
      </c>
      <c r="C16">
        <v>44</v>
      </c>
      <c r="D16" s="2">
        <v>0</v>
      </c>
      <c r="E16" s="2">
        <v>222.417</v>
      </c>
      <c r="F16" t="b">
        <v>1</v>
      </c>
      <c r="G16" t="s">
        <v>14</v>
      </c>
      <c r="H16">
        <v>51</v>
      </c>
      <c r="I16" s="3">
        <v>52.6</v>
      </c>
      <c r="J16">
        <v>1.1000000000000001</v>
      </c>
      <c r="L16" t="str">
        <f>A16&amp;"&amp;"&amp;IF(B16&lt;=H16,"\bf{"&amp;B16&amp;"}",B16)&amp;"&amp;"&amp;ROUND(C16,1)&amp;"&amp;"&amp;G16&amp;"&amp;"&amp;IF(H16&lt;=B16,"\bf{"&amp;H16&amp;"}",H16)&amp;"&amp;"&amp;ROUND(I16,1)&amp;"\\"</f>
        <v>Newcastle&amp;\bf{44}&amp;44&amp;BS4&amp;51&amp;52.6\\</v>
      </c>
    </row>
    <row r="17" spans="1:12" x14ac:dyDescent="0.25">
      <c r="A17" t="s">
        <v>31</v>
      </c>
      <c r="B17">
        <v>44</v>
      </c>
      <c r="C17">
        <v>44</v>
      </c>
      <c r="D17" s="2">
        <v>0</v>
      </c>
      <c r="E17" s="2">
        <v>80.676000000000002</v>
      </c>
      <c r="F17" t="b">
        <v>1</v>
      </c>
      <c r="G17" t="s">
        <v>14</v>
      </c>
      <c r="H17">
        <v>55</v>
      </c>
      <c r="I17" s="3">
        <v>56.6</v>
      </c>
      <c r="J17">
        <v>0.8</v>
      </c>
      <c r="L17" t="str">
        <f>A17&amp;"&amp;"&amp;IF(B17&lt;=H17,"\bf{"&amp;B17&amp;"}",B17)&amp;"&amp;"&amp;ROUND(C17,1)&amp;"&amp;"&amp;G17&amp;"&amp;"&amp;IF(H17&lt;=B17,"\bf{"&amp;H17&amp;"}",H17)&amp;"&amp;"&amp;ROUND(I17,1)&amp;"\\"</f>
        <v>Nottingham&amp;\bf{44}&amp;44&amp;BS4&amp;55&amp;56.6\\</v>
      </c>
    </row>
    <row r="18" spans="1:12" x14ac:dyDescent="0.25">
      <c r="A18" t="s">
        <v>32</v>
      </c>
      <c r="B18">
        <v>24</v>
      </c>
      <c r="C18">
        <v>24</v>
      </c>
      <c r="D18" s="2">
        <v>0</v>
      </c>
      <c r="E18" s="2">
        <v>42.78</v>
      </c>
      <c r="F18" t="b">
        <v>1</v>
      </c>
      <c r="G18" t="s">
        <v>14</v>
      </c>
      <c r="H18">
        <v>27</v>
      </c>
      <c r="I18" s="3">
        <v>27.9</v>
      </c>
      <c r="J18">
        <v>0.5</v>
      </c>
      <c r="L18" t="str">
        <f>A18&amp;"&amp;"&amp;IF(B18&lt;=H18,"\bf{"&amp;B18&amp;"}",B18)&amp;"&amp;"&amp;ROUND(C18,1)&amp;"&amp;"&amp;G18&amp;"&amp;"&amp;IF(H18&lt;=B18,"\bf{"&amp;H18&amp;"}",H18)&amp;"&amp;"&amp;ROUND(I18,1)&amp;"\\"</f>
        <v>Oxford&amp;\bf{24}&amp;24&amp;BS4&amp;27&amp;27.9\\</v>
      </c>
    </row>
    <row r="19" spans="1:12" x14ac:dyDescent="0.25">
      <c r="A19" t="s">
        <v>33</v>
      </c>
      <c r="B19">
        <v>31</v>
      </c>
      <c r="C19">
        <v>31</v>
      </c>
      <c r="D19" s="2">
        <v>0</v>
      </c>
      <c r="E19" s="2">
        <v>44.555</v>
      </c>
      <c r="F19" t="b">
        <v>1</v>
      </c>
      <c r="G19" t="s">
        <v>14</v>
      </c>
      <c r="H19">
        <v>39</v>
      </c>
      <c r="I19" s="3">
        <v>40.299999999999997</v>
      </c>
      <c r="J19">
        <v>0.8</v>
      </c>
      <c r="L19" t="str">
        <f>A19&amp;"&amp;"&amp;IF(B19&lt;=H19,"\bf{"&amp;B19&amp;"}",B19)&amp;"&amp;"&amp;ROUND(C19,1)&amp;"&amp;"&amp;G19&amp;"&amp;"&amp;IF(H19&lt;=B19,"\bf{"&amp;H19&amp;"}",H19)&amp;"&amp;"&amp;ROUND(I19,1)&amp;"\\"</f>
        <v>Plymouth&amp;\bf{31}&amp;31&amp;BS4&amp;39&amp;40.3\\</v>
      </c>
    </row>
    <row r="20" spans="1:12" x14ac:dyDescent="0.25">
      <c r="A20" t="s">
        <v>34</v>
      </c>
      <c r="B20">
        <v>42</v>
      </c>
      <c r="C20">
        <v>42</v>
      </c>
      <c r="D20" s="2">
        <v>0</v>
      </c>
      <c r="E20" s="2">
        <v>118.01</v>
      </c>
      <c r="F20" t="b">
        <v>1</v>
      </c>
      <c r="G20" t="s">
        <v>14</v>
      </c>
      <c r="H20">
        <v>51</v>
      </c>
      <c r="I20" s="3">
        <v>52.5</v>
      </c>
      <c r="J20">
        <v>0.7</v>
      </c>
      <c r="L20" t="str">
        <f>A20&amp;"&amp;"&amp;IF(B20&lt;=H20,"\bf{"&amp;B20&amp;"}",B20)&amp;"&amp;"&amp;ROUND(C20,1)&amp;"&amp;"&amp;G20&amp;"&amp;"&amp;IF(H20&lt;=B20,"\bf{"&amp;H20&amp;"}",H20)&amp;"&amp;"&amp;ROUND(I20,1)&amp;"\\"</f>
        <v>Sheffield&amp;\bf{42}&amp;42&amp;BS4&amp;51&amp;52.5\\</v>
      </c>
    </row>
    <row r="21" spans="1:12" x14ac:dyDescent="0.25">
      <c r="A21" t="s">
        <v>35</v>
      </c>
      <c r="B21">
        <v>25</v>
      </c>
      <c r="C21">
        <v>25</v>
      </c>
      <c r="D21" s="2">
        <v>0</v>
      </c>
      <c r="E21" s="2">
        <v>7.4429999999999996</v>
      </c>
      <c r="F21" t="b">
        <v>1</v>
      </c>
      <c r="G21" t="s">
        <v>14</v>
      </c>
      <c r="H21">
        <v>28</v>
      </c>
      <c r="I21" s="3">
        <v>29.6</v>
      </c>
      <c r="J21">
        <v>0.8</v>
      </c>
      <c r="L21" t="str">
        <f>A21&amp;"&amp;"&amp;IF(B21&lt;=H21,"\bf{"&amp;B21&amp;"}",B21)&amp;"&amp;"&amp;ROUND(C21,1)&amp;"&amp;"&amp;G21&amp;"&amp;"&amp;IF(H21&lt;=B21,"\bf{"&amp;H21&amp;"}",H21)&amp;"&amp;"&amp;ROUND(I21,1)&amp;"\\"</f>
        <v>Southampton&amp;\bf{25}&amp;25&amp;BS4&amp;28&amp;29.6\\</v>
      </c>
    </row>
    <row r="22" spans="1:12" x14ac:dyDescent="0.25">
      <c r="A22" t="s">
        <v>36</v>
      </c>
      <c r="B22">
        <v>36</v>
      </c>
      <c r="C22">
        <v>36</v>
      </c>
      <c r="D22" s="2">
        <v>0</v>
      </c>
      <c r="E22" s="2">
        <v>88.063999999999993</v>
      </c>
      <c r="F22" t="b">
        <v>1</v>
      </c>
      <c r="G22" t="s">
        <v>14</v>
      </c>
      <c r="H22">
        <v>46</v>
      </c>
      <c r="I22" s="3">
        <v>46.3</v>
      </c>
      <c r="J22">
        <v>0.4</v>
      </c>
      <c r="L22" t="str">
        <f>A22&amp;"&amp;"&amp;IF(B22&lt;=H22,"\bf{"&amp;B22&amp;"}",B22)&amp;"&amp;"&amp;ROUND(C22,1)&amp;"&amp;"&amp;G22&amp;"&amp;"&amp;IF(H22&lt;=B22,"\bf{"&amp;H22&amp;"}",H22)&amp;"&amp;"&amp;ROUND(I22,1)&amp;"\\"</f>
        <v>Sunderland&amp;\bf{36}&amp;36&amp;BS4&amp;46&amp;46.3\\</v>
      </c>
    </row>
    <row r="23" spans="1:12" x14ac:dyDescent="0.25">
      <c r="A23" t="s">
        <v>37</v>
      </c>
      <c r="B23">
        <v>32</v>
      </c>
      <c r="C23">
        <v>32</v>
      </c>
      <c r="D23" s="2">
        <v>0</v>
      </c>
      <c r="E23" s="2">
        <v>35.790999999999997</v>
      </c>
      <c r="F23" t="b">
        <v>1</v>
      </c>
      <c r="G23" t="s">
        <v>14</v>
      </c>
      <c r="H23">
        <v>39</v>
      </c>
      <c r="I23" s="3">
        <v>39.1</v>
      </c>
      <c r="J23">
        <v>0.3</v>
      </c>
      <c r="L23" t="str">
        <f>A23&amp;"&amp;"&amp;IF(B23&lt;=H23,"\bf{"&amp;B23&amp;"}",B23)&amp;"&amp;"&amp;ROUND(C23,1)&amp;"&amp;"&amp;G23&amp;"&amp;"&amp;IF(H23&lt;=B23,"\bf{"&amp;H23&amp;"}",H23)&amp;"&amp;"&amp;ROUND(I23,1)&amp;"\\"</f>
        <v>York&amp;\bf{32}&amp;32&amp;BS4&amp;39&amp;39.1\\</v>
      </c>
    </row>
    <row r="24" spans="1:12" x14ac:dyDescent="0.25">
      <c r="A24" t="s">
        <v>38</v>
      </c>
      <c r="B24">
        <v>83</v>
      </c>
      <c r="C24">
        <v>86.5</v>
      </c>
      <c r="D24" s="2">
        <v>1.509230856356236</v>
      </c>
      <c r="E24" s="2">
        <v>1493.9490000000001</v>
      </c>
      <c r="F24" t="b">
        <v>1</v>
      </c>
      <c r="G24" t="s">
        <v>16</v>
      </c>
      <c r="H24">
        <v>103</v>
      </c>
      <c r="I24">
        <v>103.4</v>
      </c>
      <c r="J24">
        <v>0.5</v>
      </c>
      <c r="L24" t="str">
        <f>A24&amp;"&amp;"&amp;IF(B24&lt;=H24,"\bf{"&amp;B24&amp;"}",B24)&amp;"&amp;"&amp;ROUND(C24,1)&amp;"&amp;"&amp;G24&amp;"&amp;"&amp;IF(H24&lt;=B24,"\bf{"&amp;H24&amp;"}",H24)&amp;"&amp;"&amp;ROUND(I24,1)&amp;"\\"</f>
        <v>Belgrade&amp;\bf{83}&amp;86.5&amp;PG&amp;103&amp;103.4\\</v>
      </c>
    </row>
    <row r="25" spans="1:12" x14ac:dyDescent="0.25">
      <c r="A25" t="s">
        <v>39</v>
      </c>
      <c r="B25">
        <v>99</v>
      </c>
      <c r="C25">
        <v>102.1</v>
      </c>
      <c r="D25" s="2">
        <v>1.9119507199599981</v>
      </c>
      <c r="E25" s="2">
        <v>2056.6280000000002</v>
      </c>
      <c r="F25" t="b">
        <v>1</v>
      </c>
      <c r="G25" t="s">
        <v>16</v>
      </c>
      <c r="H25">
        <v>125</v>
      </c>
      <c r="I25">
        <v>125.9</v>
      </c>
      <c r="J25">
        <v>0.5</v>
      </c>
      <c r="L25" t="str">
        <f>A25&amp;"&amp;"&amp;IF(B25&lt;=H25,"\bf{"&amp;B25&amp;"}",B25)&amp;"&amp;"&amp;ROUND(C25,1)&amp;"&amp;"&amp;G25&amp;"&amp;"&amp;IF(H25&lt;=B25,"\bf{"&amp;H25&amp;"}",H25)&amp;"&amp;"&amp;ROUND(I25,1)&amp;"\\"</f>
        <v>Berlin&amp;\bf{99}&amp;102.1&amp;PG&amp;125&amp;125.9\\</v>
      </c>
    </row>
    <row r="26" spans="1:12" x14ac:dyDescent="0.25">
      <c r="A26" t="s">
        <v>40</v>
      </c>
      <c r="B26">
        <v>91</v>
      </c>
      <c r="C26">
        <v>94.3</v>
      </c>
      <c r="D26" s="2">
        <v>1.8885620632287059</v>
      </c>
      <c r="E26" s="2">
        <v>1408.277</v>
      </c>
      <c r="F26" t="b">
        <v>1</v>
      </c>
      <c r="G26" t="s">
        <v>16</v>
      </c>
      <c r="H26">
        <v>101</v>
      </c>
      <c r="I26">
        <v>102.7</v>
      </c>
      <c r="J26">
        <v>1.3</v>
      </c>
      <c r="L26" t="str">
        <f>A26&amp;"&amp;"&amp;IF(B26&lt;=H26,"\bf{"&amp;B26&amp;"}",B26)&amp;"&amp;"&amp;ROUND(C26,1)&amp;"&amp;"&amp;G26&amp;"&amp;"&amp;IF(H26&lt;=B26,"\bf{"&amp;H26&amp;"}",H26)&amp;"&amp;"&amp;ROUND(I26,1)&amp;"\\"</f>
        <v>Boston&amp;\bf{91}&amp;94.3&amp;PG&amp;101&amp;102.7\\</v>
      </c>
    </row>
    <row r="27" spans="1:12" x14ac:dyDescent="0.25">
      <c r="A27" t="s">
        <v>41</v>
      </c>
      <c r="B27">
        <v>100</v>
      </c>
      <c r="C27">
        <v>101.5</v>
      </c>
      <c r="D27" s="2">
        <v>1.080123449734643</v>
      </c>
      <c r="E27" s="2">
        <v>1437.7739999999999</v>
      </c>
      <c r="F27" t="b">
        <v>1</v>
      </c>
      <c r="G27" t="s">
        <v>16</v>
      </c>
      <c r="H27">
        <v>112</v>
      </c>
      <c r="I27">
        <v>113.8</v>
      </c>
      <c r="J27">
        <v>1.2</v>
      </c>
      <c r="L27" t="str">
        <f>A27&amp;"&amp;"&amp;IF(B27&lt;=H27,"\bf{"&amp;B27&amp;"}",B27)&amp;"&amp;"&amp;ROUND(C27,1)&amp;"&amp;"&amp;G27&amp;"&amp;"&amp;IF(H27&lt;=B27,"\bf{"&amp;H27&amp;"}",H27)&amp;"&amp;"&amp;ROUND(I27,1)&amp;"\\"</f>
        <v>Dublin&amp;\bf{100}&amp;101.5&amp;PG&amp;112&amp;113.8\\</v>
      </c>
    </row>
    <row r="28" spans="1:12" x14ac:dyDescent="0.25">
      <c r="A28" t="s">
        <v>42</v>
      </c>
      <c r="B28">
        <v>101</v>
      </c>
      <c r="C28">
        <v>102.1</v>
      </c>
      <c r="D28" s="2">
        <v>1.1005049346146121</v>
      </c>
      <c r="E28" s="2">
        <v>1293.864</v>
      </c>
      <c r="F28" t="b">
        <v>1</v>
      </c>
      <c r="G28" t="s">
        <v>16</v>
      </c>
      <c r="H28" s="4">
        <v>125</v>
      </c>
      <c r="I28" s="4">
        <v>126</v>
      </c>
      <c r="J28" s="4">
        <v>0.9</v>
      </c>
      <c r="L28" t="str">
        <f>A28&amp;"&amp;"&amp;IF(B28&lt;=H28,"\bf{"&amp;B28&amp;"}",B28)&amp;"&amp;"&amp;ROUND(C28,1)&amp;"&amp;"&amp;G28&amp;"&amp;"&amp;IF(H28&lt;=B28,"\bf{"&amp;H28&amp;"}",H28)&amp;"&amp;"&amp;ROUND(I28,1)&amp;"\\"</f>
        <v>Minsk&amp;\bf{101}&amp;102.1&amp;PG&amp;125&amp;126\\</v>
      </c>
    </row>
    <row r="29" spans="1:12" x14ac:dyDescent="0.25">
      <c r="D29" s="2"/>
      <c r="E29" s="2"/>
      <c r="H29" s="4"/>
      <c r="I29" s="4"/>
      <c r="J29" s="4"/>
      <c r="L29" t="s">
        <v>46</v>
      </c>
    </row>
    <row r="30" spans="1:12" ht="18.75" x14ac:dyDescent="0.3">
      <c r="A30" s="6" t="s">
        <v>6</v>
      </c>
    </row>
    <row r="31" spans="1:12" ht="18.75" x14ac:dyDescent="0.3">
      <c r="A31" s="6" t="s">
        <v>8</v>
      </c>
      <c r="G31" s="6" t="s">
        <v>9</v>
      </c>
    </row>
    <row r="32" spans="1:12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17</v>
      </c>
      <c r="F32" s="1" t="s">
        <v>5</v>
      </c>
      <c r="G32" s="1" t="s">
        <v>10</v>
      </c>
      <c r="H32" s="1" t="s">
        <v>11</v>
      </c>
      <c r="I32" s="1" t="s">
        <v>12</v>
      </c>
      <c r="J32" s="1" t="s">
        <v>13</v>
      </c>
    </row>
    <row r="33" spans="1:10" x14ac:dyDescent="0.25">
      <c r="A33" t="s">
        <v>18</v>
      </c>
      <c r="B33">
        <v>71</v>
      </c>
      <c r="C33">
        <v>71.099999999999994</v>
      </c>
      <c r="D33" s="2">
        <v>0.31622776601683789</v>
      </c>
      <c r="E33" s="2">
        <v>313.601</v>
      </c>
      <c r="F33" t="b">
        <v>1</v>
      </c>
      <c r="G33" t="s">
        <v>43</v>
      </c>
      <c r="H33">
        <v>86</v>
      </c>
      <c r="I33">
        <v>89</v>
      </c>
      <c r="J33">
        <v>1.4</v>
      </c>
    </row>
    <row r="34" spans="1:10" x14ac:dyDescent="0.25">
      <c r="A34" t="s">
        <v>19</v>
      </c>
      <c r="B34">
        <v>76</v>
      </c>
      <c r="C34">
        <v>76.3</v>
      </c>
      <c r="D34" s="2">
        <v>0.48304589153964789</v>
      </c>
      <c r="E34" s="2">
        <v>817.47400000000005</v>
      </c>
      <c r="F34" t="b">
        <v>1</v>
      </c>
      <c r="G34" t="s">
        <v>14</v>
      </c>
      <c r="H34">
        <v>96</v>
      </c>
      <c r="I34" s="7">
        <v>97.6</v>
      </c>
      <c r="J34">
        <v>1</v>
      </c>
    </row>
    <row r="35" spans="1:10" x14ac:dyDescent="0.25">
      <c r="A35" t="s">
        <v>20</v>
      </c>
      <c r="B35">
        <v>40</v>
      </c>
      <c r="C35">
        <v>40.1</v>
      </c>
      <c r="D35" s="2">
        <v>0.31622776601683789</v>
      </c>
      <c r="E35" s="2">
        <v>586.60500000000002</v>
      </c>
      <c r="F35" t="b">
        <v>1</v>
      </c>
      <c r="G35" t="s">
        <v>14</v>
      </c>
      <c r="H35">
        <v>49</v>
      </c>
      <c r="I35" s="7">
        <v>49.4</v>
      </c>
      <c r="J35">
        <v>0.5</v>
      </c>
    </row>
    <row r="36" spans="1:10" x14ac:dyDescent="0.25">
      <c r="A36" t="s">
        <v>21</v>
      </c>
      <c r="B36">
        <v>73</v>
      </c>
      <c r="C36">
        <v>73.8</v>
      </c>
      <c r="D36" s="2">
        <v>0.4216370213557839</v>
      </c>
      <c r="E36" s="2">
        <v>486.51499999999999</v>
      </c>
      <c r="F36" t="b">
        <v>1</v>
      </c>
      <c r="G36" t="s">
        <v>14</v>
      </c>
      <c r="H36">
        <v>91</v>
      </c>
      <c r="I36" s="7">
        <v>94</v>
      </c>
      <c r="J36">
        <v>1.4</v>
      </c>
    </row>
    <row r="37" spans="1:10" x14ac:dyDescent="0.25">
      <c r="A37" t="s">
        <v>22</v>
      </c>
      <c r="B37">
        <v>78</v>
      </c>
      <c r="C37">
        <v>78.3</v>
      </c>
      <c r="D37" s="2">
        <v>0.48304589153964789</v>
      </c>
      <c r="E37" s="2">
        <v>345.66800000000001</v>
      </c>
      <c r="F37" t="b">
        <v>1</v>
      </c>
      <c r="G37" t="s">
        <v>14</v>
      </c>
      <c r="H37">
        <v>92</v>
      </c>
      <c r="I37" s="7">
        <v>95.6</v>
      </c>
      <c r="J37">
        <v>1.6</v>
      </c>
    </row>
    <row r="38" spans="1:10" x14ac:dyDescent="0.25">
      <c r="A38" t="s">
        <v>23</v>
      </c>
      <c r="B38">
        <v>73</v>
      </c>
      <c r="C38">
        <v>73</v>
      </c>
      <c r="D38" s="2">
        <v>0</v>
      </c>
      <c r="E38" s="2">
        <v>280.34100000000001</v>
      </c>
      <c r="F38" t="b">
        <v>1</v>
      </c>
      <c r="G38" t="s">
        <v>14</v>
      </c>
      <c r="H38">
        <v>84</v>
      </c>
      <c r="I38" s="8">
        <v>85.1</v>
      </c>
      <c r="J38">
        <v>0.7</v>
      </c>
    </row>
    <row r="39" spans="1:10" x14ac:dyDescent="0.25">
      <c r="A39" t="s">
        <v>24</v>
      </c>
      <c r="B39">
        <v>77</v>
      </c>
      <c r="C39">
        <v>77</v>
      </c>
      <c r="D39" s="2">
        <v>0</v>
      </c>
      <c r="E39" s="2">
        <v>370.21499999999997</v>
      </c>
      <c r="F39" t="b">
        <v>1</v>
      </c>
      <c r="G39" t="s">
        <v>14</v>
      </c>
      <c r="H39">
        <v>94</v>
      </c>
      <c r="I39" s="8">
        <v>95.7</v>
      </c>
      <c r="J39">
        <v>1</v>
      </c>
    </row>
    <row r="40" spans="1:10" x14ac:dyDescent="0.25">
      <c r="A40" t="s">
        <v>25</v>
      </c>
      <c r="B40">
        <v>93</v>
      </c>
      <c r="C40">
        <v>94</v>
      </c>
      <c r="D40" s="2">
        <v>0.47140452079103168</v>
      </c>
      <c r="E40" s="2">
        <v>236.05600000000001</v>
      </c>
      <c r="F40" t="b">
        <v>1</v>
      </c>
      <c r="G40" t="s">
        <v>14</v>
      </c>
      <c r="H40">
        <v>108</v>
      </c>
      <c r="I40" s="8">
        <v>110.6</v>
      </c>
      <c r="J40">
        <v>1.7</v>
      </c>
    </row>
    <row r="41" spans="1:10" x14ac:dyDescent="0.25">
      <c r="A41" t="s">
        <v>26</v>
      </c>
      <c r="B41">
        <v>79</v>
      </c>
      <c r="C41">
        <v>79.5</v>
      </c>
      <c r="D41" s="2">
        <v>0.52704627669472992</v>
      </c>
      <c r="E41" s="2">
        <v>1032.21</v>
      </c>
      <c r="F41" t="b">
        <v>1</v>
      </c>
      <c r="G41" t="s">
        <v>14</v>
      </c>
      <c r="H41">
        <v>98</v>
      </c>
      <c r="I41" s="7">
        <v>99.6</v>
      </c>
      <c r="J41">
        <v>1</v>
      </c>
    </row>
    <row r="42" spans="1:10" x14ac:dyDescent="0.25">
      <c r="A42" t="s">
        <v>27</v>
      </c>
      <c r="B42">
        <v>75</v>
      </c>
      <c r="C42">
        <v>75</v>
      </c>
      <c r="D42" s="2">
        <v>0</v>
      </c>
      <c r="E42" s="2">
        <v>586.13700000000006</v>
      </c>
      <c r="F42" t="b">
        <v>1</v>
      </c>
      <c r="G42" t="s">
        <v>14</v>
      </c>
      <c r="H42">
        <v>93</v>
      </c>
      <c r="I42" s="9">
        <v>94.1</v>
      </c>
      <c r="J42">
        <v>0.8</v>
      </c>
    </row>
    <row r="43" spans="1:10" x14ac:dyDescent="0.25">
      <c r="A43" t="s">
        <v>28</v>
      </c>
      <c r="B43">
        <v>56</v>
      </c>
      <c r="C43">
        <v>57</v>
      </c>
      <c r="D43" s="2">
        <v>0.47140452079103168</v>
      </c>
      <c r="E43" s="2">
        <v>393.75799999999998</v>
      </c>
      <c r="F43" t="b">
        <v>1</v>
      </c>
      <c r="G43" t="s">
        <v>14</v>
      </c>
      <c r="H43">
        <v>71</v>
      </c>
      <c r="I43" s="9">
        <v>72</v>
      </c>
      <c r="J43">
        <v>0.8</v>
      </c>
    </row>
    <row r="44" spans="1:10" x14ac:dyDescent="0.25">
      <c r="A44" t="s">
        <v>29</v>
      </c>
      <c r="B44">
        <v>77</v>
      </c>
      <c r="C44">
        <v>77.900000000000006</v>
      </c>
      <c r="D44" s="2">
        <v>0.31622776601683789</v>
      </c>
      <c r="E44" s="2">
        <v>994.45600000000002</v>
      </c>
      <c r="F44" t="b">
        <v>1</v>
      </c>
      <c r="G44" t="s">
        <v>14</v>
      </c>
      <c r="H44">
        <v>90</v>
      </c>
      <c r="I44" s="9">
        <v>91.5</v>
      </c>
      <c r="J44">
        <v>0.9</v>
      </c>
    </row>
    <row r="45" spans="1:10" x14ac:dyDescent="0.25">
      <c r="A45" t="s">
        <v>30</v>
      </c>
      <c r="B45">
        <v>83</v>
      </c>
      <c r="C45">
        <v>83.6</v>
      </c>
      <c r="D45" s="2">
        <v>0.5163977794943222</v>
      </c>
      <c r="E45" s="2">
        <v>505.964</v>
      </c>
      <c r="F45" t="b">
        <v>1</v>
      </c>
      <c r="G45" t="s">
        <v>14</v>
      </c>
      <c r="H45">
        <v>94</v>
      </c>
      <c r="I45" s="9">
        <v>95.4</v>
      </c>
      <c r="J45">
        <v>1.1000000000000001</v>
      </c>
    </row>
    <row r="46" spans="1:10" x14ac:dyDescent="0.25">
      <c r="A46" t="s">
        <v>31</v>
      </c>
      <c r="B46">
        <v>84</v>
      </c>
      <c r="C46">
        <v>84.7</v>
      </c>
      <c r="D46" s="2">
        <v>0.48304589153964789</v>
      </c>
      <c r="E46" s="2">
        <v>1218.704</v>
      </c>
      <c r="F46" t="b">
        <v>1</v>
      </c>
      <c r="G46" t="s">
        <v>14</v>
      </c>
      <c r="H46">
        <v>102</v>
      </c>
      <c r="I46" s="9">
        <v>103.3</v>
      </c>
      <c r="J46">
        <v>0.8</v>
      </c>
    </row>
    <row r="47" spans="1:10" x14ac:dyDescent="0.25">
      <c r="A47" t="s">
        <v>32</v>
      </c>
      <c r="B47">
        <v>47</v>
      </c>
      <c r="C47">
        <v>47</v>
      </c>
      <c r="D47" s="2">
        <v>0</v>
      </c>
      <c r="E47" s="2">
        <v>8.2560000000000002</v>
      </c>
      <c r="F47" t="b">
        <v>1</v>
      </c>
      <c r="G47" t="s">
        <v>14</v>
      </c>
      <c r="H47">
        <v>54</v>
      </c>
      <c r="I47" s="9">
        <v>54.9</v>
      </c>
      <c r="J47">
        <v>0.7</v>
      </c>
    </row>
    <row r="48" spans="1:10" x14ac:dyDescent="0.25">
      <c r="A48" t="s">
        <v>33</v>
      </c>
      <c r="B48">
        <v>61</v>
      </c>
      <c r="C48">
        <v>61.3</v>
      </c>
      <c r="D48" s="2">
        <v>0.48304589153964789</v>
      </c>
      <c r="E48" s="2">
        <v>767.74199999999996</v>
      </c>
      <c r="F48" t="b">
        <v>1</v>
      </c>
      <c r="G48" t="s">
        <v>14</v>
      </c>
      <c r="H48">
        <v>73</v>
      </c>
      <c r="I48" s="9">
        <v>75</v>
      </c>
      <c r="J48">
        <v>1.1000000000000001</v>
      </c>
    </row>
    <row r="49" spans="1:10" x14ac:dyDescent="0.25">
      <c r="A49" t="s">
        <v>34</v>
      </c>
      <c r="B49">
        <v>84</v>
      </c>
      <c r="C49">
        <v>84.6</v>
      </c>
      <c r="D49" s="2">
        <v>0.5163977794943222</v>
      </c>
      <c r="E49" s="2">
        <v>523.28600000000006</v>
      </c>
      <c r="F49" t="b">
        <v>1</v>
      </c>
      <c r="G49" t="s">
        <v>14</v>
      </c>
      <c r="H49">
        <v>97</v>
      </c>
      <c r="I49" s="9">
        <v>98.9</v>
      </c>
      <c r="J49">
        <v>1.3</v>
      </c>
    </row>
    <row r="50" spans="1:10" x14ac:dyDescent="0.25">
      <c r="A50" t="s">
        <v>35</v>
      </c>
      <c r="B50">
        <v>49</v>
      </c>
      <c r="C50">
        <v>49.2</v>
      </c>
      <c r="D50" s="2">
        <v>0.4216370213557839</v>
      </c>
      <c r="E50" s="2">
        <v>311.113</v>
      </c>
      <c r="F50" t="b">
        <v>1</v>
      </c>
      <c r="G50" t="s">
        <v>14</v>
      </c>
      <c r="H50">
        <v>60</v>
      </c>
      <c r="I50" s="9">
        <v>61.1</v>
      </c>
      <c r="J50">
        <v>0.7</v>
      </c>
    </row>
    <row r="51" spans="1:10" x14ac:dyDescent="0.25">
      <c r="A51" t="s">
        <v>36</v>
      </c>
      <c r="B51">
        <v>73</v>
      </c>
      <c r="C51">
        <v>73</v>
      </c>
      <c r="D51" s="2">
        <v>0</v>
      </c>
      <c r="E51" s="2">
        <v>211.43899999999999</v>
      </c>
      <c r="F51" t="b">
        <v>1</v>
      </c>
      <c r="G51" t="s">
        <v>14</v>
      </c>
      <c r="H51">
        <v>87</v>
      </c>
      <c r="I51" s="9">
        <v>89.1</v>
      </c>
      <c r="J51">
        <v>1.1000000000000001</v>
      </c>
    </row>
    <row r="52" spans="1:10" x14ac:dyDescent="0.25">
      <c r="A52" t="s">
        <v>37</v>
      </c>
      <c r="B52">
        <v>68</v>
      </c>
      <c r="C52">
        <v>68</v>
      </c>
      <c r="D52" s="2">
        <v>0</v>
      </c>
      <c r="E52" s="2">
        <v>26.196999999999999</v>
      </c>
      <c r="F52" t="b">
        <v>1</v>
      </c>
      <c r="G52" t="s">
        <v>14</v>
      </c>
      <c r="H52">
        <v>77</v>
      </c>
      <c r="I52" s="9">
        <v>77.599999999999994</v>
      </c>
      <c r="J52">
        <v>0.6</v>
      </c>
    </row>
    <row r="53" spans="1:10" x14ac:dyDescent="0.25">
      <c r="A53" t="s">
        <v>38</v>
      </c>
      <c r="B53">
        <v>167</v>
      </c>
      <c r="C53">
        <v>171.1</v>
      </c>
      <c r="D53" s="2">
        <v>2.4244128727957568</v>
      </c>
      <c r="E53" s="2">
        <v>1564.047</v>
      </c>
      <c r="F53" t="b">
        <v>1</v>
      </c>
      <c r="G53" t="s">
        <v>16</v>
      </c>
      <c r="H53">
        <v>196</v>
      </c>
      <c r="I53">
        <v>197.3</v>
      </c>
      <c r="J53">
        <v>0.9</v>
      </c>
    </row>
    <row r="54" spans="1:10" x14ac:dyDescent="0.25">
      <c r="A54" t="s">
        <v>39</v>
      </c>
      <c r="B54">
        <v>202</v>
      </c>
      <c r="C54">
        <v>204.9</v>
      </c>
      <c r="D54" s="2">
        <v>1.9119507199599981</v>
      </c>
      <c r="E54" s="2">
        <v>1309.001</v>
      </c>
      <c r="F54" t="b">
        <v>1</v>
      </c>
      <c r="G54" t="s">
        <v>16</v>
      </c>
      <c r="H54">
        <v>239</v>
      </c>
      <c r="I54">
        <v>240.1</v>
      </c>
      <c r="J54">
        <v>1.2</v>
      </c>
    </row>
    <row r="55" spans="1:10" x14ac:dyDescent="0.25">
      <c r="A55" t="s">
        <v>40</v>
      </c>
      <c r="B55">
        <v>172</v>
      </c>
      <c r="C55">
        <v>175.4</v>
      </c>
      <c r="D55" s="2">
        <v>2.0110804171997811</v>
      </c>
      <c r="E55" s="2">
        <v>1445.7729999999999</v>
      </c>
      <c r="F55" t="b">
        <v>1</v>
      </c>
      <c r="G55" t="s">
        <v>16</v>
      </c>
      <c r="H55">
        <v>190</v>
      </c>
      <c r="I55">
        <v>191.6</v>
      </c>
      <c r="J55">
        <v>0.9</v>
      </c>
    </row>
    <row r="56" spans="1:10" x14ac:dyDescent="0.25">
      <c r="A56" t="s">
        <v>41</v>
      </c>
      <c r="B56">
        <v>185</v>
      </c>
      <c r="C56">
        <v>193.2</v>
      </c>
      <c r="D56" s="2">
        <v>4.8488257455915136</v>
      </c>
      <c r="E56" s="2">
        <v>1704.9739999999999</v>
      </c>
      <c r="F56" t="b">
        <v>1</v>
      </c>
      <c r="G56" t="s">
        <v>16</v>
      </c>
      <c r="H56">
        <v>209</v>
      </c>
      <c r="I56">
        <v>211.3</v>
      </c>
      <c r="J56">
        <v>2.7</v>
      </c>
    </row>
    <row r="57" spans="1:10" x14ac:dyDescent="0.25">
      <c r="A57" t="s">
        <v>42</v>
      </c>
      <c r="B57">
        <v>197</v>
      </c>
      <c r="C57">
        <v>200</v>
      </c>
      <c r="D57" s="2">
        <v>1.8856180831641269</v>
      </c>
      <c r="E57" s="2">
        <v>1517.3689999999999</v>
      </c>
      <c r="F57" t="b">
        <v>1</v>
      </c>
      <c r="G57" t="s">
        <v>16</v>
      </c>
      <c r="H57" s="4">
        <v>238</v>
      </c>
      <c r="I57" s="4">
        <v>240.4</v>
      </c>
      <c r="J57" s="4">
        <v>1.4</v>
      </c>
    </row>
    <row r="58" spans="1:10" x14ac:dyDescent="0.25">
      <c r="D58" s="2"/>
      <c r="E58" s="2"/>
    </row>
    <row r="59" spans="1:10" ht="18.75" x14ac:dyDescent="0.3">
      <c r="A59" s="6" t="s">
        <v>7</v>
      </c>
    </row>
    <row r="60" spans="1:10" ht="18.75" x14ac:dyDescent="0.3">
      <c r="A60" s="6" t="s">
        <v>8</v>
      </c>
      <c r="G60" s="6" t="s">
        <v>9</v>
      </c>
    </row>
    <row r="61" spans="1:10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17</v>
      </c>
      <c r="F61" s="1" t="s">
        <v>5</v>
      </c>
      <c r="G61" s="1" t="s">
        <v>10</v>
      </c>
      <c r="H61" s="1" t="s">
        <v>11</v>
      </c>
      <c r="I61" s="1" t="s">
        <v>12</v>
      </c>
      <c r="J61" s="1" t="s">
        <v>13</v>
      </c>
    </row>
    <row r="62" spans="1:10" x14ac:dyDescent="0.25">
      <c r="A62" t="s">
        <v>18</v>
      </c>
      <c r="B62">
        <v>139</v>
      </c>
      <c r="C62">
        <v>140.1</v>
      </c>
      <c r="D62" s="2">
        <v>0.73786478737262184</v>
      </c>
      <c r="E62" s="2">
        <v>352.88200000000001</v>
      </c>
      <c r="F62" t="b">
        <v>1</v>
      </c>
      <c r="G62" t="s">
        <v>14</v>
      </c>
      <c r="H62">
        <v>159</v>
      </c>
      <c r="I62">
        <v>160</v>
      </c>
      <c r="J62">
        <v>1.1000000000000001</v>
      </c>
    </row>
    <row r="63" spans="1:10" x14ac:dyDescent="0.25">
      <c r="A63" t="s">
        <v>19</v>
      </c>
      <c r="B63">
        <v>147</v>
      </c>
      <c r="C63">
        <v>148.30000000000001</v>
      </c>
      <c r="D63" s="2">
        <v>0.67494855771055284</v>
      </c>
      <c r="E63" s="2">
        <v>1158.691</v>
      </c>
      <c r="F63" t="b">
        <v>1</v>
      </c>
      <c r="G63" t="s">
        <v>14</v>
      </c>
      <c r="H63">
        <v>177</v>
      </c>
      <c r="I63">
        <v>179.6</v>
      </c>
      <c r="J63">
        <v>2</v>
      </c>
    </row>
    <row r="64" spans="1:10" x14ac:dyDescent="0.25">
      <c r="A64" t="s">
        <v>20</v>
      </c>
      <c r="B64">
        <v>77</v>
      </c>
      <c r="C64">
        <v>78</v>
      </c>
      <c r="D64" s="2">
        <v>0.47140452079103168</v>
      </c>
      <c r="E64" s="2">
        <v>768.15700000000004</v>
      </c>
      <c r="F64" t="b">
        <v>1</v>
      </c>
      <c r="G64" t="s">
        <v>14</v>
      </c>
      <c r="H64">
        <v>92</v>
      </c>
      <c r="I64">
        <v>94.8</v>
      </c>
      <c r="J64">
        <v>1.9</v>
      </c>
    </row>
    <row r="65" spans="1:10" x14ac:dyDescent="0.25">
      <c r="A65" t="s">
        <v>21</v>
      </c>
      <c r="B65">
        <v>145</v>
      </c>
      <c r="C65">
        <v>146.6</v>
      </c>
      <c r="D65" s="2">
        <v>1.0749676997731401</v>
      </c>
      <c r="E65" s="2">
        <v>1003.213</v>
      </c>
      <c r="F65" t="b">
        <v>1</v>
      </c>
      <c r="G65" t="s">
        <v>14</v>
      </c>
      <c r="H65">
        <v>175</v>
      </c>
      <c r="I65">
        <v>176.4</v>
      </c>
      <c r="J65">
        <v>0.8</v>
      </c>
    </row>
    <row r="66" spans="1:10" x14ac:dyDescent="0.25">
      <c r="A66" t="s">
        <v>22</v>
      </c>
      <c r="B66">
        <v>156</v>
      </c>
      <c r="C66">
        <v>157.5</v>
      </c>
      <c r="D66" s="2">
        <v>0.84983658559879749</v>
      </c>
      <c r="E66" s="2">
        <v>328.26</v>
      </c>
      <c r="F66" t="b">
        <v>1</v>
      </c>
      <c r="G66" t="s">
        <v>14</v>
      </c>
      <c r="H66">
        <v>181</v>
      </c>
      <c r="I66">
        <v>183.2</v>
      </c>
      <c r="J66">
        <v>1.4</v>
      </c>
    </row>
    <row r="67" spans="1:10" x14ac:dyDescent="0.25">
      <c r="A67" t="s">
        <v>23</v>
      </c>
      <c r="B67">
        <v>148</v>
      </c>
      <c r="C67">
        <v>149.19999999999999</v>
      </c>
      <c r="D67" s="2">
        <v>0.91893658347268148</v>
      </c>
      <c r="E67" s="2">
        <v>333.13400000000001</v>
      </c>
      <c r="F67" t="b">
        <v>1</v>
      </c>
      <c r="G67" t="s">
        <v>14</v>
      </c>
      <c r="H67">
        <v>170</v>
      </c>
      <c r="I67">
        <v>172.6</v>
      </c>
      <c r="J67">
        <v>1.4</v>
      </c>
    </row>
    <row r="68" spans="1:10" x14ac:dyDescent="0.25">
      <c r="A68" t="s">
        <v>24</v>
      </c>
      <c r="B68">
        <v>157</v>
      </c>
      <c r="C68">
        <v>158.1</v>
      </c>
      <c r="D68" s="2">
        <v>0.73786478737262184</v>
      </c>
      <c r="E68" s="2">
        <v>573.928</v>
      </c>
      <c r="F68" t="b">
        <v>1</v>
      </c>
      <c r="G68" t="s">
        <v>14</v>
      </c>
      <c r="H68">
        <v>181</v>
      </c>
      <c r="I68">
        <v>182.3</v>
      </c>
      <c r="J68">
        <v>0.6</v>
      </c>
    </row>
    <row r="69" spans="1:10" x14ac:dyDescent="0.25">
      <c r="A69" t="s">
        <v>25</v>
      </c>
      <c r="B69">
        <v>174</v>
      </c>
      <c r="C69">
        <v>175.2</v>
      </c>
      <c r="D69" s="2">
        <v>0.91893658347268148</v>
      </c>
      <c r="E69" s="2">
        <v>474.53699999999998</v>
      </c>
      <c r="F69" t="b">
        <v>1</v>
      </c>
      <c r="G69" t="s">
        <v>14</v>
      </c>
      <c r="H69">
        <v>197</v>
      </c>
      <c r="I69">
        <v>199.8</v>
      </c>
      <c r="J69">
        <v>1.6</v>
      </c>
    </row>
    <row r="70" spans="1:10" x14ac:dyDescent="0.25">
      <c r="A70" t="s">
        <v>26</v>
      </c>
      <c r="B70">
        <v>152</v>
      </c>
      <c r="C70">
        <v>152.80000000000001</v>
      </c>
      <c r="D70" s="2">
        <v>0.78881063774661553</v>
      </c>
      <c r="E70" s="2">
        <v>939.28800000000001</v>
      </c>
      <c r="F70" t="b">
        <v>1</v>
      </c>
      <c r="G70" t="s">
        <v>14</v>
      </c>
      <c r="H70">
        <v>186</v>
      </c>
      <c r="I70">
        <v>187.1</v>
      </c>
      <c r="J70">
        <v>0.7</v>
      </c>
    </row>
    <row r="71" spans="1:10" x14ac:dyDescent="0.25">
      <c r="A71" t="s">
        <v>27</v>
      </c>
      <c r="B71">
        <v>148</v>
      </c>
      <c r="C71">
        <v>149.30000000000001</v>
      </c>
      <c r="D71" s="2">
        <v>0.67494855771055284</v>
      </c>
      <c r="E71" s="2">
        <v>1033.3430000000001</v>
      </c>
      <c r="F71" t="b">
        <v>1</v>
      </c>
      <c r="G71" t="s">
        <v>14</v>
      </c>
      <c r="H71">
        <v>175</v>
      </c>
      <c r="I71">
        <v>177.7</v>
      </c>
      <c r="J71">
        <v>1.8</v>
      </c>
    </row>
    <row r="72" spans="1:10" x14ac:dyDescent="0.25">
      <c r="A72" t="s">
        <v>28</v>
      </c>
      <c r="B72">
        <v>112</v>
      </c>
      <c r="C72">
        <v>112.8</v>
      </c>
      <c r="D72" s="2">
        <v>0.63245553203367588</v>
      </c>
      <c r="E72" s="2">
        <v>845.51700000000005</v>
      </c>
      <c r="F72" t="b">
        <v>1</v>
      </c>
      <c r="G72" t="s">
        <v>14</v>
      </c>
      <c r="H72">
        <v>132</v>
      </c>
      <c r="I72">
        <v>133</v>
      </c>
      <c r="J72">
        <v>0.8</v>
      </c>
    </row>
    <row r="73" spans="1:10" x14ac:dyDescent="0.25">
      <c r="A73" t="s">
        <v>29</v>
      </c>
      <c r="B73">
        <v>154</v>
      </c>
      <c r="C73">
        <v>155.19999999999999</v>
      </c>
      <c r="D73" s="2">
        <v>0.63245553203367588</v>
      </c>
      <c r="E73" s="2">
        <v>1446.723</v>
      </c>
      <c r="F73" t="b">
        <v>1</v>
      </c>
      <c r="G73" t="s">
        <v>14</v>
      </c>
      <c r="H73">
        <v>177</v>
      </c>
      <c r="I73">
        <v>178.5</v>
      </c>
      <c r="J73">
        <v>1</v>
      </c>
    </row>
    <row r="74" spans="1:10" x14ac:dyDescent="0.25">
      <c r="A74" t="s">
        <v>30</v>
      </c>
      <c r="B74">
        <v>152</v>
      </c>
      <c r="C74">
        <v>152.4</v>
      </c>
      <c r="D74" s="2">
        <v>0.5163977794943222</v>
      </c>
      <c r="E74" s="2">
        <v>626.33299999999997</v>
      </c>
      <c r="F74" t="b">
        <v>1</v>
      </c>
      <c r="G74" t="s">
        <v>15</v>
      </c>
      <c r="H74">
        <v>169</v>
      </c>
      <c r="I74">
        <v>171.5</v>
      </c>
      <c r="J74">
        <v>1.2</v>
      </c>
    </row>
    <row r="75" spans="1:10" x14ac:dyDescent="0.25">
      <c r="A75" t="s">
        <v>31</v>
      </c>
      <c r="B75">
        <v>163</v>
      </c>
      <c r="C75">
        <v>164.2</v>
      </c>
      <c r="D75" s="2">
        <v>0.78881063774661553</v>
      </c>
      <c r="E75" s="2">
        <v>993.69399999999996</v>
      </c>
      <c r="F75" t="b">
        <v>1</v>
      </c>
      <c r="G75" t="s">
        <v>14</v>
      </c>
      <c r="H75">
        <v>193</v>
      </c>
      <c r="I75">
        <v>195.2</v>
      </c>
      <c r="J75">
        <v>1.2</v>
      </c>
    </row>
    <row r="76" spans="1:10" x14ac:dyDescent="0.25">
      <c r="A76" t="s">
        <v>32</v>
      </c>
      <c r="B76">
        <v>89</v>
      </c>
      <c r="C76">
        <v>89</v>
      </c>
      <c r="D76" s="2">
        <v>0</v>
      </c>
      <c r="E76" s="2">
        <v>70.468999999999994</v>
      </c>
      <c r="F76" t="b">
        <v>1</v>
      </c>
      <c r="G76" t="s">
        <v>15</v>
      </c>
      <c r="H76">
        <v>99</v>
      </c>
      <c r="I76">
        <v>100.8</v>
      </c>
      <c r="J76">
        <v>0.9</v>
      </c>
    </row>
    <row r="77" spans="1:10" x14ac:dyDescent="0.25">
      <c r="A77" t="s">
        <v>33</v>
      </c>
      <c r="B77">
        <v>115</v>
      </c>
      <c r="C77">
        <v>115.6</v>
      </c>
      <c r="D77" s="2">
        <v>0.5163977794943222</v>
      </c>
      <c r="E77" s="2">
        <v>643.08100000000002</v>
      </c>
      <c r="F77" t="b">
        <v>1</v>
      </c>
      <c r="G77" t="s">
        <v>14</v>
      </c>
      <c r="H77">
        <v>135</v>
      </c>
      <c r="I77">
        <v>137</v>
      </c>
      <c r="J77">
        <v>1.2</v>
      </c>
    </row>
    <row r="78" spans="1:10" x14ac:dyDescent="0.25">
      <c r="A78" t="s">
        <v>34</v>
      </c>
      <c r="B78">
        <v>160</v>
      </c>
      <c r="C78">
        <v>161.4</v>
      </c>
      <c r="D78" s="2">
        <v>0.84327404271156781</v>
      </c>
      <c r="E78" s="2">
        <v>1047.143</v>
      </c>
      <c r="F78" t="b">
        <v>1</v>
      </c>
      <c r="G78" t="s">
        <v>14</v>
      </c>
      <c r="H78">
        <v>180</v>
      </c>
      <c r="I78">
        <v>182.2</v>
      </c>
      <c r="J78">
        <v>1.2</v>
      </c>
    </row>
    <row r="79" spans="1:10" x14ac:dyDescent="0.25">
      <c r="A79" t="s">
        <v>35</v>
      </c>
      <c r="B79">
        <v>97</v>
      </c>
      <c r="C79">
        <v>97.6</v>
      </c>
      <c r="D79" s="2">
        <v>0.5163977794943222</v>
      </c>
      <c r="E79" s="2">
        <v>289.21199999999999</v>
      </c>
      <c r="F79" t="b">
        <v>1</v>
      </c>
      <c r="G79" t="s">
        <v>14</v>
      </c>
      <c r="H79">
        <v>112</v>
      </c>
      <c r="I79">
        <v>113.2</v>
      </c>
      <c r="J79">
        <v>1.4</v>
      </c>
    </row>
    <row r="80" spans="1:10" x14ac:dyDescent="0.25">
      <c r="A80" t="s">
        <v>36</v>
      </c>
      <c r="B80">
        <v>140</v>
      </c>
      <c r="C80">
        <v>141</v>
      </c>
      <c r="D80" s="2">
        <v>0.47140452079103168</v>
      </c>
      <c r="E80" s="2">
        <v>840.88300000000004</v>
      </c>
      <c r="F80" t="b">
        <v>1</v>
      </c>
      <c r="G80" t="s">
        <v>14</v>
      </c>
      <c r="H80">
        <v>162</v>
      </c>
      <c r="I80">
        <v>163.6</v>
      </c>
      <c r="J80">
        <v>1</v>
      </c>
    </row>
    <row r="81" spans="1:10" x14ac:dyDescent="0.25">
      <c r="A81" t="s">
        <v>37</v>
      </c>
      <c r="B81">
        <v>130</v>
      </c>
      <c r="C81">
        <v>130.4</v>
      </c>
      <c r="D81" s="2">
        <v>0.5163977794943222</v>
      </c>
      <c r="E81" s="2">
        <v>250.33699999999999</v>
      </c>
      <c r="F81" t="b">
        <v>1</v>
      </c>
      <c r="G81" t="s">
        <v>14</v>
      </c>
      <c r="H81">
        <v>144</v>
      </c>
      <c r="I81">
        <v>145.80000000000001</v>
      </c>
      <c r="J81">
        <v>1.2</v>
      </c>
    </row>
    <row r="82" spans="1:10" x14ac:dyDescent="0.25">
      <c r="A82" t="s">
        <v>38</v>
      </c>
      <c r="B82">
        <v>338</v>
      </c>
      <c r="C82">
        <v>341.9</v>
      </c>
      <c r="D82" s="2">
        <v>2.2335820757001268</v>
      </c>
      <c r="E82" s="2">
        <v>1680.701</v>
      </c>
      <c r="F82" t="b">
        <v>1</v>
      </c>
      <c r="G82" t="s">
        <v>44</v>
      </c>
      <c r="H82">
        <v>372</v>
      </c>
      <c r="I82">
        <v>374.5</v>
      </c>
      <c r="J82">
        <v>1.4</v>
      </c>
    </row>
    <row r="83" spans="1:10" x14ac:dyDescent="0.25">
      <c r="A83" t="s">
        <v>39</v>
      </c>
      <c r="B83">
        <v>392</v>
      </c>
      <c r="C83">
        <v>396.4</v>
      </c>
      <c r="D83" s="2">
        <v>3.062315754094894</v>
      </c>
      <c r="E83" s="2">
        <v>1763.3579999999999</v>
      </c>
      <c r="F83" t="b">
        <v>1</v>
      </c>
      <c r="G83" t="s">
        <v>16</v>
      </c>
      <c r="H83">
        <v>444</v>
      </c>
      <c r="I83">
        <v>446.2</v>
      </c>
      <c r="J83">
        <v>1.8</v>
      </c>
    </row>
    <row r="84" spans="1:10" x14ac:dyDescent="0.25">
      <c r="A84" t="s">
        <v>40</v>
      </c>
      <c r="B84">
        <v>341</v>
      </c>
      <c r="C84">
        <v>341</v>
      </c>
      <c r="D84" s="2">
        <v>0</v>
      </c>
      <c r="E84" s="2">
        <v>3819.1570000000002</v>
      </c>
      <c r="F84" t="b">
        <v>1</v>
      </c>
      <c r="G84" t="s">
        <v>16</v>
      </c>
      <c r="H84">
        <v>367</v>
      </c>
      <c r="I84">
        <v>368.7</v>
      </c>
      <c r="J84">
        <v>1.5</v>
      </c>
    </row>
    <row r="85" spans="1:10" x14ac:dyDescent="0.25">
      <c r="A85" t="s">
        <v>41</v>
      </c>
      <c r="B85">
        <v>363</v>
      </c>
      <c r="C85">
        <v>363</v>
      </c>
      <c r="D85" s="2">
        <v>0</v>
      </c>
      <c r="E85" s="2">
        <v>3002.4110000000001</v>
      </c>
      <c r="F85" t="b">
        <v>1</v>
      </c>
      <c r="G85" t="s">
        <v>16</v>
      </c>
      <c r="H85" s="4">
        <v>388</v>
      </c>
      <c r="I85" s="4">
        <v>390.2</v>
      </c>
      <c r="J85" s="4">
        <v>2</v>
      </c>
    </row>
    <row r="86" spans="1:10" x14ac:dyDescent="0.25">
      <c r="A86" t="s">
        <v>42</v>
      </c>
      <c r="B86">
        <v>382</v>
      </c>
      <c r="C86">
        <v>387.7</v>
      </c>
      <c r="D86" s="2">
        <v>3.4976182372199132</v>
      </c>
      <c r="E86" s="2">
        <v>1636.5360000000001</v>
      </c>
      <c r="F86" t="b">
        <v>1</v>
      </c>
      <c r="G86" t="s">
        <v>16</v>
      </c>
      <c r="H86" s="4">
        <v>454</v>
      </c>
      <c r="I86" s="4">
        <v>457.6</v>
      </c>
      <c r="J86" s="4">
        <v>2.4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0" sqref="H1:H10"/>
    </sheetView>
  </sheetViews>
  <sheetFormatPr defaultRowHeight="15" x14ac:dyDescent="0.25"/>
  <sheetData>
    <row r="1" spans="1:8" x14ac:dyDescent="0.25">
      <c r="A1" t="s">
        <v>18</v>
      </c>
      <c r="B1">
        <v>910</v>
      </c>
      <c r="C1">
        <v>18560</v>
      </c>
      <c r="D1" t="s">
        <v>28</v>
      </c>
      <c r="E1">
        <v>1273</v>
      </c>
      <c r="F1">
        <v>42564</v>
      </c>
      <c r="H1" t="str">
        <f>A1&amp;"&amp;"&amp;B1&amp;"&amp;"&amp;C1&amp;"&amp;"&amp;D1&amp;"&amp;"&amp;E1&amp;"&amp;"&amp;F1&amp;"\\"</f>
        <v>Bath&amp;910&amp;18560&amp;Liverpool&amp;1273&amp;42564\\</v>
      </c>
    </row>
    <row r="2" spans="1:8" x14ac:dyDescent="0.25">
      <c r="A2" t="s">
        <v>19</v>
      </c>
      <c r="B2">
        <v>1700</v>
      </c>
      <c r="C2">
        <v>62617</v>
      </c>
      <c r="D2" t="s">
        <v>29</v>
      </c>
      <c r="E2">
        <v>1991</v>
      </c>
      <c r="F2">
        <v>77286</v>
      </c>
      <c r="H2" t="str">
        <f>A2&amp;"&amp;"&amp;B2&amp;"&amp;"&amp;C2&amp;"&amp;"&amp;D2&amp;"&amp;"&amp;E2&amp;"&amp;"&amp;F2&amp;"\\"</f>
        <v>Belfast&amp;1700&amp;62617&amp;Manchester&amp;1991&amp;77286\\</v>
      </c>
    </row>
    <row r="3" spans="1:8" x14ac:dyDescent="0.25">
      <c r="A3" t="s">
        <v>20</v>
      </c>
      <c r="B3">
        <v>976</v>
      </c>
      <c r="C3">
        <v>35012</v>
      </c>
      <c r="D3" t="s">
        <v>30</v>
      </c>
      <c r="E3">
        <v>1109</v>
      </c>
      <c r="F3">
        <v>26614</v>
      </c>
      <c r="H3" t="str">
        <f>A3&amp;"&amp;"&amp;B3&amp;"&amp;"&amp;C3&amp;"&amp;"&amp;D3&amp;"&amp;"&amp;E3&amp;"&amp;"&amp;F3&amp;"\\"</f>
        <v>Brighton&amp;976&amp;35012&amp;Newcastle&amp;1109&amp;26614\\</v>
      </c>
    </row>
    <row r="4" spans="1:8" x14ac:dyDescent="0.25">
      <c r="A4" t="s">
        <v>21</v>
      </c>
      <c r="B4">
        <v>1569</v>
      </c>
      <c r="C4">
        <v>47522</v>
      </c>
      <c r="D4" t="s">
        <v>31</v>
      </c>
      <c r="E4">
        <v>1739</v>
      </c>
      <c r="F4">
        <v>51595</v>
      </c>
      <c r="H4" t="str">
        <f>A4&amp;"&amp;"&amp;B4&amp;"&amp;"&amp;C4&amp;"&amp;"&amp;D4&amp;"&amp;"&amp;E4&amp;"&amp;"&amp;F4&amp;"\\"</f>
        <v>Bristol&amp;1569&amp;47522&amp;Nottingham&amp;1739&amp;51595\\</v>
      </c>
    </row>
    <row r="5" spans="1:8" x14ac:dyDescent="0.25">
      <c r="A5" t="s">
        <v>22</v>
      </c>
      <c r="B5">
        <v>1127</v>
      </c>
      <c r="C5">
        <v>23155</v>
      </c>
      <c r="D5" t="s">
        <v>32</v>
      </c>
      <c r="E5">
        <v>479</v>
      </c>
      <c r="F5">
        <v>8396</v>
      </c>
      <c r="H5" t="str">
        <f>A5&amp;"&amp;"&amp;B5&amp;"&amp;"&amp;C5&amp;"&amp;"&amp;D5&amp;"&amp;"&amp;E5&amp;"&amp;"&amp;F5&amp;"\\"</f>
        <v>Cardiff&amp;1127&amp;23155&amp;Oxford&amp;479&amp;8396\\</v>
      </c>
    </row>
    <row r="6" spans="1:8" x14ac:dyDescent="0.25">
      <c r="A6" t="s">
        <v>23</v>
      </c>
      <c r="B6">
        <v>1175</v>
      </c>
      <c r="C6">
        <v>26689</v>
      </c>
      <c r="D6" t="s">
        <v>33</v>
      </c>
      <c r="E6">
        <v>1122</v>
      </c>
      <c r="F6">
        <v>35070</v>
      </c>
      <c r="H6" t="str">
        <f>A6&amp;"&amp;"&amp;B6&amp;"&amp;"&amp;C6&amp;"&amp;"&amp;D6&amp;"&amp;"&amp;E6&amp;"&amp;"&amp;F6&amp;"\\"</f>
        <v>Coventry&amp;1175&amp;26689&amp;Plymouth&amp;1122&amp;35070\\</v>
      </c>
    </row>
    <row r="7" spans="1:8" x14ac:dyDescent="0.25">
      <c r="A7" t="s">
        <v>24</v>
      </c>
      <c r="B7">
        <v>1250</v>
      </c>
      <c r="C7">
        <v>31997</v>
      </c>
      <c r="D7" t="s">
        <v>34</v>
      </c>
      <c r="E7">
        <v>1582</v>
      </c>
      <c r="F7">
        <v>50534</v>
      </c>
      <c r="H7" t="str">
        <f>A7&amp;"&amp;"&amp;B7&amp;"&amp;"&amp;C7&amp;"&amp;"&amp;D7&amp;"&amp;"&amp;E7&amp;"&amp;"&amp;F7&amp;"\\"</f>
        <v>Exeter&amp;1250&amp;31997&amp;Sheffield&amp;1582&amp;50534\\</v>
      </c>
    </row>
    <row r="8" spans="1:8" x14ac:dyDescent="0.25">
      <c r="A8" t="s">
        <v>25</v>
      </c>
      <c r="B8">
        <v>1137</v>
      </c>
      <c r="C8">
        <v>24323</v>
      </c>
      <c r="D8" t="s">
        <v>35</v>
      </c>
      <c r="E8">
        <v>796</v>
      </c>
      <c r="F8">
        <v>19942</v>
      </c>
      <c r="H8" t="str">
        <f>A8&amp;"&amp;"&amp;B8&amp;"&amp;"&amp;C8&amp;"&amp;"&amp;D8&amp;"&amp;"&amp;E8&amp;"&amp;"&amp;F8&amp;"\\"</f>
        <v>Glasgow&amp;1137&amp;24323&amp;Southampton&amp;796&amp;19942\\</v>
      </c>
    </row>
    <row r="9" spans="1:8" x14ac:dyDescent="0.25">
      <c r="A9" t="s">
        <v>26</v>
      </c>
      <c r="B9">
        <v>1647</v>
      </c>
      <c r="C9">
        <v>56511</v>
      </c>
      <c r="D9" t="s">
        <v>36</v>
      </c>
      <c r="E9">
        <v>1346</v>
      </c>
      <c r="F9">
        <v>42013</v>
      </c>
      <c r="H9" t="str">
        <f>A9&amp;"&amp;"&amp;B9&amp;"&amp;"&amp;C9&amp;"&amp;"&amp;D9&amp;"&amp;"&amp;E9&amp;"&amp;"&amp;F9&amp;"\\"</f>
        <v>Leeds&amp;1647&amp;56511&amp;Sunderland&amp;1346&amp;42013\\</v>
      </c>
    </row>
    <row r="10" spans="1:8" x14ac:dyDescent="0.25">
      <c r="A10" t="s">
        <v>27</v>
      </c>
      <c r="B10">
        <v>1531</v>
      </c>
      <c r="C10">
        <v>48219</v>
      </c>
      <c r="D10" t="s">
        <v>37</v>
      </c>
      <c r="E10">
        <v>1044</v>
      </c>
      <c r="F10">
        <v>23774</v>
      </c>
      <c r="H10" t="str">
        <f>A10&amp;"&amp;"&amp;B10&amp;"&amp;"&amp;C10&amp;"&amp;"&amp;D10&amp;"&amp;"&amp;E10&amp;"&amp;"&amp;F10&amp;"\\"</f>
        <v>Leicester&amp;1531&amp;48219&amp;York&amp;1044&amp;23774\\</v>
      </c>
    </row>
  </sheetData>
  <sortState ref="A1:C20">
    <sortCondition ref="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Sheet1</vt:lpstr>
      <vt:lpstr>No. vertex and egg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2023-04-16T21:44:34Z</dcterms:created>
  <dcterms:modified xsi:type="dcterms:W3CDTF">2023-04-16T23:00:59Z</dcterms:modified>
</cp:coreProperties>
</file>