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ih\N225_1321_20180601_0905fx\"/>
    </mc:Choice>
  </mc:AlternateContent>
  <xr:revisionPtr revIDLastSave="0" documentId="10_ncr:8100000_{E046A0E1-1C18-427E-8BAC-DDD352ED6499}" xr6:coauthVersionLast="34" xr6:coauthVersionMax="34" xr10:uidLastSave="{00000000-0000-0000-0000-000000000000}"/>
  <bookViews>
    <workbookView xWindow="0" yWindow="0" windowWidth="24450" windowHeight="9195" xr2:uid="{00000000-000D-0000-FFFF-FFFF00000000}"/>
  </bookViews>
  <sheets>
    <sheet name="to_csv_out_20180831fx-0601" sheetId="1" r:id="rId1"/>
  </sheets>
  <definedNames>
    <definedName name="_xlnm._FilterDatabase" localSheetId="0" hidden="1">'to_csv_out_20180831fx-0601'!$A$1:$M$66</definedName>
  </definedNames>
  <calcPr calcId="162913"/>
</workbook>
</file>

<file path=xl/calcChain.xml><?xml version="1.0" encoding="utf-8"?>
<calcChain xmlns="http://schemas.openxmlformats.org/spreadsheetml/2006/main">
  <c r="AV2" i="1" l="1"/>
  <c r="AW2" i="1" s="1"/>
  <c r="BS2" i="1"/>
  <c r="BT2" i="1" s="1"/>
  <c r="BT1" i="1"/>
  <c r="BS1" i="1"/>
  <c r="BR3" i="1"/>
  <c r="BR4" i="1"/>
  <c r="BR5" i="1"/>
  <c r="BR6" i="1"/>
  <c r="BR7" i="1"/>
  <c r="BR8" i="1"/>
  <c r="BR9" i="1"/>
  <c r="BR10" i="1"/>
  <c r="BR11" i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2" i="1"/>
  <c r="BH2" i="1"/>
  <c r="BI2" i="1" s="1"/>
  <c r="BH1" i="1"/>
  <c r="BG3" i="1"/>
  <c r="BG4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BG45" i="1"/>
  <c r="BG46" i="1"/>
  <c r="BG47" i="1"/>
  <c r="BG48" i="1"/>
  <c r="BG49" i="1"/>
  <c r="BG50" i="1"/>
  <c r="BG51" i="1"/>
  <c r="BG52" i="1"/>
  <c r="BG53" i="1"/>
  <c r="BG54" i="1"/>
  <c r="BG55" i="1"/>
  <c r="BG56" i="1"/>
  <c r="BG57" i="1"/>
  <c r="BG58" i="1"/>
  <c r="BG59" i="1"/>
  <c r="BG60" i="1"/>
  <c r="BG61" i="1"/>
  <c r="BG62" i="1"/>
  <c r="BG63" i="1"/>
  <c r="BG64" i="1"/>
  <c r="BG65" i="1"/>
  <c r="BG66" i="1"/>
  <c r="BG67" i="1"/>
  <c r="BG68" i="1"/>
  <c r="BG69" i="1"/>
  <c r="BG2" i="1"/>
  <c r="BF3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2" i="1"/>
  <c r="BI1" i="1" l="1"/>
  <c r="AV1" i="1"/>
  <c r="AW1" i="1" s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2" i="1"/>
  <c r="AN2" i="1"/>
  <c r="AM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2" i="1"/>
  <c r="AD23" i="1"/>
  <c r="AC24" i="1"/>
  <c r="AD24" i="1" s="1"/>
  <c r="AC25" i="1"/>
  <c r="AD25" i="1" s="1"/>
  <c r="AC26" i="1"/>
  <c r="AD26" i="1" s="1"/>
  <c r="AC27" i="1"/>
  <c r="AD27" i="1" s="1"/>
  <c r="AC28" i="1"/>
  <c r="AC29" i="1"/>
  <c r="AC30" i="1"/>
  <c r="AC31" i="1"/>
  <c r="AC32" i="1"/>
  <c r="AC33" i="1"/>
  <c r="AD33" i="1" s="1"/>
  <c r="AC34" i="1"/>
  <c r="AC35" i="1"/>
  <c r="AD35" i="1" s="1"/>
  <c r="AC36" i="1"/>
  <c r="AD36" i="1" s="1"/>
  <c r="AC37" i="1"/>
  <c r="AD37" i="1" s="1"/>
  <c r="AC38" i="1"/>
  <c r="AD38" i="1" s="1"/>
  <c r="AC39" i="1"/>
  <c r="AD39" i="1" s="1"/>
  <c r="AC40" i="1"/>
  <c r="AC41" i="1"/>
  <c r="AC42" i="1"/>
  <c r="AC43" i="1"/>
  <c r="AC44" i="1"/>
  <c r="AC45" i="1"/>
  <c r="AD45" i="1" s="1"/>
  <c r="AC46" i="1"/>
  <c r="AC47" i="1"/>
  <c r="AC48" i="1"/>
  <c r="AC49" i="1"/>
  <c r="AC50" i="1"/>
  <c r="AC51" i="1"/>
  <c r="AD51" i="1" s="1"/>
  <c r="AC52" i="1"/>
  <c r="AC53" i="1"/>
  <c r="AC54" i="1"/>
  <c r="AD54" i="1" s="1"/>
  <c r="AC55" i="1"/>
  <c r="AD55" i="1" s="1"/>
  <c r="AC56" i="1"/>
  <c r="AD56" i="1" s="1"/>
  <c r="AC57" i="1"/>
  <c r="AC58" i="1"/>
  <c r="AC59" i="1"/>
  <c r="AC60" i="1"/>
  <c r="AD60" i="1" s="1"/>
  <c r="AC61" i="1"/>
  <c r="AD61" i="1" s="1"/>
  <c r="AC62" i="1"/>
  <c r="AD62" i="1" s="1"/>
  <c r="AC63" i="1"/>
  <c r="AD63" i="1" s="1"/>
  <c r="AC64" i="1"/>
  <c r="AC65" i="1"/>
  <c r="AC66" i="1"/>
  <c r="AC67" i="1"/>
  <c r="AC23" i="1"/>
  <c r="AD29" i="1"/>
  <c r="AD30" i="1"/>
  <c r="AD31" i="1"/>
  <c r="AD32" i="1"/>
  <c r="AD41" i="1"/>
  <c r="AD42" i="1"/>
  <c r="AD43" i="1"/>
  <c r="AD44" i="1"/>
  <c r="AD47" i="1"/>
  <c r="AD48" i="1"/>
  <c r="AD49" i="1"/>
  <c r="AD50" i="1"/>
  <c r="AD53" i="1"/>
  <c r="AD59" i="1"/>
  <c r="AD65" i="1"/>
  <c r="AD66" i="1"/>
  <c r="AD67" i="1"/>
  <c r="AD28" i="1"/>
  <c r="AD34" i="1"/>
  <c r="AD40" i="1"/>
  <c r="AD46" i="1"/>
  <c r="AD52" i="1"/>
  <c r="AD57" i="1"/>
  <c r="AD58" i="1"/>
  <c r="AD64" i="1"/>
  <c r="O1" i="1"/>
  <c r="N1" i="1"/>
  <c r="O2" i="1"/>
  <c r="N2" i="1"/>
  <c r="M66" i="1"/>
  <c r="M67" i="1"/>
  <c r="L66" i="1"/>
  <c r="L67" i="1"/>
  <c r="F67" i="1"/>
  <c r="F68" i="1"/>
  <c r="V2" i="1" l="1"/>
  <c r="W2" i="1" s="1"/>
  <c r="V1" i="1"/>
  <c r="W1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2" i="1"/>
  <c r="T63" i="1"/>
  <c r="T64" i="1"/>
  <c r="T65" i="1"/>
  <c r="T66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2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2" i="1"/>
  <c r="F3" i="1"/>
  <c r="M3" i="1" s="1"/>
  <c r="F4" i="1"/>
  <c r="M4" i="1" s="1"/>
  <c r="F5" i="1"/>
  <c r="M5" i="1" s="1"/>
  <c r="F6" i="1"/>
  <c r="M6" i="1" s="1"/>
  <c r="F7" i="1"/>
  <c r="M7" i="1" s="1"/>
  <c r="F8" i="1"/>
  <c r="M8" i="1" s="1"/>
  <c r="F9" i="1"/>
  <c r="M9" i="1" s="1"/>
  <c r="F10" i="1"/>
  <c r="M10" i="1" s="1"/>
  <c r="F11" i="1"/>
  <c r="M11" i="1" s="1"/>
  <c r="F12" i="1"/>
  <c r="M12" i="1" s="1"/>
  <c r="F13" i="1"/>
  <c r="M13" i="1" s="1"/>
  <c r="F14" i="1"/>
  <c r="M14" i="1" s="1"/>
  <c r="F15" i="1"/>
  <c r="M15" i="1" s="1"/>
  <c r="F16" i="1"/>
  <c r="M16" i="1" s="1"/>
  <c r="F17" i="1"/>
  <c r="M17" i="1" s="1"/>
  <c r="F18" i="1"/>
  <c r="M18" i="1" s="1"/>
  <c r="F19" i="1"/>
  <c r="M19" i="1" s="1"/>
  <c r="F20" i="1"/>
  <c r="M20" i="1" s="1"/>
  <c r="F21" i="1"/>
  <c r="M21" i="1" s="1"/>
  <c r="F22" i="1"/>
  <c r="M22" i="1" s="1"/>
  <c r="F23" i="1"/>
  <c r="M23" i="1" s="1"/>
  <c r="F24" i="1"/>
  <c r="M24" i="1" s="1"/>
  <c r="F25" i="1"/>
  <c r="M25" i="1" s="1"/>
  <c r="F26" i="1"/>
  <c r="M26" i="1" s="1"/>
  <c r="F27" i="1"/>
  <c r="M27" i="1" s="1"/>
  <c r="F28" i="1"/>
  <c r="M28" i="1" s="1"/>
  <c r="F29" i="1"/>
  <c r="M29" i="1" s="1"/>
  <c r="F30" i="1"/>
  <c r="M30" i="1" s="1"/>
  <c r="F31" i="1"/>
  <c r="M31" i="1" s="1"/>
  <c r="F32" i="1"/>
  <c r="M32" i="1" s="1"/>
  <c r="F33" i="1"/>
  <c r="M33" i="1" s="1"/>
  <c r="F34" i="1"/>
  <c r="M34" i="1" s="1"/>
  <c r="F35" i="1"/>
  <c r="M35" i="1" s="1"/>
  <c r="F36" i="1"/>
  <c r="M36" i="1" s="1"/>
  <c r="F37" i="1"/>
  <c r="M37" i="1" s="1"/>
  <c r="F38" i="1"/>
  <c r="M38" i="1" s="1"/>
  <c r="F39" i="1"/>
  <c r="M39" i="1" s="1"/>
  <c r="F40" i="1"/>
  <c r="M40" i="1" s="1"/>
  <c r="F41" i="1"/>
  <c r="M41" i="1" s="1"/>
  <c r="F42" i="1"/>
  <c r="M42" i="1" s="1"/>
  <c r="F43" i="1"/>
  <c r="M43" i="1" s="1"/>
  <c r="F44" i="1"/>
  <c r="M44" i="1" s="1"/>
  <c r="F45" i="1"/>
  <c r="M45" i="1" s="1"/>
  <c r="F46" i="1"/>
  <c r="M46" i="1" s="1"/>
  <c r="F47" i="1"/>
  <c r="M47" i="1" s="1"/>
  <c r="F48" i="1"/>
  <c r="M48" i="1" s="1"/>
  <c r="F49" i="1"/>
  <c r="M49" i="1" s="1"/>
  <c r="F50" i="1"/>
  <c r="M50" i="1" s="1"/>
  <c r="F51" i="1"/>
  <c r="M51" i="1" s="1"/>
  <c r="F52" i="1"/>
  <c r="M52" i="1" s="1"/>
  <c r="F53" i="1"/>
  <c r="M53" i="1" s="1"/>
  <c r="F54" i="1"/>
  <c r="M54" i="1" s="1"/>
  <c r="F55" i="1"/>
  <c r="M55" i="1" s="1"/>
  <c r="F56" i="1"/>
  <c r="M56" i="1" s="1"/>
  <c r="F57" i="1"/>
  <c r="M57" i="1" s="1"/>
  <c r="F58" i="1"/>
  <c r="M58" i="1" s="1"/>
  <c r="F59" i="1"/>
  <c r="M59" i="1" s="1"/>
  <c r="F60" i="1"/>
  <c r="M60" i="1" s="1"/>
  <c r="F61" i="1"/>
  <c r="M61" i="1" s="1"/>
  <c r="F62" i="1"/>
  <c r="M62" i="1" s="1"/>
  <c r="F63" i="1"/>
  <c r="M63" i="1" s="1"/>
  <c r="F64" i="1"/>
  <c r="M64" i="1" s="1"/>
  <c r="F65" i="1"/>
  <c r="M65" i="1" s="1"/>
  <c r="F66" i="1"/>
  <c r="F2" i="1"/>
  <c r="M2" i="1" s="1"/>
</calcChain>
</file>

<file path=xl/sharedStrings.xml><?xml version="1.0" encoding="utf-8"?>
<sst xmlns="http://schemas.openxmlformats.org/spreadsheetml/2006/main" count="38" uniqueCount="21">
  <si>
    <t>start</t>
  </si>
  <si>
    <t>end</t>
  </si>
  <si>
    <t>USD</t>
  </si>
  <si>
    <t>EUR</t>
  </si>
  <si>
    <t>hantei</t>
    <phoneticPr fontId="18"/>
  </si>
  <si>
    <t>0831までデータ</t>
    <phoneticPr fontId="18"/>
  </si>
  <si>
    <t>high</t>
  </si>
  <si>
    <t>low</t>
  </si>
  <si>
    <t>VOL-USD</t>
    <phoneticPr fontId="18"/>
  </si>
  <si>
    <t>adjust</t>
  </si>
  <si>
    <t>NOVOL-USD-2013kara</t>
    <phoneticPr fontId="18"/>
  </si>
  <si>
    <t>pred_start2013</t>
    <phoneticPr fontId="18"/>
  </si>
  <si>
    <t>pred_end2013</t>
    <phoneticPr fontId="18"/>
  </si>
  <si>
    <t>pred_end</t>
    <phoneticPr fontId="18"/>
  </si>
  <si>
    <t>pred_start</t>
    <phoneticPr fontId="18"/>
  </si>
  <si>
    <t>true_start</t>
    <phoneticPr fontId="18"/>
  </si>
  <si>
    <t>true_end</t>
    <phoneticPr fontId="18"/>
  </si>
  <si>
    <t>NOVOL-USD-2013kara-20000</t>
    <phoneticPr fontId="18"/>
  </si>
  <si>
    <t>pred_start2013-2man</t>
    <phoneticPr fontId="18"/>
  </si>
  <si>
    <t>pred_end2013-2man</t>
    <phoneticPr fontId="18"/>
  </si>
  <si>
    <t>NOVOL-USD2015kara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</si>
</sst>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'to_csv_out_20180831fx-0601'!$AP$1</c:f>
              <c:strCache>
                <c:ptCount val="1"/>
                <c:pt idx="0">
                  <c:v>pred_start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'to_csv_out_20180831fx-0601'!$AO$2:$AO$69</c:f>
              <c:numCache>
                <c:formatCode>m/d/yyyy</c:formatCode>
                <c:ptCount val="68"/>
                <c:pt idx="0">
                  <c:v>43253</c:v>
                </c:pt>
                <c:pt idx="1">
                  <c:v>43256</c:v>
                </c:pt>
                <c:pt idx="2">
                  <c:v>43257</c:v>
                </c:pt>
                <c:pt idx="3">
                  <c:v>43258</c:v>
                </c:pt>
                <c:pt idx="4">
                  <c:v>43259</c:v>
                </c:pt>
                <c:pt idx="5">
                  <c:v>43260</c:v>
                </c:pt>
                <c:pt idx="6">
                  <c:v>43263</c:v>
                </c:pt>
                <c:pt idx="7">
                  <c:v>43264</c:v>
                </c:pt>
                <c:pt idx="8">
                  <c:v>43265</c:v>
                </c:pt>
                <c:pt idx="9">
                  <c:v>43266</c:v>
                </c:pt>
                <c:pt idx="10">
                  <c:v>43267</c:v>
                </c:pt>
                <c:pt idx="11">
                  <c:v>43270</c:v>
                </c:pt>
                <c:pt idx="12">
                  <c:v>43271</c:v>
                </c:pt>
                <c:pt idx="13">
                  <c:v>43272</c:v>
                </c:pt>
                <c:pt idx="14">
                  <c:v>43273</c:v>
                </c:pt>
                <c:pt idx="15">
                  <c:v>43274</c:v>
                </c:pt>
                <c:pt idx="16">
                  <c:v>43277</c:v>
                </c:pt>
                <c:pt idx="17">
                  <c:v>43278</c:v>
                </c:pt>
                <c:pt idx="18">
                  <c:v>43279</c:v>
                </c:pt>
                <c:pt idx="19">
                  <c:v>43280</c:v>
                </c:pt>
                <c:pt idx="20">
                  <c:v>43281</c:v>
                </c:pt>
                <c:pt idx="21">
                  <c:v>43284</c:v>
                </c:pt>
                <c:pt idx="22">
                  <c:v>43285</c:v>
                </c:pt>
                <c:pt idx="23">
                  <c:v>43286</c:v>
                </c:pt>
                <c:pt idx="24">
                  <c:v>43287</c:v>
                </c:pt>
                <c:pt idx="25">
                  <c:v>43288</c:v>
                </c:pt>
                <c:pt idx="26">
                  <c:v>43291</c:v>
                </c:pt>
                <c:pt idx="27">
                  <c:v>43292</c:v>
                </c:pt>
                <c:pt idx="28">
                  <c:v>43293</c:v>
                </c:pt>
                <c:pt idx="29">
                  <c:v>43294</c:v>
                </c:pt>
                <c:pt idx="30">
                  <c:v>43295</c:v>
                </c:pt>
                <c:pt idx="31">
                  <c:v>43299</c:v>
                </c:pt>
                <c:pt idx="32">
                  <c:v>43300</c:v>
                </c:pt>
                <c:pt idx="33">
                  <c:v>43301</c:v>
                </c:pt>
                <c:pt idx="34">
                  <c:v>43302</c:v>
                </c:pt>
                <c:pt idx="35">
                  <c:v>43305</c:v>
                </c:pt>
                <c:pt idx="36">
                  <c:v>43306</c:v>
                </c:pt>
                <c:pt idx="37">
                  <c:v>43307</c:v>
                </c:pt>
                <c:pt idx="38">
                  <c:v>43308</c:v>
                </c:pt>
                <c:pt idx="39">
                  <c:v>43309</c:v>
                </c:pt>
                <c:pt idx="40">
                  <c:v>43312</c:v>
                </c:pt>
                <c:pt idx="41">
                  <c:v>43313</c:v>
                </c:pt>
                <c:pt idx="42">
                  <c:v>43314</c:v>
                </c:pt>
                <c:pt idx="43">
                  <c:v>43315</c:v>
                </c:pt>
                <c:pt idx="44">
                  <c:v>43316</c:v>
                </c:pt>
                <c:pt idx="45">
                  <c:v>43319</c:v>
                </c:pt>
                <c:pt idx="46">
                  <c:v>43320</c:v>
                </c:pt>
                <c:pt idx="47">
                  <c:v>43321</c:v>
                </c:pt>
                <c:pt idx="48">
                  <c:v>43322</c:v>
                </c:pt>
                <c:pt idx="49">
                  <c:v>43323</c:v>
                </c:pt>
                <c:pt idx="50">
                  <c:v>43326</c:v>
                </c:pt>
                <c:pt idx="51">
                  <c:v>43327</c:v>
                </c:pt>
                <c:pt idx="52">
                  <c:v>43328</c:v>
                </c:pt>
                <c:pt idx="53">
                  <c:v>43329</c:v>
                </c:pt>
                <c:pt idx="54">
                  <c:v>43330</c:v>
                </c:pt>
                <c:pt idx="55">
                  <c:v>43333</c:v>
                </c:pt>
                <c:pt idx="56">
                  <c:v>43334</c:v>
                </c:pt>
                <c:pt idx="57">
                  <c:v>43335</c:v>
                </c:pt>
                <c:pt idx="58">
                  <c:v>43336</c:v>
                </c:pt>
                <c:pt idx="59">
                  <c:v>43337</c:v>
                </c:pt>
                <c:pt idx="60">
                  <c:v>43340</c:v>
                </c:pt>
                <c:pt idx="61">
                  <c:v>43341</c:v>
                </c:pt>
                <c:pt idx="62">
                  <c:v>43342</c:v>
                </c:pt>
                <c:pt idx="63">
                  <c:v>43343</c:v>
                </c:pt>
                <c:pt idx="64">
                  <c:v>43344</c:v>
                </c:pt>
                <c:pt idx="65">
                  <c:v>43347</c:v>
                </c:pt>
                <c:pt idx="66">
                  <c:v>43348</c:v>
                </c:pt>
              </c:numCache>
            </c:numRef>
          </c:xVal>
          <c:yVal>
            <c:numRef>
              <c:f>'to_csv_out_20180831fx-0601'!$AP$2:$AP$69</c:f>
              <c:numCache>
                <c:formatCode>General</c:formatCode>
                <c:ptCount val="68"/>
                <c:pt idx="0">
                  <c:v>22972.719000000001</c:v>
                </c:pt>
                <c:pt idx="1">
                  <c:v>23350.234</c:v>
                </c:pt>
                <c:pt idx="2">
                  <c:v>23355.07</c:v>
                </c:pt>
                <c:pt idx="3">
                  <c:v>23491.445</c:v>
                </c:pt>
                <c:pt idx="4">
                  <c:v>23671.668000000001</c:v>
                </c:pt>
                <c:pt idx="5">
                  <c:v>23540.063999999998</c:v>
                </c:pt>
                <c:pt idx="6">
                  <c:v>23682.620999999999</c:v>
                </c:pt>
                <c:pt idx="7">
                  <c:v>23690.662</c:v>
                </c:pt>
                <c:pt idx="8">
                  <c:v>23784.021000000001</c:v>
                </c:pt>
                <c:pt idx="9">
                  <c:v>23623.796999999999</c:v>
                </c:pt>
                <c:pt idx="10">
                  <c:v>23713.285</c:v>
                </c:pt>
                <c:pt idx="11">
                  <c:v>23510.594000000001</c:v>
                </c:pt>
                <c:pt idx="12">
                  <c:v>23183.291000000001</c:v>
                </c:pt>
                <c:pt idx="13">
                  <c:v>23433.236000000001</c:v>
                </c:pt>
                <c:pt idx="14">
                  <c:v>23454.287</c:v>
                </c:pt>
                <c:pt idx="15">
                  <c:v>23333.773000000001</c:v>
                </c:pt>
                <c:pt idx="16">
                  <c:v>23222.796999999999</c:v>
                </c:pt>
                <c:pt idx="17">
                  <c:v>23196.775000000001</c:v>
                </c:pt>
                <c:pt idx="18">
                  <c:v>23071.116999999998</c:v>
                </c:pt>
                <c:pt idx="19">
                  <c:v>23098.456999999999</c:v>
                </c:pt>
                <c:pt idx="20">
                  <c:v>23138.963</c:v>
                </c:pt>
                <c:pt idx="21">
                  <c:v>22660.162</c:v>
                </c:pt>
                <c:pt idx="22">
                  <c:v>22746.684000000001</c:v>
                </c:pt>
                <c:pt idx="23">
                  <c:v>22210.780999999999</c:v>
                </c:pt>
                <c:pt idx="24">
                  <c:v>22037.511999999999</c:v>
                </c:pt>
                <c:pt idx="25">
                  <c:v>22347.905999999999</c:v>
                </c:pt>
                <c:pt idx="26">
                  <c:v>22546.907999999999</c:v>
                </c:pt>
                <c:pt idx="27">
                  <c:v>22762.484</c:v>
                </c:pt>
                <c:pt idx="28">
                  <c:v>22371.213</c:v>
                </c:pt>
                <c:pt idx="29">
                  <c:v>22737.384999999998</c:v>
                </c:pt>
                <c:pt idx="30">
                  <c:v>23054.421999999999</c:v>
                </c:pt>
                <c:pt idx="31">
                  <c:v>23227.723000000002</c:v>
                </c:pt>
                <c:pt idx="32">
                  <c:v>23350.69</c:v>
                </c:pt>
                <c:pt idx="33">
                  <c:v>23304.903999999999</c:v>
                </c:pt>
                <c:pt idx="34">
                  <c:v>23239.873</c:v>
                </c:pt>
                <c:pt idx="35">
                  <c:v>22909.646000000001</c:v>
                </c:pt>
                <c:pt idx="36">
                  <c:v>23098.365000000002</c:v>
                </c:pt>
                <c:pt idx="37">
                  <c:v>23084.309000000001</c:v>
                </c:pt>
                <c:pt idx="38">
                  <c:v>23103.61</c:v>
                </c:pt>
                <c:pt idx="39">
                  <c:v>23245.548999999999</c:v>
                </c:pt>
                <c:pt idx="40">
                  <c:v>23031.206999999999</c:v>
                </c:pt>
                <c:pt idx="41">
                  <c:v>23098.633000000002</c:v>
                </c:pt>
                <c:pt idx="42">
                  <c:v>23238.182000000001</c:v>
                </c:pt>
                <c:pt idx="43">
                  <c:v>22995.905999999999</c:v>
                </c:pt>
                <c:pt idx="44">
                  <c:v>23121.127</c:v>
                </c:pt>
                <c:pt idx="45">
                  <c:v>23067.363000000001</c:v>
                </c:pt>
                <c:pt idx="46">
                  <c:v>23181.815999999999</c:v>
                </c:pt>
                <c:pt idx="47">
                  <c:v>23173.601999999999</c:v>
                </c:pt>
                <c:pt idx="48">
                  <c:v>23130.02</c:v>
                </c:pt>
                <c:pt idx="49">
                  <c:v>22830.879000000001</c:v>
                </c:pt>
                <c:pt idx="50">
                  <c:v>22454.3</c:v>
                </c:pt>
                <c:pt idx="51">
                  <c:v>22898.395</c:v>
                </c:pt>
                <c:pt idx="52">
                  <c:v>22631.613000000001</c:v>
                </c:pt>
                <c:pt idx="53">
                  <c:v>22723.266</c:v>
                </c:pt>
                <c:pt idx="54">
                  <c:v>22790.953000000001</c:v>
                </c:pt>
                <c:pt idx="55">
                  <c:v>22697.238000000001</c:v>
                </c:pt>
                <c:pt idx="56">
                  <c:v>22777.192999999999</c:v>
                </c:pt>
                <c:pt idx="57">
                  <c:v>22813.49</c:v>
                </c:pt>
                <c:pt idx="58">
                  <c:v>22914.756000000001</c:v>
                </c:pt>
                <c:pt idx="59">
                  <c:v>23101.266</c:v>
                </c:pt>
                <c:pt idx="60">
                  <c:v>23307.396000000001</c:v>
                </c:pt>
                <c:pt idx="61">
                  <c:v>23341.055</c:v>
                </c:pt>
                <c:pt idx="62">
                  <c:v>23450.155999999999</c:v>
                </c:pt>
                <c:pt idx="63">
                  <c:v>23413.416000000001</c:v>
                </c:pt>
                <c:pt idx="64">
                  <c:v>23364.101999999999</c:v>
                </c:pt>
                <c:pt idx="65">
                  <c:v>23249.58</c:v>
                </c:pt>
                <c:pt idx="66">
                  <c:v>23245.855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9-4D67-9427-737D09D151E2}"/>
            </c:ext>
          </c:extLst>
        </c:ser>
        <c:ser>
          <c:idx val="1"/>
          <c:order val="1"/>
          <c:tx>
            <c:strRef>
              <c:f>'to_csv_out_20180831fx-0601'!$AS$1</c:f>
              <c:strCache>
                <c:ptCount val="1"/>
                <c:pt idx="0">
                  <c:v>pred_end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'to_csv_out_20180831fx-0601'!$AO$2:$AO$69</c:f>
              <c:numCache>
                <c:formatCode>m/d/yyyy</c:formatCode>
                <c:ptCount val="68"/>
                <c:pt idx="0">
                  <c:v>43253</c:v>
                </c:pt>
                <c:pt idx="1">
                  <c:v>43256</c:v>
                </c:pt>
                <c:pt idx="2">
                  <c:v>43257</c:v>
                </c:pt>
                <c:pt idx="3">
                  <c:v>43258</c:v>
                </c:pt>
                <c:pt idx="4">
                  <c:v>43259</c:v>
                </c:pt>
                <c:pt idx="5">
                  <c:v>43260</c:v>
                </c:pt>
                <c:pt idx="6">
                  <c:v>43263</c:v>
                </c:pt>
                <c:pt idx="7">
                  <c:v>43264</c:v>
                </c:pt>
                <c:pt idx="8">
                  <c:v>43265</c:v>
                </c:pt>
                <c:pt idx="9">
                  <c:v>43266</c:v>
                </c:pt>
                <c:pt idx="10">
                  <c:v>43267</c:v>
                </c:pt>
                <c:pt idx="11">
                  <c:v>43270</c:v>
                </c:pt>
                <c:pt idx="12">
                  <c:v>43271</c:v>
                </c:pt>
                <c:pt idx="13">
                  <c:v>43272</c:v>
                </c:pt>
                <c:pt idx="14">
                  <c:v>43273</c:v>
                </c:pt>
                <c:pt idx="15">
                  <c:v>43274</c:v>
                </c:pt>
                <c:pt idx="16">
                  <c:v>43277</c:v>
                </c:pt>
                <c:pt idx="17">
                  <c:v>43278</c:v>
                </c:pt>
                <c:pt idx="18">
                  <c:v>43279</c:v>
                </c:pt>
                <c:pt idx="19">
                  <c:v>43280</c:v>
                </c:pt>
                <c:pt idx="20">
                  <c:v>43281</c:v>
                </c:pt>
                <c:pt idx="21">
                  <c:v>43284</c:v>
                </c:pt>
                <c:pt idx="22">
                  <c:v>43285</c:v>
                </c:pt>
                <c:pt idx="23">
                  <c:v>43286</c:v>
                </c:pt>
                <c:pt idx="24">
                  <c:v>43287</c:v>
                </c:pt>
                <c:pt idx="25">
                  <c:v>43288</c:v>
                </c:pt>
                <c:pt idx="26">
                  <c:v>43291</c:v>
                </c:pt>
                <c:pt idx="27">
                  <c:v>43292</c:v>
                </c:pt>
                <c:pt idx="28">
                  <c:v>43293</c:v>
                </c:pt>
                <c:pt idx="29">
                  <c:v>43294</c:v>
                </c:pt>
                <c:pt idx="30">
                  <c:v>43295</c:v>
                </c:pt>
                <c:pt idx="31">
                  <c:v>43299</c:v>
                </c:pt>
                <c:pt idx="32">
                  <c:v>43300</c:v>
                </c:pt>
                <c:pt idx="33">
                  <c:v>43301</c:v>
                </c:pt>
                <c:pt idx="34">
                  <c:v>43302</c:v>
                </c:pt>
                <c:pt idx="35">
                  <c:v>43305</c:v>
                </c:pt>
                <c:pt idx="36">
                  <c:v>43306</c:v>
                </c:pt>
                <c:pt idx="37">
                  <c:v>43307</c:v>
                </c:pt>
                <c:pt idx="38">
                  <c:v>43308</c:v>
                </c:pt>
                <c:pt idx="39">
                  <c:v>43309</c:v>
                </c:pt>
                <c:pt idx="40">
                  <c:v>43312</c:v>
                </c:pt>
                <c:pt idx="41">
                  <c:v>43313</c:v>
                </c:pt>
                <c:pt idx="42">
                  <c:v>43314</c:v>
                </c:pt>
                <c:pt idx="43">
                  <c:v>43315</c:v>
                </c:pt>
                <c:pt idx="44">
                  <c:v>43316</c:v>
                </c:pt>
                <c:pt idx="45">
                  <c:v>43319</c:v>
                </c:pt>
                <c:pt idx="46">
                  <c:v>43320</c:v>
                </c:pt>
                <c:pt idx="47">
                  <c:v>43321</c:v>
                </c:pt>
                <c:pt idx="48">
                  <c:v>43322</c:v>
                </c:pt>
                <c:pt idx="49">
                  <c:v>43323</c:v>
                </c:pt>
                <c:pt idx="50">
                  <c:v>43326</c:v>
                </c:pt>
                <c:pt idx="51">
                  <c:v>43327</c:v>
                </c:pt>
                <c:pt idx="52">
                  <c:v>43328</c:v>
                </c:pt>
                <c:pt idx="53">
                  <c:v>43329</c:v>
                </c:pt>
                <c:pt idx="54">
                  <c:v>43330</c:v>
                </c:pt>
                <c:pt idx="55">
                  <c:v>43333</c:v>
                </c:pt>
                <c:pt idx="56">
                  <c:v>43334</c:v>
                </c:pt>
                <c:pt idx="57">
                  <c:v>43335</c:v>
                </c:pt>
                <c:pt idx="58">
                  <c:v>43336</c:v>
                </c:pt>
                <c:pt idx="59">
                  <c:v>43337</c:v>
                </c:pt>
                <c:pt idx="60">
                  <c:v>43340</c:v>
                </c:pt>
                <c:pt idx="61">
                  <c:v>43341</c:v>
                </c:pt>
                <c:pt idx="62">
                  <c:v>43342</c:v>
                </c:pt>
                <c:pt idx="63">
                  <c:v>43343</c:v>
                </c:pt>
                <c:pt idx="64">
                  <c:v>43344</c:v>
                </c:pt>
                <c:pt idx="65">
                  <c:v>43347</c:v>
                </c:pt>
                <c:pt idx="66">
                  <c:v>43348</c:v>
                </c:pt>
              </c:numCache>
            </c:numRef>
          </c:xVal>
          <c:yVal>
            <c:numRef>
              <c:f>'to_csv_out_20180831fx-0601'!$AS$2:$AS$69</c:f>
              <c:numCache>
                <c:formatCode>General</c:formatCode>
                <c:ptCount val="68"/>
                <c:pt idx="0">
                  <c:v>22996.25</c:v>
                </c:pt>
                <c:pt idx="1">
                  <c:v>23367.436000000002</c:v>
                </c:pt>
                <c:pt idx="2">
                  <c:v>23349.791000000001</c:v>
                </c:pt>
                <c:pt idx="3">
                  <c:v>23478.107</c:v>
                </c:pt>
                <c:pt idx="4">
                  <c:v>23657.798999999999</c:v>
                </c:pt>
                <c:pt idx="5">
                  <c:v>23541.425999999999</c:v>
                </c:pt>
                <c:pt idx="6">
                  <c:v>23662.25</c:v>
                </c:pt>
                <c:pt idx="7">
                  <c:v>23696.98</c:v>
                </c:pt>
                <c:pt idx="8">
                  <c:v>23786.37</c:v>
                </c:pt>
                <c:pt idx="9">
                  <c:v>23620.55</c:v>
                </c:pt>
                <c:pt idx="10">
                  <c:v>23705.991999999998</c:v>
                </c:pt>
                <c:pt idx="11">
                  <c:v>23511.226999999999</c:v>
                </c:pt>
                <c:pt idx="12">
                  <c:v>23196.495999999999</c:v>
                </c:pt>
                <c:pt idx="13">
                  <c:v>23426.48</c:v>
                </c:pt>
                <c:pt idx="14">
                  <c:v>23460.508000000002</c:v>
                </c:pt>
                <c:pt idx="15">
                  <c:v>23323.49</c:v>
                </c:pt>
                <c:pt idx="16">
                  <c:v>23214.14</c:v>
                </c:pt>
                <c:pt idx="17">
                  <c:v>23186.305</c:v>
                </c:pt>
                <c:pt idx="18">
                  <c:v>23080.98</c:v>
                </c:pt>
                <c:pt idx="19">
                  <c:v>23109.236000000001</c:v>
                </c:pt>
                <c:pt idx="20">
                  <c:v>23146.976999999999</c:v>
                </c:pt>
                <c:pt idx="21">
                  <c:v>22700.224999999999</c:v>
                </c:pt>
                <c:pt idx="22">
                  <c:v>22765.965</c:v>
                </c:pt>
                <c:pt idx="23">
                  <c:v>22200.585999999999</c:v>
                </c:pt>
                <c:pt idx="24">
                  <c:v>22057.625</c:v>
                </c:pt>
                <c:pt idx="25">
                  <c:v>22370.565999999999</c:v>
                </c:pt>
                <c:pt idx="26">
                  <c:v>22564.598000000002</c:v>
                </c:pt>
                <c:pt idx="27">
                  <c:v>22757.508000000002</c:v>
                </c:pt>
                <c:pt idx="28">
                  <c:v>22371.351999999999</c:v>
                </c:pt>
                <c:pt idx="29">
                  <c:v>22741.708999999999</c:v>
                </c:pt>
                <c:pt idx="30">
                  <c:v>23074.84</c:v>
                </c:pt>
                <c:pt idx="31">
                  <c:v>23222.690999999999</c:v>
                </c:pt>
                <c:pt idx="32">
                  <c:v>23334.236000000001</c:v>
                </c:pt>
                <c:pt idx="33">
                  <c:v>23294.796999999999</c:v>
                </c:pt>
                <c:pt idx="34">
                  <c:v>23237.055</c:v>
                </c:pt>
                <c:pt idx="35">
                  <c:v>22889.67</c:v>
                </c:pt>
                <c:pt idx="36">
                  <c:v>23101.458999999999</c:v>
                </c:pt>
                <c:pt idx="37">
                  <c:v>23099.32</c:v>
                </c:pt>
                <c:pt idx="38">
                  <c:v>23113.776999999998</c:v>
                </c:pt>
                <c:pt idx="39">
                  <c:v>23241.29</c:v>
                </c:pt>
                <c:pt idx="40">
                  <c:v>23035.759999999998</c:v>
                </c:pt>
                <c:pt idx="41">
                  <c:v>23098.955000000002</c:v>
                </c:pt>
                <c:pt idx="42">
                  <c:v>23249.73</c:v>
                </c:pt>
                <c:pt idx="43">
                  <c:v>23010.76</c:v>
                </c:pt>
                <c:pt idx="44">
                  <c:v>23124.011999999999</c:v>
                </c:pt>
                <c:pt idx="45">
                  <c:v>23058.921999999999</c:v>
                </c:pt>
                <c:pt idx="46">
                  <c:v>23179.73</c:v>
                </c:pt>
                <c:pt idx="47">
                  <c:v>23178.838</c:v>
                </c:pt>
                <c:pt idx="48">
                  <c:v>23125.062000000002</c:v>
                </c:pt>
                <c:pt idx="49">
                  <c:v>22839.629000000001</c:v>
                </c:pt>
                <c:pt idx="50">
                  <c:v>22476.03</c:v>
                </c:pt>
                <c:pt idx="51">
                  <c:v>22906.331999999999</c:v>
                </c:pt>
                <c:pt idx="52">
                  <c:v>22656.79</c:v>
                </c:pt>
                <c:pt idx="53">
                  <c:v>22712.883000000002</c:v>
                </c:pt>
                <c:pt idx="54">
                  <c:v>22780.65</c:v>
                </c:pt>
                <c:pt idx="55">
                  <c:v>22700.634999999998</c:v>
                </c:pt>
                <c:pt idx="56">
                  <c:v>22764.651999999998</c:v>
                </c:pt>
                <c:pt idx="57">
                  <c:v>22813.008000000002</c:v>
                </c:pt>
                <c:pt idx="58">
                  <c:v>22927.195</c:v>
                </c:pt>
                <c:pt idx="59">
                  <c:v>23114.530999999999</c:v>
                </c:pt>
                <c:pt idx="60">
                  <c:v>23293.414000000001</c:v>
                </c:pt>
                <c:pt idx="61">
                  <c:v>23337.004000000001</c:v>
                </c:pt>
                <c:pt idx="62">
                  <c:v>23443.037</c:v>
                </c:pt>
                <c:pt idx="63">
                  <c:v>23424.296999999999</c:v>
                </c:pt>
                <c:pt idx="64">
                  <c:v>23350.81</c:v>
                </c:pt>
                <c:pt idx="65">
                  <c:v>23244.543000000001</c:v>
                </c:pt>
                <c:pt idx="66">
                  <c:v>23245.692999999999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19-4D67-9427-737D09D151E2}"/>
            </c:ext>
          </c:extLst>
        </c:ser>
        <c:ser>
          <c:idx val="2"/>
          <c:order val="2"/>
          <c:tx>
            <c:strRef>
              <c:f>'to_csv_out_20180831fx-0601'!$AZ$1</c:f>
              <c:strCache>
                <c:ptCount val="1"/>
                <c:pt idx="0">
                  <c:v>pred_start2013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'to_csv_out_20180831fx-0601'!$AO$2:$AO$69</c:f>
              <c:numCache>
                <c:formatCode>m/d/yyyy</c:formatCode>
                <c:ptCount val="68"/>
                <c:pt idx="0">
                  <c:v>43253</c:v>
                </c:pt>
                <c:pt idx="1">
                  <c:v>43256</c:v>
                </c:pt>
                <c:pt idx="2">
                  <c:v>43257</c:v>
                </c:pt>
                <c:pt idx="3">
                  <c:v>43258</c:v>
                </c:pt>
                <c:pt idx="4">
                  <c:v>43259</c:v>
                </c:pt>
                <c:pt idx="5">
                  <c:v>43260</c:v>
                </c:pt>
                <c:pt idx="6">
                  <c:v>43263</c:v>
                </c:pt>
                <c:pt idx="7">
                  <c:v>43264</c:v>
                </c:pt>
                <c:pt idx="8">
                  <c:v>43265</c:v>
                </c:pt>
                <c:pt idx="9">
                  <c:v>43266</c:v>
                </c:pt>
                <c:pt idx="10">
                  <c:v>43267</c:v>
                </c:pt>
                <c:pt idx="11">
                  <c:v>43270</c:v>
                </c:pt>
                <c:pt idx="12">
                  <c:v>43271</c:v>
                </c:pt>
                <c:pt idx="13">
                  <c:v>43272</c:v>
                </c:pt>
                <c:pt idx="14">
                  <c:v>43273</c:v>
                </c:pt>
                <c:pt idx="15">
                  <c:v>43274</c:v>
                </c:pt>
                <c:pt idx="16">
                  <c:v>43277</c:v>
                </c:pt>
                <c:pt idx="17">
                  <c:v>43278</c:v>
                </c:pt>
                <c:pt idx="18">
                  <c:v>43279</c:v>
                </c:pt>
                <c:pt idx="19">
                  <c:v>43280</c:v>
                </c:pt>
                <c:pt idx="20">
                  <c:v>43281</c:v>
                </c:pt>
                <c:pt idx="21">
                  <c:v>43284</c:v>
                </c:pt>
                <c:pt idx="22">
                  <c:v>43285</c:v>
                </c:pt>
                <c:pt idx="23">
                  <c:v>43286</c:v>
                </c:pt>
                <c:pt idx="24">
                  <c:v>43287</c:v>
                </c:pt>
                <c:pt idx="25">
                  <c:v>43288</c:v>
                </c:pt>
                <c:pt idx="26">
                  <c:v>43291</c:v>
                </c:pt>
                <c:pt idx="27">
                  <c:v>43292</c:v>
                </c:pt>
                <c:pt idx="28">
                  <c:v>43293</c:v>
                </c:pt>
                <c:pt idx="29">
                  <c:v>43294</c:v>
                </c:pt>
                <c:pt idx="30">
                  <c:v>43295</c:v>
                </c:pt>
                <c:pt idx="31">
                  <c:v>43299</c:v>
                </c:pt>
                <c:pt idx="32">
                  <c:v>43300</c:v>
                </c:pt>
                <c:pt idx="33">
                  <c:v>43301</c:v>
                </c:pt>
                <c:pt idx="34">
                  <c:v>43302</c:v>
                </c:pt>
                <c:pt idx="35">
                  <c:v>43305</c:v>
                </c:pt>
                <c:pt idx="36">
                  <c:v>43306</c:v>
                </c:pt>
                <c:pt idx="37">
                  <c:v>43307</c:v>
                </c:pt>
                <c:pt idx="38">
                  <c:v>43308</c:v>
                </c:pt>
                <c:pt idx="39">
                  <c:v>43309</c:v>
                </c:pt>
                <c:pt idx="40">
                  <c:v>43312</c:v>
                </c:pt>
                <c:pt idx="41">
                  <c:v>43313</c:v>
                </c:pt>
                <c:pt idx="42">
                  <c:v>43314</c:v>
                </c:pt>
                <c:pt idx="43">
                  <c:v>43315</c:v>
                </c:pt>
                <c:pt idx="44">
                  <c:v>43316</c:v>
                </c:pt>
                <c:pt idx="45">
                  <c:v>43319</c:v>
                </c:pt>
                <c:pt idx="46">
                  <c:v>43320</c:v>
                </c:pt>
                <c:pt idx="47">
                  <c:v>43321</c:v>
                </c:pt>
                <c:pt idx="48">
                  <c:v>43322</c:v>
                </c:pt>
                <c:pt idx="49">
                  <c:v>43323</c:v>
                </c:pt>
                <c:pt idx="50">
                  <c:v>43326</c:v>
                </c:pt>
                <c:pt idx="51">
                  <c:v>43327</c:v>
                </c:pt>
                <c:pt idx="52">
                  <c:v>43328</c:v>
                </c:pt>
                <c:pt idx="53">
                  <c:v>43329</c:v>
                </c:pt>
                <c:pt idx="54">
                  <c:v>43330</c:v>
                </c:pt>
                <c:pt idx="55">
                  <c:v>43333</c:v>
                </c:pt>
                <c:pt idx="56">
                  <c:v>43334</c:v>
                </c:pt>
                <c:pt idx="57">
                  <c:v>43335</c:v>
                </c:pt>
                <c:pt idx="58">
                  <c:v>43336</c:v>
                </c:pt>
                <c:pt idx="59">
                  <c:v>43337</c:v>
                </c:pt>
                <c:pt idx="60">
                  <c:v>43340</c:v>
                </c:pt>
                <c:pt idx="61">
                  <c:v>43341</c:v>
                </c:pt>
                <c:pt idx="62">
                  <c:v>43342</c:v>
                </c:pt>
                <c:pt idx="63">
                  <c:v>43343</c:v>
                </c:pt>
                <c:pt idx="64">
                  <c:v>43344</c:v>
                </c:pt>
                <c:pt idx="65">
                  <c:v>43347</c:v>
                </c:pt>
                <c:pt idx="66">
                  <c:v>43348</c:v>
                </c:pt>
              </c:numCache>
            </c:numRef>
          </c:xVal>
          <c:yVal>
            <c:numRef>
              <c:f>'to_csv_out_20180831fx-0601'!$AZ$2:$AZ$69</c:f>
              <c:numCache>
                <c:formatCode>General</c:formatCode>
                <c:ptCount val="68"/>
                <c:pt idx="0">
                  <c:v>22959.636999999999</c:v>
                </c:pt>
                <c:pt idx="1">
                  <c:v>23319.092000000001</c:v>
                </c:pt>
                <c:pt idx="2">
                  <c:v>23335.361000000001</c:v>
                </c:pt>
                <c:pt idx="3">
                  <c:v>23434.280999999999</c:v>
                </c:pt>
                <c:pt idx="4">
                  <c:v>23600.54</c:v>
                </c:pt>
                <c:pt idx="5">
                  <c:v>23521.726999999999</c:v>
                </c:pt>
                <c:pt idx="6">
                  <c:v>23603.116999999998</c:v>
                </c:pt>
                <c:pt idx="7">
                  <c:v>23674.463</c:v>
                </c:pt>
                <c:pt idx="8">
                  <c:v>23738.734</c:v>
                </c:pt>
                <c:pt idx="9">
                  <c:v>23590.592000000001</c:v>
                </c:pt>
                <c:pt idx="10">
                  <c:v>23652.280999999999</c:v>
                </c:pt>
                <c:pt idx="11">
                  <c:v>23493.842000000001</c:v>
                </c:pt>
                <c:pt idx="12">
                  <c:v>23183.092000000001</c:v>
                </c:pt>
                <c:pt idx="13">
                  <c:v>23357.526999999998</c:v>
                </c:pt>
                <c:pt idx="14">
                  <c:v>23479.934000000001</c:v>
                </c:pt>
                <c:pt idx="15">
                  <c:v>23300.002</c:v>
                </c:pt>
                <c:pt idx="16">
                  <c:v>23175.105</c:v>
                </c:pt>
                <c:pt idx="17">
                  <c:v>23128.870999999999</c:v>
                </c:pt>
                <c:pt idx="18">
                  <c:v>23091.559000000001</c:v>
                </c:pt>
                <c:pt idx="19">
                  <c:v>23067.958999999999</c:v>
                </c:pt>
                <c:pt idx="20">
                  <c:v>23105.09</c:v>
                </c:pt>
                <c:pt idx="21">
                  <c:v>22731.58</c:v>
                </c:pt>
                <c:pt idx="22">
                  <c:v>22681.848000000002</c:v>
                </c:pt>
                <c:pt idx="23">
                  <c:v>22214.116999999998</c:v>
                </c:pt>
                <c:pt idx="24">
                  <c:v>22059.280999999999</c:v>
                </c:pt>
                <c:pt idx="25">
                  <c:v>22251.23</c:v>
                </c:pt>
                <c:pt idx="26">
                  <c:v>22588.79</c:v>
                </c:pt>
                <c:pt idx="27">
                  <c:v>22754.662</c:v>
                </c:pt>
                <c:pt idx="28">
                  <c:v>22404.648000000001</c:v>
                </c:pt>
                <c:pt idx="29">
                  <c:v>22670.495999999999</c:v>
                </c:pt>
                <c:pt idx="30">
                  <c:v>23111.598000000002</c:v>
                </c:pt>
                <c:pt idx="31">
                  <c:v>23289.51</c:v>
                </c:pt>
                <c:pt idx="32">
                  <c:v>23330.799999999999</c:v>
                </c:pt>
                <c:pt idx="33">
                  <c:v>23287.623</c:v>
                </c:pt>
                <c:pt idx="34">
                  <c:v>23253.83</c:v>
                </c:pt>
                <c:pt idx="35">
                  <c:v>22902.793000000001</c:v>
                </c:pt>
                <c:pt idx="36">
                  <c:v>22998.92</c:v>
                </c:pt>
                <c:pt idx="37">
                  <c:v>23054.863000000001</c:v>
                </c:pt>
                <c:pt idx="38">
                  <c:v>23108.728999999999</c:v>
                </c:pt>
                <c:pt idx="39">
                  <c:v>23188.414000000001</c:v>
                </c:pt>
                <c:pt idx="40">
                  <c:v>23037.346000000001</c:v>
                </c:pt>
                <c:pt idx="41">
                  <c:v>23076.525000000001</c:v>
                </c:pt>
                <c:pt idx="42">
                  <c:v>23227.008000000002</c:v>
                </c:pt>
                <c:pt idx="43">
                  <c:v>23050.309000000001</c:v>
                </c:pt>
                <c:pt idx="44">
                  <c:v>23054.425999999999</c:v>
                </c:pt>
                <c:pt idx="45">
                  <c:v>23046.309000000001</c:v>
                </c:pt>
                <c:pt idx="46">
                  <c:v>23158.440999999999</c:v>
                </c:pt>
                <c:pt idx="47">
                  <c:v>23181.016</c:v>
                </c:pt>
                <c:pt idx="48">
                  <c:v>23103.886999999999</c:v>
                </c:pt>
                <c:pt idx="49">
                  <c:v>22837.103999999999</c:v>
                </c:pt>
                <c:pt idx="50">
                  <c:v>22433.348000000002</c:v>
                </c:pt>
                <c:pt idx="51">
                  <c:v>22838.057000000001</c:v>
                </c:pt>
                <c:pt idx="52">
                  <c:v>22713.451000000001</c:v>
                </c:pt>
                <c:pt idx="53">
                  <c:v>22698.076000000001</c:v>
                </c:pt>
                <c:pt idx="54">
                  <c:v>22723.200000000001</c:v>
                </c:pt>
                <c:pt idx="55">
                  <c:v>22685.213</c:v>
                </c:pt>
                <c:pt idx="56">
                  <c:v>22752.84</c:v>
                </c:pt>
                <c:pt idx="57">
                  <c:v>22824.445</c:v>
                </c:pt>
                <c:pt idx="58">
                  <c:v>22881.168000000001</c:v>
                </c:pt>
                <c:pt idx="59">
                  <c:v>23074.02</c:v>
                </c:pt>
                <c:pt idx="60">
                  <c:v>23319.127</c:v>
                </c:pt>
                <c:pt idx="61">
                  <c:v>23337.145</c:v>
                </c:pt>
                <c:pt idx="62">
                  <c:v>23376.928</c:v>
                </c:pt>
                <c:pt idx="63">
                  <c:v>23427.79</c:v>
                </c:pt>
                <c:pt idx="64">
                  <c:v>23361.530999999999</c:v>
                </c:pt>
                <c:pt idx="65">
                  <c:v>23225.488000000001</c:v>
                </c:pt>
                <c:pt idx="66">
                  <c:v>23182.653999999999</c:v>
                </c:pt>
                <c:pt idx="67">
                  <c:v>23123.905999999999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19-4D67-9427-737D09D151E2}"/>
            </c:ext>
          </c:extLst>
        </c:ser>
        <c:ser>
          <c:idx val="3"/>
          <c:order val="3"/>
          <c:tx>
            <c:strRef>
              <c:f>'to_csv_out_20180831fx-0601'!$BC$1</c:f>
              <c:strCache>
                <c:ptCount val="1"/>
                <c:pt idx="0">
                  <c:v>pred_end2013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'to_csv_out_20180831fx-0601'!$AO$2:$AO$69</c:f>
              <c:numCache>
                <c:formatCode>m/d/yyyy</c:formatCode>
                <c:ptCount val="68"/>
                <c:pt idx="0">
                  <c:v>43253</c:v>
                </c:pt>
                <c:pt idx="1">
                  <c:v>43256</c:v>
                </c:pt>
                <c:pt idx="2">
                  <c:v>43257</c:v>
                </c:pt>
                <c:pt idx="3">
                  <c:v>43258</c:v>
                </c:pt>
                <c:pt idx="4">
                  <c:v>43259</c:v>
                </c:pt>
                <c:pt idx="5">
                  <c:v>43260</c:v>
                </c:pt>
                <c:pt idx="6">
                  <c:v>43263</c:v>
                </c:pt>
                <c:pt idx="7">
                  <c:v>43264</c:v>
                </c:pt>
                <c:pt idx="8">
                  <c:v>43265</c:v>
                </c:pt>
                <c:pt idx="9">
                  <c:v>43266</c:v>
                </c:pt>
                <c:pt idx="10">
                  <c:v>43267</c:v>
                </c:pt>
                <c:pt idx="11">
                  <c:v>43270</c:v>
                </c:pt>
                <c:pt idx="12">
                  <c:v>43271</c:v>
                </c:pt>
                <c:pt idx="13">
                  <c:v>43272</c:v>
                </c:pt>
                <c:pt idx="14">
                  <c:v>43273</c:v>
                </c:pt>
                <c:pt idx="15">
                  <c:v>43274</c:v>
                </c:pt>
                <c:pt idx="16">
                  <c:v>43277</c:v>
                </c:pt>
                <c:pt idx="17">
                  <c:v>43278</c:v>
                </c:pt>
                <c:pt idx="18">
                  <c:v>43279</c:v>
                </c:pt>
                <c:pt idx="19">
                  <c:v>43280</c:v>
                </c:pt>
                <c:pt idx="20">
                  <c:v>43281</c:v>
                </c:pt>
                <c:pt idx="21">
                  <c:v>43284</c:v>
                </c:pt>
                <c:pt idx="22">
                  <c:v>43285</c:v>
                </c:pt>
                <c:pt idx="23">
                  <c:v>43286</c:v>
                </c:pt>
                <c:pt idx="24">
                  <c:v>43287</c:v>
                </c:pt>
                <c:pt idx="25">
                  <c:v>43288</c:v>
                </c:pt>
                <c:pt idx="26">
                  <c:v>43291</c:v>
                </c:pt>
                <c:pt idx="27">
                  <c:v>43292</c:v>
                </c:pt>
                <c:pt idx="28">
                  <c:v>43293</c:v>
                </c:pt>
                <c:pt idx="29">
                  <c:v>43294</c:v>
                </c:pt>
                <c:pt idx="30">
                  <c:v>43295</c:v>
                </c:pt>
                <c:pt idx="31">
                  <c:v>43299</c:v>
                </c:pt>
                <c:pt idx="32">
                  <c:v>43300</c:v>
                </c:pt>
                <c:pt idx="33">
                  <c:v>43301</c:v>
                </c:pt>
                <c:pt idx="34">
                  <c:v>43302</c:v>
                </c:pt>
                <c:pt idx="35">
                  <c:v>43305</c:v>
                </c:pt>
                <c:pt idx="36">
                  <c:v>43306</c:v>
                </c:pt>
                <c:pt idx="37">
                  <c:v>43307</c:v>
                </c:pt>
                <c:pt idx="38">
                  <c:v>43308</c:v>
                </c:pt>
                <c:pt idx="39">
                  <c:v>43309</c:v>
                </c:pt>
                <c:pt idx="40">
                  <c:v>43312</c:v>
                </c:pt>
                <c:pt idx="41">
                  <c:v>43313</c:v>
                </c:pt>
                <c:pt idx="42">
                  <c:v>43314</c:v>
                </c:pt>
                <c:pt idx="43">
                  <c:v>43315</c:v>
                </c:pt>
                <c:pt idx="44">
                  <c:v>43316</c:v>
                </c:pt>
                <c:pt idx="45">
                  <c:v>43319</c:v>
                </c:pt>
                <c:pt idx="46">
                  <c:v>43320</c:v>
                </c:pt>
                <c:pt idx="47">
                  <c:v>43321</c:v>
                </c:pt>
                <c:pt idx="48">
                  <c:v>43322</c:v>
                </c:pt>
                <c:pt idx="49">
                  <c:v>43323</c:v>
                </c:pt>
                <c:pt idx="50">
                  <c:v>43326</c:v>
                </c:pt>
                <c:pt idx="51">
                  <c:v>43327</c:v>
                </c:pt>
                <c:pt idx="52">
                  <c:v>43328</c:v>
                </c:pt>
                <c:pt idx="53">
                  <c:v>43329</c:v>
                </c:pt>
                <c:pt idx="54">
                  <c:v>43330</c:v>
                </c:pt>
                <c:pt idx="55">
                  <c:v>43333</c:v>
                </c:pt>
                <c:pt idx="56">
                  <c:v>43334</c:v>
                </c:pt>
                <c:pt idx="57">
                  <c:v>43335</c:v>
                </c:pt>
                <c:pt idx="58">
                  <c:v>43336</c:v>
                </c:pt>
                <c:pt idx="59">
                  <c:v>43337</c:v>
                </c:pt>
                <c:pt idx="60">
                  <c:v>43340</c:v>
                </c:pt>
                <c:pt idx="61">
                  <c:v>43341</c:v>
                </c:pt>
                <c:pt idx="62">
                  <c:v>43342</c:v>
                </c:pt>
                <c:pt idx="63">
                  <c:v>43343</c:v>
                </c:pt>
                <c:pt idx="64">
                  <c:v>43344</c:v>
                </c:pt>
                <c:pt idx="65">
                  <c:v>43347</c:v>
                </c:pt>
                <c:pt idx="66">
                  <c:v>43348</c:v>
                </c:pt>
              </c:numCache>
            </c:numRef>
          </c:xVal>
          <c:yVal>
            <c:numRef>
              <c:f>'to_csv_out_20180831fx-0601'!$BC$2:$BC$69</c:f>
              <c:numCache>
                <c:formatCode>General</c:formatCode>
                <c:ptCount val="68"/>
                <c:pt idx="0">
                  <c:v>22976.023000000001</c:v>
                </c:pt>
                <c:pt idx="1">
                  <c:v>23330.236000000001</c:v>
                </c:pt>
                <c:pt idx="2">
                  <c:v>23340.398000000001</c:v>
                </c:pt>
                <c:pt idx="3">
                  <c:v>23442.006000000001</c:v>
                </c:pt>
                <c:pt idx="4">
                  <c:v>23610.445</c:v>
                </c:pt>
                <c:pt idx="5">
                  <c:v>23535.625</c:v>
                </c:pt>
                <c:pt idx="6">
                  <c:v>23609.703000000001</c:v>
                </c:pt>
                <c:pt idx="7">
                  <c:v>23690.322</c:v>
                </c:pt>
                <c:pt idx="8">
                  <c:v>23750.059000000001</c:v>
                </c:pt>
                <c:pt idx="9">
                  <c:v>23603.831999999999</c:v>
                </c:pt>
                <c:pt idx="10">
                  <c:v>23666.687999999998</c:v>
                </c:pt>
                <c:pt idx="11">
                  <c:v>23507.026999999998</c:v>
                </c:pt>
                <c:pt idx="12">
                  <c:v>23204.537</c:v>
                </c:pt>
                <c:pt idx="13">
                  <c:v>23360.092000000001</c:v>
                </c:pt>
                <c:pt idx="14">
                  <c:v>23484.58</c:v>
                </c:pt>
                <c:pt idx="15">
                  <c:v>23302.657999999999</c:v>
                </c:pt>
                <c:pt idx="16">
                  <c:v>23193.370999999999</c:v>
                </c:pt>
                <c:pt idx="17">
                  <c:v>23138.013999999999</c:v>
                </c:pt>
                <c:pt idx="18">
                  <c:v>23108.285</c:v>
                </c:pt>
                <c:pt idx="19">
                  <c:v>23075.379000000001</c:v>
                </c:pt>
                <c:pt idx="20">
                  <c:v>23116.258000000002</c:v>
                </c:pt>
                <c:pt idx="21">
                  <c:v>22758.91</c:v>
                </c:pt>
                <c:pt idx="22">
                  <c:v>22690.780999999999</c:v>
                </c:pt>
                <c:pt idx="23">
                  <c:v>22212.75</c:v>
                </c:pt>
                <c:pt idx="24">
                  <c:v>22071.809000000001</c:v>
                </c:pt>
                <c:pt idx="25">
                  <c:v>22251.71</c:v>
                </c:pt>
                <c:pt idx="26">
                  <c:v>22581.11</c:v>
                </c:pt>
                <c:pt idx="27">
                  <c:v>22755.293000000001</c:v>
                </c:pt>
                <c:pt idx="28">
                  <c:v>22406.02</c:v>
                </c:pt>
                <c:pt idx="29">
                  <c:v>22678.85</c:v>
                </c:pt>
                <c:pt idx="30">
                  <c:v>23107.127</c:v>
                </c:pt>
                <c:pt idx="31">
                  <c:v>23279.363000000001</c:v>
                </c:pt>
                <c:pt idx="32">
                  <c:v>23335.853999999999</c:v>
                </c:pt>
                <c:pt idx="33">
                  <c:v>23296.79</c:v>
                </c:pt>
                <c:pt idx="34">
                  <c:v>23258.28</c:v>
                </c:pt>
                <c:pt idx="35">
                  <c:v>22900.732</c:v>
                </c:pt>
                <c:pt idx="36">
                  <c:v>23011.511999999999</c:v>
                </c:pt>
                <c:pt idx="37">
                  <c:v>23065.219000000001</c:v>
                </c:pt>
                <c:pt idx="38">
                  <c:v>23115.026999999998</c:v>
                </c:pt>
                <c:pt idx="39">
                  <c:v>23193.581999999999</c:v>
                </c:pt>
                <c:pt idx="40">
                  <c:v>23046.451000000001</c:v>
                </c:pt>
                <c:pt idx="41">
                  <c:v>23080.83</c:v>
                </c:pt>
                <c:pt idx="42">
                  <c:v>23232.741999999998</c:v>
                </c:pt>
                <c:pt idx="43">
                  <c:v>23058.974999999999</c:v>
                </c:pt>
                <c:pt idx="44">
                  <c:v>23064.25</c:v>
                </c:pt>
                <c:pt idx="45">
                  <c:v>23051.89</c:v>
                </c:pt>
                <c:pt idx="46">
                  <c:v>23162.004000000001</c:v>
                </c:pt>
                <c:pt idx="47">
                  <c:v>23187.379000000001</c:v>
                </c:pt>
                <c:pt idx="48">
                  <c:v>23104.798999999999</c:v>
                </c:pt>
                <c:pt idx="49">
                  <c:v>22856.254000000001</c:v>
                </c:pt>
                <c:pt idx="50">
                  <c:v>22451.748</c:v>
                </c:pt>
                <c:pt idx="51">
                  <c:v>22839.828000000001</c:v>
                </c:pt>
                <c:pt idx="52">
                  <c:v>22715.14</c:v>
                </c:pt>
                <c:pt idx="53">
                  <c:v>22686.965</c:v>
                </c:pt>
                <c:pt idx="54">
                  <c:v>22731.273000000001</c:v>
                </c:pt>
                <c:pt idx="55">
                  <c:v>22696</c:v>
                </c:pt>
                <c:pt idx="56">
                  <c:v>22752.45</c:v>
                </c:pt>
                <c:pt idx="57">
                  <c:v>22826.763999999999</c:v>
                </c:pt>
                <c:pt idx="58">
                  <c:v>22891.66</c:v>
                </c:pt>
                <c:pt idx="59">
                  <c:v>23079.236000000001</c:v>
                </c:pt>
                <c:pt idx="60">
                  <c:v>23315.844000000001</c:v>
                </c:pt>
                <c:pt idx="61">
                  <c:v>23345.94</c:v>
                </c:pt>
                <c:pt idx="62">
                  <c:v>23387.965</c:v>
                </c:pt>
                <c:pt idx="63">
                  <c:v>23441.86</c:v>
                </c:pt>
                <c:pt idx="64">
                  <c:v>23359.541000000001</c:v>
                </c:pt>
                <c:pt idx="65">
                  <c:v>23235.844000000001</c:v>
                </c:pt>
                <c:pt idx="66">
                  <c:v>23194.66</c:v>
                </c:pt>
                <c:pt idx="67">
                  <c:v>23139.006000000001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19-4D67-9427-737D09D151E2}"/>
            </c:ext>
          </c:extLst>
        </c:ser>
        <c:ser>
          <c:idx val="4"/>
          <c:order val="4"/>
          <c:tx>
            <c:strRef>
              <c:f>'to_csv_out_20180831fx-0601'!$H$1</c:f>
              <c:strCache>
                <c:ptCount val="1"/>
                <c:pt idx="0">
                  <c:v>true_start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'to_csv_out_20180831fx-0601'!$A$2:$A$67</c:f>
              <c:numCache>
                <c:formatCode>m/d/yyyy</c:formatCode>
                <c:ptCount val="66"/>
                <c:pt idx="0">
                  <c:v>43253</c:v>
                </c:pt>
                <c:pt idx="1">
                  <c:v>43256</c:v>
                </c:pt>
                <c:pt idx="2">
                  <c:v>43257</c:v>
                </c:pt>
                <c:pt idx="3">
                  <c:v>43258</c:v>
                </c:pt>
                <c:pt idx="4">
                  <c:v>43259</c:v>
                </c:pt>
                <c:pt idx="5">
                  <c:v>43260</c:v>
                </c:pt>
                <c:pt idx="6">
                  <c:v>43263</c:v>
                </c:pt>
                <c:pt idx="7">
                  <c:v>43264</c:v>
                </c:pt>
                <c:pt idx="8">
                  <c:v>43265</c:v>
                </c:pt>
                <c:pt idx="9">
                  <c:v>43266</c:v>
                </c:pt>
                <c:pt idx="10">
                  <c:v>43267</c:v>
                </c:pt>
                <c:pt idx="11">
                  <c:v>43270</c:v>
                </c:pt>
                <c:pt idx="12">
                  <c:v>43271</c:v>
                </c:pt>
                <c:pt idx="13">
                  <c:v>43272</c:v>
                </c:pt>
                <c:pt idx="14">
                  <c:v>43273</c:v>
                </c:pt>
                <c:pt idx="15">
                  <c:v>43274</c:v>
                </c:pt>
                <c:pt idx="16">
                  <c:v>43277</c:v>
                </c:pt>
                <c:pt idx="17">
                  <c:v>43278</c:v>
                </c:pt>
                <c:pt idx="18">
                  <c:v>43279</c:v>
                </c:pt>
                <c:pt idx="19">
                  <c:v>43280</c:v>
                </c:pt>
                <c:pt idx="20">
                  <c:v>43281</c:v>
                </c:pt>
                <c:pt idx="21">
                  <c:v>43284</c:v>
                </c:pt>
                <c:pt idx="22">
                  <c:v>43285</c:v>
                </c:pt>
                <c:pt idx="23">
                  <c:v>43286</c:v>
                </c:pt>
                <c:pt idx="24">
                  <c:v>43287</c:v>
                </c:pt>
                <c:pt idx="25">
                  <c:v>43288</c:v>
                </c:pt>
                <c:pt idx="26">
                  <c:v>43291</c:v>
                </c:pt>
                <c:pt idx="27">
                  <c:v>43292</c:v>
                </c:pt>
                <c:pt idx="28">
                  <c:v>43293</c:v>
                </c:pt>
                <c:pt idx="29">
                  <c:v>43294</c:v>
                </c:pt>
                <c:pt idx="30">
                  <c:v>43295</c:v>
                </c:pt>
                <c:pt idx="31">
                  <c:v>43299</c:v>
                </c:pt>
                <c:pt idx="32">
                  <c:v>43300</c:v>
                </c:pt>
                <c:pt idx="33">
                  <c:v>43301</c:v>
                </c:pt>
                <c:pt idx="34">
                  <c:v>43302</c:v>
                </c:pt>
                <c:pt idx="35">
                  <c:v>43305</c:v>
                </c:pt>
                <c:pt idx="36">
                  <c:v>43306</c:v>
                </c:pt>
                <c:pt idx="37">
                  <c:v>43307</c:v>
                </c:pt>
                <c:pt idx="38">
                  <c:v>43308</c:v>
                </c:pt>
                <c:pt idx="39">
                  <c:v>43309</c:v>
                </c:pt>
                <c:pt idx="40">
                  <c:v>43312</c:v>
                </c:pt>
                <c:pt idx="41">
                  <c:v>43313</c:v>
                </c:pt>
                <c:pt idx="42">
                  <c:v>43314</c:v>
                </c:pt>
                <c:pt idx="43">
                  <c:v>43315</c:v>
                </c:pt>
                <c:pt idx="44">
                  <c:v>43316</c:v>
                </c:pt>
                <c:pt idx="45">
                  <c:v>43319</c:v>
                </c:pt>
                <c:pt idx="46">
                  <c:v>43320</c:v>
                </c:pt>
                <c:pt idx="47">
                  <c:v>43321</c:v>
                </c:pt>
                <c:pt idx="48">
                  <c:v>43322</c:v>
                </c:pt>
                <c:pt idx="49">
                  <c:v>43323</c:v>
                </c:pt>
                <c:pt idx="50">
                  <c:v>43326</c:v>
                </c:pt>
                <c:pt idx="51">
                  <c:v>43327</c:v>
                </c:pt>
                <c:pt idx="52">
                  <c:v>43328</c:v>
                </c:pt>
                <c:pt idx="53">
                  <c:v>43329</c:v>
                </c:pt>
                <c:pt idx="54">
                  <c:v>43330</c:v>
                </c:pt>
                <c:pt idx="55">
                  <c:v>43333</c:v>
                </c:pt>
                <c:pt idx="56">
                  <c:v>43334</c:v>
                </c:pt>
                <c:pt idx="57">
                  <c:v>43335</c:v>
                </c:pt>
                <c:pt idx="58">
                  <c:v>43336</c:v>
                </c:pt>
                <c:pt idx="59">
                  <c:v>43337</c:v>
                </c:pt>
                <c:pt idx="60">
                  <c:v>43340</c:v>
                </c:pt>
                <c:pt idx="61">
                  <c:v>43341</c:v>
                </c:pt>
                <c:pt idx="62">
                  <c:v>43342</c:v>
                </c:pt>
                <c:pt idx="63">
                  <c:v>43343</c:v>
                </c:pt>
                <c:pt idx="64">
                  <c:v>43344</c:v>
                </c:pt>
                <c:pt idx="65">
                  <c:v>43347</c:v>
                </c:pt>
              </c:numCache>
            </c:numRef>
          </c:xVal>
          <c:yVal>
            <c:numRef>
              <c:f>'to_csv_out_20180831fx-0601'!$H$2:$H$67</c:f>
              <c:numCache>
                <c:formatCode>General</c:formatCode>
                <c:ptCount val="66"/>
                <c:pt idx="0">
                  <c:v>23170</c:v>
                </c:pt>
                <c:pt idx="1">
                  <c:v>23350</c:v>
                </c:pt>
                <c:pt idx="2">
                  <c:v>23340</c:v>
                </c:pt>
                <c:pt idx="3">
                  <c:v>23590</c:v>
                </c:pt>
                <c:pt idx="4">
                  <c:v>23610</c:v>
                </c:pt>
                <c:pt idx="5">
                  <c:v>23500</c:v>
                </c:pt>
                <c:pt idx="6">
                  <c:v>23800</c:v>
                </c:pt>
                <c:pt idx="7">
                  <c:v>23730</c:v>
                </c:pt>
                <c:pt idx="8">
                  <c:v>23670</c:v>
                </c:pt>
                <c:pt idx="9">
                  <c:v>23700</c:v>
                </c:pt>
                <c:pt idx="10">
                  <c:v>23620</c:v>
                </c:pt>
                <c:pt idx="11">
                  <c:v>23390</c:v>
                </c:pt>
                <c:pt idx="12">
                  <c:v>23140</c:v>
                </c:pt>
                <c:pt idx="13">
                  <c:v>23330</c:v>
                </c:pt>
                <c:pt idx="14">
                  <c:v>23250</c:v>
                </c:pt>
                <c:pt idx="15">
                  <c:v>23380</c:v>
                </c:pt>
                <c:pt idx="16">
                  <c:v>22990</c:v>
                </c:pt>
                <c:pt idx="17">
                  <c:v>23160</c:v>
                </c:pt>
                <c:pt idx="18">
                  <c:v>23040</c:v>
                </c:pt>
                <c:pt idx="19">
                  <c:v>23150</c:v>
                </c:pt>
                <c:pt idx="20">
                  <c:v>23060</c:v>
                </c:pt>
                <c:pt idx="21">
                  <c:v>22730</c:v>
                </c:pt>
                <c:pt idx="22">
                  <c:v>22160</c:v>
                </c:pt>
                <c:pt idx="23">
                  <c:v>22160</c:v>
                </c:pt>
                <c:pt idx="24">
                  <c:v>22130</c:v>
                </c:pt>
                <c:pt idx="25">
                  <c:v>22350</c:v>
                </c:pt>
                <c:pt idx="26">
                  <c:v>22690</c:v>
                </c:pt>
                <c:pt idx="27">
                  <c:v>22490</c:v>
                </c:pt>
                <c:pt idx="28">
                  <c:v>22490</c:v>
                </c:pt>
                <c:pt idx="29">
                  <c:v>22910</c:v>
                </c:pt>
                <c:pt idx="30">
                  <c:v>23080</c:v>
                </c:pt>
                <c:pt idx="31">
                  <c:v>23380</c:v>
                </c:pt>
                <c:pt idx="32">
                  <c:v>23360</c:v>
                </c:pt>
                <c:pt idx="33">
                  <c:v>23200</c:v>
                </c:pt>
                <c:pt idx="34">
                  <c:v>22940</c:v>
                </c:pt>
                <c:pt idx="35">
                  <c:v>23010</c:v>
                </c:pt>
                <c:pt idx="36">
                  <c:v>23080</c:v>
                </c:pt>
                <c:pt idx="37">
                  <c:v>23110</c:v>
                </c:pt>
                <c:pt idx="38">
                  <c:v>23110</c:v>
                </c:pt>
                <c:pt idx="39">
                  <c:v>23070</c:v>
                </c:pt>
                <c:pt idx="40">
                  <c:v>22930</c:v>
                </c:pt>
                <c:pt idx="41">
                  <c:v>23150</c:v>
                </c:pt>
                <c:pt idx="42">
                  <c:v>23140</c:v>
                </c:pt>
                <c:pt idx="43">
                  <c:v>23080</c:v>
                </c:pt>
                <c:pt idx="44">
                  <c:v>23010</c:v>
                </c:pt>
                <c:pt idx="45">
                  <c:v>23030</c:v>
                </c:pt>
                <c:pt idx="46">
                  <c:v>23120</c:v>
                </c:pt>
                <c:pt idx="47">
                  <c:v>23060</c:v>
                </c:pt>
                <c:pt idx="48">
                  <c:v>23080</c:v>
                </c:pt>
                <c:pt idx="49">
                  <c:v>22620</c:v>
                </c:pt>
                <c:pt idx="50">
                  <c:v>22510</c:v>
                </c:pt>
                <c:pt idx="51">
                  <c:v>22820</c:v>
                </c:pt>
                <c:pt idx="52">
                  <c:v>22440</c:v>
                </c:pt>
                <c:pt idx="53">
                  <c:v>22800</c:v>
                </c:pt>
                <c:pt idx="54">
                  <c:v>22700</c:v>
                </c:pt>
                <c:pt idx="55">
                  <c:v>22580</c:v>
                </c:pt>
                <c:pt idx="56">
                  <c:v>22700</c:v>
                </c:pt>
                <c:pt idx="57">
                  <c:v>22870</c:v>
                </c:pt>
                <c:pt idx="58">
                  <c:v>22950</c:v>
                </c:pt>
                <c:pt idx="59">
                  <c:v>23150</c:v>
                </c:pt>
                <c:pt idx="60">
                  <c:v>23450</c:v>
                </c:pt>
                <c:pt idx="61">
                  <c:v>23320</c:v>
                </c:pt>
                <c:pt idx="62">
                  <c:v>23500</c:v>
                </c:pt>
                <c:pt idx="63">
                  <c:v>23190</c:v>
                </c:pt>
                <c:pt idx="64">
                  <c:v>23290</c:v>
                </c:pt>
                <c:pt idx="65">
                  <c:v>23230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819-4D67-9427-737D09D151E2}"/>
            </c:ext>
          </c:extLst>
        </c:ser>
        <c:ser>
          <c:idx val="5"/>
          <c:order val="5"/>
          <c:tx>
            <c:strRef>
              <c:f>'to_csv_out_20180831fx-0601'!$K$1</c:f>
              <c:strCache>
                <c:ptCount val="1"/>
                <c:pt idx="0">
                  <c:v>true_end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'to_csv_out_20180831fx-0601'!$A$2:$A$67</c:f>
              <c:numCache>
                <c:formatCode>m/d/yyyy</c:formatCode>
                <c:ptCount val="66"/>
                <c:pt idx="0">
                  <c:v>43253</c:v>
                </c:pt>
                <c:pt idx="1">
                  <c:v>43256</c:v>
                </c:pt>
                <c:pt idx="2">
                  <c:v>43257</c:v>
                </c:pt>
                <c:pt idx="3">
                  <c:v>43258</c:v>
                </c:pt>
                <c:pt idx="4">
                  <c:v>43259</c:v>
                </c:pt>
                <c:pt idx="5">
                  <c:v>43260</c:v>
                </c:pt>
                <c:pt idx="6">
                  <c:v>43263</c:v>
                </c:pt>
                <c:pt idx="7">
                  <c:v>43264</c:v>
                </c:pt>
                <c:pt idx="8">
                  <c:v>43265</c:v>
                </c:pt>
                <c:pt idx="9">
                  <c:v>43266</c:v>
                </c:pt>
                <c:pt idx="10">
                  <c:v>43267</c:v>
                </c:pt>
                <c:pt idx="11">
                  <c:v>43270</c:v>
                </c:pt>
                <c:pt idx="12">
                  <c:v>43271</c:v>
                </c:pt>
                <c:pt idx="13">
                  <c:v>43272</c:v>
                </c:pt>
                <c:pt idx="14">
                  <c:v>43273</c:v>
                </c:pt>
                <c:pt idx="15">
                  <c:v>43274</c:v>
                </c:pt>
                <c:pt idx="16">
                  <c:v>43277</c:v>
                </c:pt>
                <c:pt idx="17">
                  <c:v>43278</c:v>
                </c:pt>
                <c:pt idx="18">
                  <c:v>43279</c:v>
                </c:pt>
                <c:pt idx="19">
                  <c:v>43280</c:v>
                </c:pt>
                <c:pt idx="20">
                  <c:v>43281</c:v>
                </c:pt>
                <c:pt idx="21">
                  <c:v>43284</c:v>
                </c:pt>
                <c:pt idx="22">
                  <c:v>43285</c:v>
                </c:pt>
                <c:pt idx="23">
                  <c:v>43286</c:v>
                </c:pt>
                <c:pt idx="24">
                  <c:v>43287</c:v>
                </c:pt>
                <c:pt idx="25">
                  <c:v>43288</c:v>
                </c:pt>
                <c:pt idx="26">
                  <c:v>43291</c:v>
                </c:pt>
                <c:pt idx="27">
                  <c:v>43292</c:v>
                </c:pt>
                <c:pt idx="28">
                  <c:v>43293</c:v>
                </c:pt>
                <c:pt idx="29">
                  <c:v>43294</c:v>
                </c:pt>
                <c:pt idx="30">
                  <c:v>43295</c:v>
                </c:pt>
                <c:pt idx="31">
                  <c:v>43299</c:v>
                </c:pt>
                <c:pt idx="32">
                  <c:v>43300</c:v>
                </c:pt>
                <c:pt idx="33">
                  <c:v>43301</c:v>
                </c:pt>
                <c:pt idx="34">
                  <c:v>43302</c:v>
                </c:pt>
                <c:pt idx="35">
                  <c:v>43305</c:v>
                </c:pt>
                <c:pt idx="36">
                  <c:v>43306</c:v>
                </c:pt>
                <c:pt idx="37">
                  <c:v>43307</c:v>
                </c:pt>
                <c:pt idx="38">
                  <c:v>43308</c:v>
                </c:pt>
                <c:pt idx="39">
                  <c:v>43309</c:v>
                </c:pt>
                <c:pt idx="40">
                  <c:v>43312</c:v>
                </c:pt>
                <c:pt idx="41">
                  <c:v>43313</c:v>
                </c:pt>
                <c:pt idx="42">
                  <c:v>43314</c:v>
                </c:pt>
                <c:pt idx="43">
                  <c:v>43315</c:v>
                </c:pt>
                <c:pt idx="44">
                  <c:v>43316</c:v>
                </c:pt>
                <c:pt idx="45">
                  <c:v>43319</c:v>
                </c:pt>
                <c:pt idx="46">
                  <c:v>43320</c:v>
                </c:pt>
                <c:pt idx="47">
                  <c:v>43321</c:v>
                </c:pt>
                <c:pt idx="48">
                  <c:v>43322</c:v>
                </c:pt>
                <c:pt idx="49">
                  <c:v>43323</c:v>
                </c:pt>
                <c:pt idx="50">
                  <c:v>43326</c:v>
                </c:pt>
                <c:pt idx="51">
                  <c:v>43327</c:v>
                </c:pt>
                <c:pt idx="52">
                  <c:v>43328</c:v>
                </c:pt>
                <c:pt idx="53">
                  <c:v>43329</c:v>
                </c:pt>
                <c:pt idx="54">
                  <c:v>43330</c:v>
                </c:pt>
                <c:pt idx="55">
                  <c:v>43333</c:v>
                </c:pt>
                <c:pt idx="56">
                  <c:v>43334</c:v>
                </c:pt>
                <c:pt idx="57">
                  <c:v>43335</c:v>
                </c:pt>
                <c:pt idx="58">
                  <c:v>43336</c:v>
                </c:pt>
                <c:pt idx="59">
                  <c:v>43337</c:v>
                </c:pt>
                <c:pt idx="60">
                  <c:v>43340</c:v>
                </c:pt>
                <c:pt idx="61">
                  <c:v>43341</c:v>
                </c:pt>
                <c:pt idx="62">
                  <c:v>43342</c:v>
                </c:pt>
                <c:pt idx="63">
                  <c:v>43343</c:v>
                </c:pt>
                <c:pt idx="64">
                  <c:v>43344</c:v>
                </c:pt>
                <c:pt idx="65">
                  <c:v>43347</c:v>
                </c:pt>
              </c:numCache>
            </c:numRef>
          </c:xVal>
          <c:yVal>
            <c:numRef>
              <c:f>'to_csv_out_20180831fx-0601'!$K$2:$K$67</c:f>
              <c:numCache>
                <c:formatCode>General</c:formatCode>
                <c:ptCount val="66"/>
                <c:pt idx="0">
                  <c:v>23290</c:v>
                </c:pt>
                <c:pt idx="1">
                  <c:v>23350</c:v>
                </c:pt>
                <c:pt idx="2">
                  <c:v>23440</c:v>
                </c:pt>
                <c:pt idx="3">
                  <c:v>23650</c:v>
                </c:pt>
                <c:pt idx="4">
                  <c:v>23510</c:v>
                </c:pt>
                <c:pt idx="5">
                  <c:v>23630</c:v>
                </c:pt>
                <c:pt idx="6">
                  <c:v>23720</c:v>
                </c:pt>
                <c:pt idx="7">
                  <c:v>23780</c:v>
                </c:pt>
                <c:pt idx="8">
                  <c:v>23570</c:v>
                </c:pt>
                <c:pt idx="9">
                  <c:v>23660</c:v>
                </c:pt>
                <c:pt idx="10">
                  <c:v>23490</c:v>
                </c:pt>
                <c:pt idx="11">
                  <c:v>23100</c:v>
                </c:pt>
                <c:pt idx="12">
                  <c:v>23380</c:v>
                </c:pt>
                <c:pt idx="13">
                  <c:v>23500</c:v>
                </c:pt>
                <c:pt idx="14">
                  <c:v>23330</c:v>
                </c:pt>
                <c:pt idx="15">
                  <c:v>23160</c:v>
                </c:pt>
                <c:pt idx="16">
                  <c:v>23150</c:v>
                </c:pt>
                <c:pt idx="17">
                  <c:v>23070</c:v>
                </c:pt>
                <c:pt idx="18">
                  <c:v>23080</c:v>
                </c:pt>
                <c:pt idx="19">
                  <c:v>23110</c:v>
                </c:pt>
                <c:pt idx="20">
                  <c:v>22610</c:v>
                </c:pt>
                <c:pt idx="21">
                  <c:v>22620</c:v>
                </c:pt>
                <c:pt idx="22">
                  <c:v>22200</c:v>
                </c:pt>
                <c:pt idx="23">
                  <c:v>22020</c:v>
                </c:pt>
                <c:pt idx="24">
                  <c:v>22270</c:v>
                </c:pt>
                <c:pt idx="25">
                  <c:v>22500</c:v>
                </c:pt>
                <c:pt idx="26">
                  <c:v>22690</c:v>
                </c:pt>
                <c:pt idx="27">
                  <c:v>22390</c:v>
                </c:pt>
                <c:pt idx="28">
                  <c:v>22670</c:v>
                </c:pt>
                <c:pt idx="29">
                  <c:v>23080</c:v>
                </c:pt>
                <c:pt idx="30">
                  <c:v>23180</c:v>
                </c:pt>
                <c:pt idx="31">
                  <c:v>23260</c:v>
                </c:pt>
                <c:pt idx="32">
                  <c:v>23240</c:v>
                </c:pt>
                <c:pt idx="33">
                  <c:v>23180</c:v>
                </c:pt>
                <c:pt idx="34">
                  <c:v>22860</c:v>
                </c:pt>
                <c:pt idx="35">
                  <c:v>22990</c:v>
                </c:pt>
                <c:pt idx="36">
                  <c:v>23060</c:v>
                </c:pt>
                <c:pt idx="37">
                  <c:v>23040</c:v>
                </c:pt>
                <c:pt idx="38">
                  <c:v>23170</c:v>
                </c:pt>
                <c:pt idx="39">
                  <c:v>23010</c:v>
                </c:pt>
                <c:pt idx="40">
                  <c:v>23040</c:v>
                </c:pt>
                <c:pt idx="41">
                  <c:v>23220</c:v>
                </c:pt>
                <c:pt idx="42">
                  <c:v>22970</c:v>
                </c:pt>
                <c:pt idx="43">
                  <c:v>22990</c:v>
                </c:pt>
                <c:pt idx="44">
                  <c:v>22990</c:v>
                </c:pt>
                <c:pt idx="45">
                  <c:v>23120</c:v>
                </c:pt>
                <c:pt idx="46">
                  <c:v>23140</c:v>
                </c:pt>
                <c:pt idx="47">
                  <c:v>23090</c:v>
                </c:pt>
                <c:pt idx="48">
                  <c:v>22770</c:v>
                </c:pt>
                <c:pt idx="49">
                  <c:v>22370</c:v>
                </c:pt>
                <c:pt idx="50">
                  <c:v>22800</c:v>
                </c:pt>
                <c:pt idx="51">
                  <c:v>22690</c:v>
                </c:pt>
                <c:pt idx="52">
                  <c:v>22680</c:v>
                </c:pt>
                <c:pt idx="53">
                  <c:v>22740</c:v>
                </c:pt>
                <c:pt idx="54">
                  <c:v>22650</c:v>
                </c:pt>
                <c:pt idx="55">
                  <c:v>22700</c:v>
                </c:pt>
                <c:pt idx="56">
                  <c:v>22810</c:v>
                </c:pt>
                <c:pt idx="57">
                  <c:v>22880</c:v>
                </c:pt>
                <c:pt idx="58">
                  <c:v>23060</c:v>
                </c:pt>
                <c:pt idx="59">
                  <c:v>23290</c:v>
                </c:pt>
                <c:pt idx="60">
                  <c:v>23280</c:v>
                </c:pt>
                <c:pt idx="61">
                  <c:v>23330</c:v>
                </c:pt>
                <c:pt idx="62">
                  <c:v>23370</c:v>
                </c:pt>
                <c:pt idx="63">
                  <c:v>23330</c:v>
                </c:pt>
                <c:pt idx="64">
                  <c:v>23190</c:v>
                </c:pt>
                <c:pt idx="65">
                  <c:v>23190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819-4D67-9427-737D09D151E2}"/>
            </c:ext>
          </c:extLst>
        </c:ser>
        <c:ser>
          <c:idx val="6"/>
          <c:order val="6"/>
          <c:tx>
            <c:strRef>
              <c:f>'to_csv_out_20180831fx-0601'!$BK$1</c:f>
              <c:strCache>
                <c:ptCount val="1"/>
                <c:pt idx="0">
                  <c:v>pred_start2013-2man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'to_csv_out_20180831fx-0601'!$BJ$2:$BJ$68</c:f>
              <c:numCache>
                <c:formatCode>m/d/yyyy</c:formatCode>
                <c:ptCount val="67"/>
                <c:pt idx="0">
                  <c:v>43253</c:v>
                </c:pt>
                <c:pt idx="1">
                  <c:v>43256</c:v>
                </c:pt>
                <c:pt idx="2">
                  <c:v>43257</c:v>
                </c:pt>
                <c:pt idx="3">
                  <c:v>43258</c:v>
                </c:pt>
                <c:pt idx="4">
                  <c:v>43259</c:v>
                </c:pt>
                <c:pt idx="5">
                  <c:v>43260</c:v>
                </c:pt>
                <c:pt idx="6">
                  <c:v>43263</c:v>
                </c:pt>
                <c:pt idx="7">
                  <c:v>43264</c:v>
                </c:pt>
                <c:pt idx="8">
                  <c:v>43265</c:v>
                </c:pt>
                <c:pt idx="9">
                  <c:v>43266</c:v>
                </c:pt>
                <c:pt idx="10">
                  <c:v>43267</c:v>
                </c:pt>
                <c:pt idx="11">
                  <c:v>43270</c:v>
                </c:pt>
                <c:pt idx="12">
                  <c:v>43271</c:v>
                </c:pt>
                <c:pt idx="13">
                  <c:v>43272</c:v>
                </c:pt>
                <c:pt idx="14">
                  <c:v>43273</c:v>
                </c:pt>
                <c:pt idx="15">
                  <c:v>43274</c:v>
                </c:pt>
                <c:pt idx="16">
                  <c:v>43277</c:v>
                </c:pt>
                <c:pt idx="17">
                  <c:v>43278</c:v>
                </c:pt>
                <c:pt idx="18">
                  <c:v>43279</c:v>
                </c:pt>
                <c:pt idx="19">
                  <c:v>43280</c:v>
                </c:pt>
                <c:pt idx="20">
                  <c:v>43281</c:v>
                </c:pt>
                <c:pt idx="21">
                  <c:v>43284</c:v>
                </c:pt>
                <c:pt idx="22">
                  <c:v>43285</c:v>
                </c:pt>
                <c:pt idx="23">
                  <c:v>43286</c:v>
                </c:pt>
                <c:pt idx="24">
                  <c:v>43287</c:v>
                </c:pt>
                <c:pt idx="25">
                  <c:v>43288</c:v>
                </c:pt>
                <c:pt idx="26">
                  <c:v>43291</c:v>
                </c:pt>
                <c:pt idx="27">
                  <c:v>43292</c:v>
                </c:pt>
                <c:pt idx="28">
                  <c:v>43293</c:v>
                </c:pt>
                <c:pt idx="29">
                  <c:v>43294</c:v>
                </c:pt>
                <c:pt idx="30">
                  <c:v>43295</c:v>
                </c:pt>
                <c:pt idx="31">
                  <c:v>43299</c:v>
                </c:pt>
                <c:pt idx="32">
                  <c:v>43300</c:v>
                </c:pt>
                <c:pt idx="33">
                  <c:v>43301</c:v>
                </c:pt>
                <c:pt idx="34">
                  <c:v>43302</c:v>
                </c:pt>
                <c:pt idx="35">
                  <c:v>43305</c:v>
                </c:pt>
                <c:pt idx="36">
                  <c:v>43306</c:v>
                </c:pt>
                <c:pt idx="37">
                  <c:v>43307</c:v>
                </c:pt>
                <c:pt idx="38">
                  <c:v>43308</c:v>
                </c:pt>
                <c:pt idx="39">
                  <c:v>43309</c:v>
                </c:pt>
                <c:pt idx="40">
                  <c:v>43312</c:v>
                </c:pt>
                <c:pt idx="41">
                  <c:v>43313</c:v>
                </c:pt>
                <c:pt idx="42">
                  <c:v>43314</c:v>
                </c:pt>
                <c:pt idx="43">
                  <c:v>43315</c:v>
                </c:pt>
                <c:pt idx="44">
                  <c:v>43316</c:v>
                </c:pt>
                <c:pt idx="45">
                  <c:v>43319</c:v>
                </c:pt>
                <c:pt idx="46">
                  <c:v>43320</c:v>
                </c:pt>
                <c:pt idx="47">
                  <c:v>43321</c:v>
                </c:pt>
                <c:pt idx="48">
                  <c:v>43322</c:v>
                </c:pt>
                <c:pt idx="49">
                  <c:v>43323</c:v>
                </c:pt>
                <c:pt idx="50">
                  <c:v>43326</c:v>
                </c:pt>
                <c:pt idx="51">
                  <c:v>43327</c:v>
                </c:pt>
                <c:pt idx="52">
                  <c:v>43328</c:v>
                </c:pt>
                <c:pt idx="53">
                  <c:v>43329</c:v>
                </c:pt>
                <c:pt idx="54">
                  <c:v>43330</c:v>
                </c:pt>
                <c:pt idx="55">
                  <c:v>43333</c:v>
                </c:pt>
                <c:pt idx="56">
                  <c:v>43334</c:v>
                </c:pt>
                <c:pt idx="57">
                  <c:v>43335</c:v>
                </c:pt>
                <c:pt idx="58">
                  <c:v>43336</c:v>
                </c:pt>
                <c:pt idx="59">
                  <c:v>43337</c:v>
                </c:pt>
                <c:pt idx="60">
                  <c:v>43340</c:v>
                </c:pt>
                <c:pt idx="61">
                  <c:v>43341</c:v>
                </c:pt>
                <c:pt idx="62">
                  <c:v>43342</c:v>
                </c:pt>
                <c:pt idx="63">
                  <c:v>43343</c:v>
                </c:pt>
                <c:pt idx="64">
                  <c:v>43344</c:v>
                </c:pt>
                <c:pt idx="65">
                  <c:v>43347</c:v>
                </c:pt>
                <c:pt idx="66">
                  <c:v>43348</c:v>
                </c:pt>
              </c:numCache>
            </c:numRef>
          </c:xVal>
          <c:yVal>
            <c:numRef>
              <c:f>'to_csv_out_20180831fx-0601'!$BK$2:$BK$68</c:f>
              <c:numCache>
                <c:formatCode>General</c:formatCode>
                <c:ptCount val="67"/>
                <c:pt idx="0">
                  <c:v>22929.87</c:v>
                </c:pt>
                <c:pt idx="1">
                  <c:v>23294.05</c:v>
                </c:pt>
                <c:pt idx="2">
                  <c:v>23303.563999999998</c:v>
                </c:pt>
                <c:pt idx="3">
                  <c:v>23430.668000000001</c:v>
                </c:pt>
                <c:pt idx="4">
                  <c:v>23600.38</c:v>
                </c:pt>
                <c:pt idx="5">
                  <c:v>23512.256000000001</c:v>
                </c:pt>
                <c:pt idx="6">
                  <c:v>23621.105</c:v>
                </c:pt>
                <c:pt idx="7">
                  <c:v>23674.947</c:v>
                </c:pt>
                <c:pt idx="8">
                  <c:v>23720.583999999999</c:v>
                </c:pt>
                <c:pt idx="9">
                  <c:v>23581.315999999999</c:v>
                </c:pt>
                <c:pt idx="10">
                  <c:v>23656.223000000002</c:v>
                </c:pt>
                <c:pt idx="11">
                  <c:v>23476.324000000001</c:v>
                </c:pt>
                <c:pt idx="12">
                  <c:v>23170.011999999999</c:v>
                </c:pt>
                <c:pt idx="13">
                  <c:v>23353.055</c:v>
                </c:pt>
                <c:pt idx="14">
                  <c:v>23463.585999999999</c:v>
                </c:pt>
                <c:pt idx="15">
                  <c:v>23275.73</c:v>
                </c:pt>
                <c:pt idx="16">
                  <c:v>23191.057000000001</c:v>
                </c:pt>
                <c:pt idx="17">
                  <c:v>23124.916000000001</c:v>
                </c:pt>
                <c:pt idx="18">
                  <c:v>23072.706999999999</c:v>
                </c:pt>
                <c:pt idx="19">
                  <c:v>23031.085999999999</c:v>
                </c:pt>
                <c:pt idx="20">
                  <c:v>23077.918000000001</c:v>
                </c:pt>
                <c:pt idx="21">
                  <c:v>22687.252</c:v>
                </c:pt>
                <c:pt idx="22">
                  <c:v>22622.583999999999</c:v>
                </c:pt>
                <c:pt idx="23">
                  <c:v>22168.451000000001</c:v>
                </c:pt>
                <c:pt idx="24">
                  <c:v>22040.51</c:v>
                </c:pt>
                <c:pt idx="25">
                  <c:v>22200.723000000002</c:v>
                </c:pt>
                <c:pt idx="26">
                  <c:v>22568.664000000001</c:v>
                </c:pt>
                <c:pt idx="27">
                  <c:v>22735.436000000002</c:v>
                </c:pt>
                <c:pt idx="28">
                  <c:v>22366.312000000002</c:v>
                </c:pt>
                <c:pt idx="29">
                  <c:v>22620.206999999999</c:v>
                </c:pt>
                <c:pt idx="30">
                  <c:v>23059.807000000001</c:v>
                </c:pt>
                <c:pt idx="31">
                  <c:v>23269.46</c:v>
                </c:pt>
                <c:pt idx="32">
                  <c:v>23312.511999999999</c:v>
                </c:pt>
                <c:pt idx="33">
                  <c:v>23261.016</c:v>
                </c:pt>
                <c:pt idx="34">
                  <c:v>23234.116999999998</c:v>
                </c:pt>
                <c:pt idx="35">
                  <c:v>22898.171999999999</c:v>
                </c:pt>
                <c:pt idx="36">
                  <c:v>23014.601999999999</c:v>
                </c:pt>
                <c:pt idx="37">
                  <c:v>23010.934000000001</c:v>
                </c:pt>
                <c:pt idx="38">
                  <c:v>23100.151999999998</c:v>
                </c:pt>
                <c:pt idx="39">
                  <c:v>23167.945</c:v>
                </c:pt>
                <c:pt idx="40">
                  <c:v>23006.18</c:v>
                </c:pt>
                <c:pt idx="41">
                  <c:v>23051.101999999999</c:v>
                </c:pt>
                <c:pt idx="42">
                  <c:v>23187.956999999999</c:v>
                </c:pt>
                <c:pt idx="43">
                  <c:v>23013.046999999999</c:v>
                </c:pt>
                <c:pt idx="44">
                  <c:v>23019.636999999999</c:v>
                </c:pt>
                <c:pt idx="45">
                  <c:v>23028.186000000002</c:v>
                </c:pt>
                <c:pt idx="46">
                  <c:v>23142.956999999999</c:v>
                </c:pt>
                <c:pt idx="47">
                  <c:v>23150.844000000001</c:v>
                </c:pt>
                <c:pt idx="48">
                  <c:v>23085.004000000001</c:v>
                </c:pt>
                <c:pt idx="49">
                  <c:v>22832.557000000001</c:v>
                </c:pt>
                <c:pt idx="50">
                  <c:v>22395.035</c:v>
                </c:pt>
                <c:pt idx="51">
                  <c:v>22795.456999999999</c:v>
                </c:pt>
                <c:pt idx="52">
                  <c:v>22659.581999999999</c:v>
                </c:pt>
                <c:pt idx="53">
                  <c:v>22670.831999999999</c:v>
                </c:pt>
                <c:pt idx="54">
                  <c:v>22714.11</c:v>
                </c:pt>
                <c:pt idx="55">
                  <c:v>22677.25</c:v>
                </c:pt>
                <c:pt idx="56">
                  <c:v>22737.594000000001</c:v>
                </c:pt>
                <c:pt idx="57">
                  <c:v>22803.918000000001</c:v>
                </c:pt>
                <c:pt idx="58">
                  <c:v>22854.258000000002</c:v>
                </c:pt>
                <c:pt idx="59">
                  <c:v>23023.620999999999</c:v>
                </c:pt>
                <c:pt idx="60">
                  <c:v>23288.84</c:v>
                </c:pt>
                <c:pt idx="61">
                  <c:v>23330.14</c:v>
                </c:pt>
                <c:pt idx="62">
                  <c:v>23357.576000000001</c:v>
                </c:pt>
                <c:pt idx="63">
                  <c:v>23395.633000000002</c:v>
                </c:pt>
                <c:pt idx="64">
                  <c:v>23338.153999999999</c:v>
                </c:pt>
                <c:pt idx="65">
                  <c:v>23225.895</c:v>
                </c:pt>
                <c:pt idx="66">
                  <c:v>23161.713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819-4D67-9427-737D09D151E2}"/>
            </c:ext>
          </c:extLst>
        </c:ser>
        <c:ser>
          <c:idx val="7"/>
          <c:order val="7"/>
          <c:tx>
            <c:strRef>
              <c:f>'to_csv_out_20180831fx-0601'!$BN$1</c:f>
              <c:strCache>
                <c:ptCount val="1"/>
                <c:pt idx="0">
                  <c:v>pred_end2013-2man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'to_csv_out_20180831fx-0601'!$BJ$2:$BJ$68</c:f>
              <c:numCache>
                <c:formatCode>m/d/yyyy</c:formatCode>
                <c:ptCount val="67"/>
                <c:pt idx="0">
                  <c:v>43253</c:v>
                </c:pt>
                <c:pt idx="1">
                  <c:v>43256</c:v>
                </c:pt>
                <c:pt idx="2">
                  <c:v>43257</c:v>
                </c:pt>
                <c:pt idx="3">
                  <c:v>43258</c:v>
                </c:pt>
                <c:pt idx="4">
                  <c:v>43259</c:v>
                </c:pt>
                <c:pt idx="5">
                  <c:v>43260</c:v>
                </c:pt>
                <c:pt idx="6">
                  <c:v>43263</c:v>
                </c:pt>
                <c:pt idx="7">
                  <c:v>43264</c:v>
                </c:pt>
                <c:pt idx="8">
                  <c:v>43265</c:v>
                </c:pt>
                <c:pt idx="9">
                  <c:v>43266</c:v>
                </c:pt>
                <c:pt idx="10">
                  <c:v>43267</c:v>
                </c:pt>
                <c:pt idx="11">
                  <c:v>43270</c:v>
                </c:pt>
                <c:pt idx="12">
                  <c:v>43271</c:v>
                </c:pt>
                <c:pt idx="13">
                  <c:v>43272</c:v>
                </c:pt>
                <c:pt idx="14">
                  <c:v>43273</c:v>
                </c:pt>
                <c:pt idx="15">
                  <c:v>43274</c:v>
                </c:pt>
                <c:pt idx="16">
                  <c:v>43277</c:v>
                </c:pt>
                <c:pt idx="17">
                  <c:v>43278</c:v>
                </c:pt>
                <c:pt idx="18">
                  <c:v>43279</c:v>
                </c:pt>
                <c:pt idx="19">
                  <c:v>43280</c:v>
                </c:pt>
                <c:pt idx="20">
                  <c:v>43281</c:v>
                </c:pt>
                <c:pt idx="21">
                  <c:v>43284</c:v>
                </c:pt>
                <c:pt idx="22">
                  <c:v>43285</c:v>
                </c:pt>
                <c:pt idx="23">
                  <c:v>43286</c:v>
                </c:pt>
                <c:pt idx="24">
                  <c:v>43287</c:v>
                </c:pt>
                <c:pt idx="25">
                  <c:v>43288</c:v>
                </c:pt>
                <c:pt idx="26">
                  <c:v>43291</c:v>
                </c:pt>
                <c:pt idx="27">
                  <c:v>43292</c:v>
                </c:pt>
                <c:pt idx="28">
                  <c:v>43293</c:v>
                </c:pt>
                <c:pt idx="29">
                  <c:v>43294</c:v>
                </c:pt>
                <c:pt idx="30">
                  <c:v>43295</c:v>
                </c:pt>
                <c:pt idx="31">
                  <c:v>43299</c:v>
                </c:pt>
                <c:pt idx="32">
                  <c:v>43300</c:v>
                </c:pt>
                <c:pt idx="33">
                  <c:v>43301</c:v>
                </c:pt>
                <c:pt idx="34">
                  <c:v>43302</c:v>
                </c:pt>
                <c:pt idx="35">
                  <c:v>43305</c:v>
                </c:pt>
                <c:pt idx="36">
                  <c:v>43306</c:v>
                </c:pt>
                <c:pt idx="37">
                  <c:v>43307</c:v>
                </c:pt>
                <c:pt idx="38">
                  <c:v>43308</c:v>
                </c:pt>
                <c:pt idx="39">
                  <c:v>43309</c:v>
                </c:pt>
                <c:pt idx="40">
                  <c:v>43312</c:v>
                </c:pt>
                <c:pt idx="41">
                  <c:v>43313</c:v>
                </c:pt>
                <c:pt idx="42">
                  <c:v>43314</c:v>
                </c:pt>
                <c:pt idx="43">
                  <c:v>43315</c:v>
                </c:pt>
                <c:pt idx="44">
                  <c:v>43316</c:v>
                </c:pt>
                <c:pt idx="45">
                  <c:v>43319</c:v>
                </c:pt>
                <c:pt idx="46">
                  <c:v>43320</c:v>
                </c:pt>
                <c:pt idx="47">
                  <c:v>43321</c:v>
                </c:pt>
                <c:pt idx="48">
                  <c:v>43322</c:v>
                </c:pt>
                <c:pt idx="49">
                  <c:v>43323</c:v>
                </c:pt>
                <c:pt idx="50">
                  <c:v>43326</c:v>
                </c:pt>
                <c:pt idx="51">
                  <c:v>43327</c:v>
                </c:pt>
                <c:pt idx="52">
                  <c:v>43328</c:v>
                </c:pt>
                <c:pt idx="53">
                  <c:v>43329</c:v>
                </c:pt>
                <c:pt idx="54">
                  <c:v>43330</c:v>
                </c:pt>
                <c:pt idx="55">
                  <c:v>43333</c:v>
                </c:pt>
                <c:pt idx="56">
                  <c:v>43334</c:v>
                </c:pt>
                <c:pt idx="57">
                  <c:v>43335</c:v>
                </c:pt>
                <c:pt idx="58">
                  <c:v>43336</c:v>
                </c:pt>
                <c:pt idx="59">
                  <c:v>43337</c:v>
                </c:pt>
                <c:pt idx="60">
                  <c:v>43340</c:v>
                </c:pt>
                <c:pt idx="61">
                  <c:v>43341</c:v>
                </c:pt>
                <c:pt idx="62">
                  <c:v>43342</c:v>
                </c:pt>
                <c:pt idx="63">
                  <c:v>43343</c:v>
                </c:pt>
                <c:pt idx="64">
                  <c:v>43344</c:v>
                </c:pt>
                <c:pt idx="65">
                  <c:v>43347</c:v>
                </c:pt>
                <c:pt idx="66">
                  <c:v>43348</c:v>
                </c:pt>
              </c:numCache>
            </c:numRef>
          </c:xVal>
          <c:yVal>
            <c:numRef>
              <c:f>'to_csv_out_20180831fx-0601'!$BN$2:$BN$68</c:f>
              <c:numCache>
                <c:formatCode>General</c:formatCode>
                <c:ptCount val="67"/>
                <c:pt idx="0">
                  <c:v>22931.092000000001</c:v>
                </c:pt>
                <c:pt idx="1">
                  <c:v>23290.23</c:v>
                </c:pt>
                <c:pt idx="2">
                  <c:v>23289.346000000001</c:v>
                </c:pt>
                <c:pt idx="3">
                  <c:v>23415.478999999999</c:v>
                </c:pt>
                <c:pt idx="4">
                  <c:v>23583.456999999999</c:v>
                </c:pt>
                <c:pt idx="5">
                  <c:v>23500.342000000001</c:v>
                </c:pt>
                <c:pt idx="6">
                  <c:v>23602.572</c:v>
                </c:pt>
                <c:pt idx="7">
                  <c:v>23658.937999999998</c:v>
                </c:pt>
                <c:pt idx="8">
                  <c:v>23703.662</c:v>
                </c:pt>
                <c:pt idx="9">
                  <c:v>23572.186000000002</c:v>
                </c:pt>
                <c:pt idx="10">
                  <c:v>23644.203000000001</c:v>
                </c:pt>
                <c:pt idx="11">
                  <c:v>23467.030999999999</c:v>
                </c:pt>
                <c:pt idx="12">
                  <c:v>23177.998</c:v>
                </c:pt>
                <c:pt idx="13">
                  <c:v>23342.598000000002</c:v>
                </c:pt>
                <c:pt idx="14">
                  <c:v>23445.585999999999</c:v>
                </c:pt>
                <c:pt idx="15">
                  <c:v>23261.14</c:v>
                </c:pt>
                <c:pt idx="16">
                  <c:v>23193.831999999999</c:v>
                </c:pt>
                <c:pt idx="17">
                  <c:v>23118.025000000001</c:v>
                </c:pt>
                <c:pt idx="18">
                  <c:v>23073.736000000001</c:v>
                </c:pt>
                <c:pt idx="19">
                  <c:v>23028.541000000001</c:v>
                </c:pt>
                <c:pt idx="20">
                  <c:v>23078.605</c:v>
                </c:pt>
                <c:pt idx="21">
                  <c:v>22710.703000000001</c:v>
                </c:pt>
                <c:pt idx="22">
                  <c:v>22640.32</c:v>
                </c:pt>
                <c:pt idx="23">
                  <c:v>22174.73</c:v>
                </c:pt>
                <c:pt idx="24">
                  <c:v>22064.116999999998</c:v>
                </c:pt>
                <c:pt idx="25">
                  <c:v>22215.342000000001</c:v>
                </c:pt>
                <c:pt idx="26">
                  <c:v>22571.936000000002</c:v>
                </c:pt>
                <c:pt idx="27">
                  <c:v>22734.004000000001</c:v>
                </c:pt>
                <c:pt idx="28">
                  <c:v>22373.583999999999</c:v>
                </c:pt>
                <c:pt idx="29">
                  <c:v>22638.276999999998</c:v>
                </c:pt>
                <c:pt idx="30">
                  <c:v>23061.386999999999</c:v>
                </c:pt>
                <c:pt idx="31">
                  <c:v>23260.059000000001</c:v>
                </c:pt>
                <c:pt idx="32">
                  <c:v>23311.846000000001</c:v>
                </c:pt>
                <c:pt idx="33">
                  <c:v>23265.969000000001</c:v>
                </c:pt>
                <c:pt idx="34">
                  <c:v>23239.942999999999</c:v>
                </c:pt>
                <c:pt idx="35">
                  <c:v>22894.276999999998</c:v>
                </c:pt>
                <c:pt idx="36">
                  <c:v>23017.530999999999</c:v>
                </c:pt>
                <c:pt idx="37">
                  <c:v>23011.101999999999</c:v>
                </c:pt>
                <c:pt idx="38">
                  <c:v>23103.24</c:v>
                </c:pt>
                <c:pt idx="39">
                  <c:v>23160.851999999999</c:v>
                </c:pt>
                <c:pt idx="40">
                  <c:v>23005.08</c:v>
                </c:pt>
                <c:pt idx="41">
                  <c:v>23052.601999999999</c:v>
                </c:pt>
                <c:pt idx="42">
                  <c:v>23185.293000000001</c:v>
                </c:pt>
                <c:pt idx="43">
                  <c:v>23017.884999999998</c:v>
                </c:pt>
                <c:pt idx="44">
                  <c:v>23028.525000000001</c:v>
                </c:pt>
                <c:pt idx="45">
                  <c:v>23028.002</c:v>
                </c:pt>
                <c:pt idx="46">
                  <c:v>23137.32</c:v>
                </c:pt>
                <c:pt idx="47">
                  <c:v>23148.048999999999</c:v>
                </c:pt>
                <c:pt idx="48">
                  <c:v>23080.54</c:v>
                </c:pt>
                <c:pt idx="49">
                  <c:v>22845.805</c:v>
                </c:pt>
                <c:pt idx="50">
                  <c:v>22416.880000000001</c:v>
                </c:pt>
                <c:pt idx="51">
                  <c:v>22803.31</c:v>
                </c:pt>
                <c:pt idx="52">
                  <c:v>22660.629000000001</c:v>
                </c:pt>
                <c:pt idx="53">
                  <c:v>22666.544999999998</c:v>
                </c:pt>
                <c:pt idx="54">
                  <c:v>22719.692999999999</c:v>
                </c:pt>
                <c:pt idx="55">
                  <c:v>22684.190999999999</c:v>
                </c:pt>
                <c:pt idx="56">
                  <c:v>22738.697</c:v>
                </c:pt>
                <c:pt idx="57">
                  <c:v>22800.969000000001</c:v>
                </c:pt>
                <c:pt idx="58">
                  <c:v>22857.794999999998</c:v>
                </c:pt>
                <c:pt idx="59">
                  <c:v>23025.708999999999</c:v>
                </c:pt>
                <c:pt idx="60">
                  <c:v>23278.155999999999</c:v>
                </c:pt>
                <c:pt idx="61">
                  <c:v>23323.467000000001</c:v>
                </c:pt>
                <c:pt idx="62">
                  <c:v>23353.690999999999</c:v>
                </c:pt>
                <c:pt idx="63">
                  <c:v>23397.844000000001</c:v>
                </c:pt>
                <c:pt idx="64">
                  <c:v>23326.812000000002</c:v>
                </c:pt>
                <c:pt idx="65">
                  <c:v>23221.945</c:v>
                </c:pt>
                <c:pt idx="66">
                  <c:v>23159.754000000001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819-4D67-9427-737D09D15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092920"/>
        <c:axId val="513093560"/>
      </c:scatterChart>
      <c:valAx>
        <c:axId val="513092920"/>
        <c:scaling>
          <c:orientation val="minMax"/>
          <c:min val="43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3093560"/>
        <c:crosses val="autoZero"/>
        <c:crossBetween val="midCat"/>
      </c:valAx>
      <c:valAx>
        <c:axId val="513093560"/>
        <c:scaling>
          <c:orientation val="minMax"/>
          <c:max val="23600"/>
          <c:min val="22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3092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148998</xdr:colOff>
      <xdr:row>9</xdr:row>
      <xdr:rowOff>127411</xdr:rowOff>
    </xdr:from>
    <xdr:to>
      <xdr:col>63</xdr:col>
      <xdr:colOff>336221</xdr:colOff>
      <xdr:row>37</xdr:row>
      <xdr:rowOff>236517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DA697AC-B35E-4102-AB4E-63EFC19E74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9"/>
  <sheetViews>
    <sheetView tabSelected="1" topLeftCell="AZ1" zoomScale="70" zoomScaleNormal="70" workbookViewId="0">
      <selection activeCell="BS2" sqref="BS2:BT2"/>
    </sheetView>
  </sheetViews>
  <sheetFormatPr defaultRowHeight="18.75" x14ac:dyDescent="0.4"/>
  <cols>
    <col min="1" max="1" width="10.25" bestFit="1" customWidth="1"/>
    <col min="13" max="13" width="9" style="2"/>
    <col min="15" max="15" width="13.375" customWidth="1"/>
    <col min="17" max="17" width="10.25" bestFit="1" customWidth="1"/>
    <col min="24" max="24" width="10.25" bestFit="1" customWidth="1"/>
    <col min="32" max="32" width="10.25" bestFit="1" customWidth="1"/>
    <col min="41" max="41" width="10.25" bestFit="1" customWidth="1"/>
    <col min="47" max="47" width="2.5" bestFit="1" customWidth="1"/>
    <col min="48" max="48" width="6.875" customWidth="1"/>
    <col min="49" max="49" width="6.5" bestFit="1" customWidth="1"/>
    <col min="50" max="50" width="5.375" customWidth="1"/>
    <col min="51" max="51" width="10.25" bestFit="1" customWidth="1"/>
    <col min="52" max="56" width="10.5" bestFit="1" customWidth="1"/>
    <col min="57" max="57" width="11.625" bestFit="1" customWidth="1"/>
    <col min="58" max="58" width="22.5" bestFit="1" customWidth="1"/>
    <col min="62" max="62" width="11.375" bestFit="1" customWidth="1"/>
  </cols>
  <sheetData>
    <row r="1" spans="1:72" x14ac:dyDescent="0.4">
      <c r="B1" t="s">
        <v>0</v>
      </c>
      <c r="C1" t="s">
        <v>1</v>
      </c>
      <c r="D1" t="s">
        <v>2</v>
      </c>
      <c r="E1" t="s">
        <v>3</v>
      </c>
      <c r="G1" t="s">
        <v>5</v>
      </c>
      <c r="H1" t="s">
        <v>15</v>
      </c>
      <c r="K1" t="s">
        <v>16</v>
      </c>
      <c r="M1" s="2" t="s">
        <v>4</v>
      </c>
      <c r="N1">
        <f>SUM(M2:M67)</f>
        <v>34</v>
      </c>
      <c r="O1" s="3">
        <f>N1/COUNTA(M2:M67)</f>
        <v>0.51515151515151514</v>
      </c>
      <c r="R1" t="s">
        <v>0</v>
      </c>
      <c r="S1" t="s">
        <v>1</v>
      </c>
      <c r="V1">
        <f>SUM(U2:U65)</f>
        <v>29</v>
      </c>
      <c r="W1" s="3">
        <f>V1/COUNTA(U2:U65)</f>
        <v>0.453125</v>
      </c>
      <c r="AG1" t="s">
        <v>0</v>
      </c>
      <c r="AH1" t="s">
        <v>6</v>
      </c>
      <c r="AI1" t="s">
        <v>7</v>
      </c>
      <c r="AJ1" t="s">
        <v>1</v>
      </c>
      <c r="AK1" t="s">
        <v>8</v>
      </c>
      <c r="AP1" t="s">
        <v>14</v>
      </c>
      <c r="AQ1" t="s">
        <v>6</v>
      </c>
      <c r="AR1" t="s">
        <v>7</v>
      </c>
      <c r="AS1" t="s">
        <v>13</v>
      </c>
      <c r="AT1" t="s">
        <v>20</v>
      </c>
      <c r="AV1">
        <f>SUM(AU2:AU67)</f>
        <v>43</v>
      </c>
      <c r="AW1" s="3">
        <f>AV1/COUNTA(AU2:AU67)</f>
        <v>0.65151515151515149</v>
      </c>
      <c r="AZ1" t="s">
        <v>11</v>
      </c>
      <c r="BA1" t="s">
        <v>6</v>
      </c>
      <c r="BB1" t="s">
        <v>7</v>
      </c>
      <c r="BC1" t="s">
        <v>12</v>
      </c>
      <c r="BD1" t="s">
        <v>9</v>
      </c>
      <c r="BE1" t="s">
        <v>2</v>
      </c>
      <c r="BF1" t="s">
        <v>10</v>
      </c>
      <c r="BH1">
        <f>SUM(BG2:BG68)</f>
        <v>35</v>
      </c>
      <c r="BI1" s="3">
        <f>BH1/COUNTA(BG2:BG68)</f>
        <v>0.52238805970149249</v>
      </c>
      <c r="BK1" t="s">
        <v>18</v>
      </c>
      <c r="BL1" t="s">
        <v>6</v>
      </c>
      <c r="BM1" t="s">
        <v>7</v>
      </c>
      <c r="BN1" t="s">
        <v>19</v>
      </c>
      <c r="BO1" t="s">
        <v>9</v>
      </c>
      <c r="BP1" t="s">
        <v>2</v>
      </c>
      <c r="BQ1" t="s">
        <v>17</v>
      </c>
      <c r="BS1">
        <f>SUM(BR2:BR68)</f>
        <v>40</v>
      </c>
      <c r="BT1" s="3">
        <f>BS1/COUNTA(BR2:BR68)</f>
        <v>0.59701492537313428</v>
      </c>
    </row>
    <row r="2" spans="1:72" x14ac:dyDescent="0.4">
      <c r="A2" s="1">
        <v>43253</v>
      </c>
      <c r="B2">
        <v>22945.625</v>
      </c>
      <c r="C2">
        <v>22962.351999999999</v>
      </c>
      <c r="D2">
        <v>108.82783999999999</v>
      </c>
      <c r="E2">
        <v>127.42382000000001</v>
      </c>
      <c r="F2">
        <f>C2-B2</f>
        <v>16.726999999998952</v>
      </c>
      <c r="G2">
        <v>13.715000000000146</v>
      </c>
      <c r="H2">
        <v>23170</v>
      </c>
      <c r="I2">
        <v>23320</v>
      </c>
      <c r="J2">
        <v>23160</v>
      </c>
      <c r="K2">
        <v>23290</v>
      </c>
      <c r="L2">
        <f>K2-H2</f>
        <v>120</v>
      </c>
      <c r="M2" s="2">
        <f>IF(F2*L2&gt;0,1,0)</f>
        <v>1</v>
      </c>
      <c r="N2">
        <f>SUM(M36:M67)</f>
        <v>16</v>
      </c>
      <c r="O2" s="3">
        <f>N2/COUNTA(M36:M67)</f>
        <v>0.5</v>
      </c>
      <c r="Q2" s="1">
        <v>43253</v>
      </c>
      <c r="R2">
        <v>22988.25</v>
      </c>
      <c r="S2">
        <v>23023.305</v>
      </c>
      <c r="T2">
        <f>S2-R2</f>
        <v>35.055000000000291</v>
      </c>
      <c r="U2">
        <f>IF(T2*L2&gt;0,1,0)</f>
        <v>1</v>
      </c>
      <c r="V2">
        <f>SUM(U36:U65)</f>
        <v>13</v>
      </c>
      <c r="W2" s="3">
        <f>V2/COUNTA(U36:U65)</f>
        <v>0.43333333333333335</v>
      </c>
      <c r="AF2" s="1">
        <v>43253</v>
      </c>
      <c r="AG2">
        <v>22949.098000000002</v>
      </c>
      <c r="AH2">
        <v>23032.54</v>
      </c>
      <c r="AI2">
        <v>22862.775000000001</v>
      </c>
      <c r="AJ2">
        <v>22969.344000000001</v>
      </c>
      <c r="AK2">
        <f>AJ2-AG2</f>
        <v>20.245999999999185</v>
      </c>
      <c r="AL2">
        <f>IF(AK2*L2&gt;0,1,0)</f>
        <v>1</v>
      </c>
      <c r="AM2">
        <f>SUM(AL36:AL67)</f>
        <v>14</v>
      </c>
      <c r="AN2" s="3">
        <f>AM2/COUNTA(AL36:AL67)</f>
        <v>0.4375</v>
      </c>
      <c r="AO2" s="1">
        <v>43253</v>
      </c>
      <c r="AP2">
        <v>22972.719000000001</v>
      </c>
      <c r="AQ2">
        <v>23109.686000000002</v>
      </c>
      <c r="AR2">
        <v>22868.17</v>
      </c>
      <c r="AS2">
        <v>22996.25</v>
      </c>
      <c r="AT2">
        <f>AS2-AP2</f>
        <v>23.53099999999904</v>
      </c>
      <c r="AU2">
        <f>IF(AT2*L2&gt;0,1,0)</f>
        <v>1</v>
      </c>
      <c r="AV2">
        <f>SUM(AU38:AU67)</f>
        <v>18</v>
      </c>
      <c r="AW2" s="3">
        <f>AV2/COUNTA(AU38:AU67)</f>
        <v>0.6</v>
      </c>
      <c r="AY2" s="1">
        <v>43253</v>
      </c>
      <c r="AZ2">
        <v>22959.636999999999</v>
      </c>
      <c r="BA2">
        <v>23054.732</v>
      </c>
      <c r="BB2">
        <v>22867.785</v>
      </c>
      <c r="BC2">
        <v>22976.023000000001</v>
      </c>
      <c r="BD2">
        <v>22976.023000000001</v>
      </c>
      <c r="BE2">
        <v>108.63786</v>
      </c>
      <c r="BF2">
        <f>BC2-AZ2</f>
        <v>16.386000000002241</v>
      </c>
      <c r="BG2">
        <f>IF(BF2*L2&gt;0,1,0)</f>
        <v>1</v>
      </c>
      <c r="BH2">
        <f>SUM(BG39:BG68)</f>
        <v>17</v>
      </c>
      <c r="BI2" s="3">
        <f>BH2/COUNTA(BG39:BG68)</f>
        <v>0.56666666666666665</v>
      </c>
      <c r="BJ2" s="1">
        <v>43253</v>
      </c>
      <c r="BK2">
        <v>22929.87</v>
      </c>
      <c r="BL2">
        <v>23011.41</v>
      </c>
      <c r="BM2">
        <v>22808.907999999999</v>
      </c>
      <c r="BN2">
        <v>22931.092000000001</v>
      </c>
      <c r="BO2">
        <v>22931.092000000001</v>
      </c>
      <c r="BP2">
        <v>108.93461000000001</v>
      </c>
      <c r="BQ2">
        <f>BN2-BK2</f>
        <v>1.2220000000015716</v>
      </c>
      <c r="BR2">
        <f>IF(BQ2*L2&gt;0,1,0)</f>
        <v>1</v>
      </c>
      <c r="BS2">
        <f>SUM(BR39:BR68)</f>
        <v>17</v>
      </c>
      <c r="BT2" s="3">
        <f>BS2/COUNTA(BR39:BR68)</f>
        <v>0.56666666666666665</v>
      </c>
    </row>
    <row r="3" spans="1:72" x14ac:dyDescent="0.4">
      <c r="A3" s="1">
        <v>43256</v>
      </c>
      <c r="B3">
        <v>23191.611000000001</v>
      </c>
      <c r="C3">
        <v>23201.383000000002</v>
      </c>
      <c r="D3">
        <v>109.67531</v>
      </c>
      <c r="E3">
        <v>128.11499000000001</v>
      </c>
      <c r="F3">
        <f t="shared" ref="F3:F67" si="0">C3-B3</f>
        <v>9.772000000000844</v>
      </c>
      <c r="G3">
        <v>6.1409999999996217</v>
      </c>
      <c r="H3">
        <v>23350</v>
      </c>
      <c r="I3">
        <v>23400</v>
      </c>
      <c r="J3">
        <v>23270</v>
      </c>
      <c r="K3">
        <v>23350</v>
      </c>
      <c r="L3">
        <f t="shared" ref="L3:L66" si="1">K3-H3</f>
        <v>0</v>
      </c>
      <c r="M3" s="2">
        <f t="shared" ref="M3:M66" si="2">IF(F3*L3&gt;0,1,0)</f>
        <v>0</v>
      </c>
      <c r="Q3" s="1">
        <v>43256</v>
      </c>
      <c r="R3">
        <v>23324.557000000001</v>
      </c>
      <c r="S3">
        <v>23357.386999999999</v>
      </c>
      <c r="T3">
        <f t="shared" ref="T3:T66" si="3">S3-R3</f>
        <v>32.829999999998108</v>
      </c>
      <c r="U3">
        <f t="shared" ref="U3:U66" si="4">IF(T3*L3&gt;0,1,0)</f>
        <v>0</v>
      </c>
      <c r="AF3" s="1">
        <v>43256</v>
      </c>
      <c r="AG3">
        <v>23220.016</v>
      </c>
      <c r="AH3">
        <v>23286.315999999999</v>
      </c>
      <c r="AI3">
        <v>23126.155999999999</v>
      </c>
      <c r="AJ3">
        <v>23189.094000000001</v>
      </c>
      <c r="AK3">
        <f t="shared" ref="AK3:AK66" si="5">AJ3-AG3</f>
        <v>-30.921999999998661</v>
      </c>
      <c r="AL3">
        <f t="shared" ref="AL3:AL66" si="6">IF(AK3*L3&gt;0,1,0)</f>
        <v>0</v>
      </c>
      <c r="AO3" s="1">
        <v>43256</v>
      </c>
      <c r="AP3">
        <v>23350.234</v>
      </c>
      <c r="AQ3">
        <v>23461.34</v>
      </c>
      <c r="AR3">
        <v>23258.516</v>
      </c>
      <c r="AS3">
        <v>23367.436000000002</v>
      </c>
      <c r="AT3">
        <f t="shared" ref="AT3:AT66" si="7">AS3-AP3</f>
        <v>17.202000000001135</v>
      </c>
      <c r="AU3">
        <f t="shared" ref="AU3:AU66" si="8">IF(AT3*L3&gt;0,1,0)</f>
        <v>0</v>
      </c>
      <c r="AY3" s="1">
        <v>43256</v>
      </c>
      <c r="AZ3">
        <v>23319.092000000001</v>
      </c>
      <c r="BA3">
        <v>23412.425999999999</v>
      </c>
      <c r="BB3">
        <v>23233.493999999999</v>
      </c>
      <c r="BC3">
        <v>23330.236000000001</v>
      </c>
      <c r="BD3">
        <v>23330.236000000001</v>
      </c>
      <c r="BE3">
        <v>109.59788500000001</v>
      </c>
      <c r="BF3">
        <f t="shared" ref="BF3:BF66" si="9">BC3-AZ3</f>
        <v>11.144000000000233</v>
      </c>
      <c r="BG3">
        <f t="shared" ref="BG3:BG66" si="10">IF(BF3*L3&gt;0,1,0)</f>
        <v>0</v>
      </c>
      <c r="BJ3" s="1">
        <v>43256</v>
      </c>
      <c r="BK3">
        <v>23294.05</v>
      </c>
      <c r="BL3">
        <v>23385.116999999998</v>
      </c>
      <c r="BM3">
        <v>23179.203000000001</v>
      </c>
      <c r="BN3">
        <v>23290.23</v>
      </c>
      <c r="BO3">
        <v>23290.23</v>
      </c>
      <c r="BP3">
        <v>109.92615499999999</v>
      </c>
      <c r="BQ3">
        <f t="shared" ref="BQ3:BQ66" si="11">BN3-BK3</f>
        <v>-3.819999999999709</v>
      </c>
      <c r="BR3">
        <f t="shared" ref="BR3:BR66" si="12">IF(BQ3*L3&gt;0,1,0)</f>
        <v>0</v>
      </c>
    </row>
    <row r="4" spans="1:72" x14ac:dyDescent="0.4">
      <c r="A4" s="1">
        <v>43257</v>
      </c>
      <c r="B4">
        <v>23225.563999999998</v>
      </c>
      <c r="C4">
        <v>23218.657999999999</v>
      </c>
      <c r="D4">
        <v>109.536964</v>
      </c>
      <c r="E4">
        <v>128.20459</v>
      </c>
      <c r="F4">
        <f t="shared" si="0"/>
        <v>-6.9059999999990396</v>
      </c>
      <c r="G4">
        <v>-10.375</v>
      </c>
      <c r="H4">
        <v>23340</v>
      </c>
      <c r="I4">
        <v>23470</v>
      </c>
      <c r="J4">
        <v>23310</v>
      </c>
      <c r="K4">
        <v>23440</v>
      </c>
      <c r="L4">
        <f t="shared" si="1"/>
        <v>100</v>
      </c>
      <c r="M4" s="2">
        <f t="shared" si="2"/>
        <v>0</v>
      </c>
      <c r="Q4" s="1">
        <v>43257</v>
      </c>
      <c r="R4">
        <v>23294.296999999999</v>
      </c>
      <c r="S4">
        <v>23309.95</v>
      </c>
      <c r="T4">
        <f t="shared" si="3"/>
        <v>15.653000000002066</v>
      </c>
      <c r="U4">
        <f t="shared" si="4"/>
        <v>1</v>
      </c>
      <c r="AF4" s="1">
        <v>43257</v>
      </c>
      <c r="AG4">
        <v>23314.103999999999</v>
      </c>
      <c r="AH4">
        <v>23363.817999999999</v>
      </c>
      <c r="AI4">
        <v>23214.815999999999</v>
      </c>
      <c r="AJ4">
        <v>23290.407999999999</v>
      </c>
      <c r="AK4">
        <f t="shared" si="5"/>
        <v>-23.695999999999913</v>
      </c>
      <c r="AL4">
        <f t="shared" si="6"/>
        <v>0</v>
      </c>
      <c r="AO4" s="1">
        <v>43257</v>
      </c>
      <c r="AP4">
        <v>23355.07</v>
      </c>
      <c r="AQ4">
        <v>23436.557000000001</v>
      </c>
      <c r="AR4">
        <v>23248.52</v>
      </c>
      <c r="AS4">
        <v>23349.791000000001</v>
      </c>
      <c r="AT4">
        <f t="shared" si="7"/>
        <v>-5.2789999999986321</v>
      </c>
      <c r="AU4">
        <f t="shared" si="8"/>
        <v>0</v>
      </c>
      <c r="AY4" s="1">
        <v>43257</v>
      </c>
      <c r="AZ4">
        <v>23335.361000000001</v>
      </c>
      <c r="BA4">
        <v>23420.074000000001</v>
      </c>
      <c r="BB4">
        <v>23238.203000000001</v>
      </c>
      <c r="BC4">
        <v>23340.398000000001</v>
      </c>
      <c r="BD4">
        <v>23340.398000000001</v>
      </c>
      <c r="BE4">
        <v>109.62506999999999</v>
      </c>
      <c r="BF4">
        <f t="shared" si="9"/>
        <v>5.0370000000002619</v>
      </c>
      <c r="BG4">
        <f t="shared" si="10"/>
        <v>1</v>
      </c>
      <c r="BJ4" s="1">
        <v>43257</v>
      </c>
      <c r="BK4">
        <v>23303.563999999998</v>
      </c>
      <c r="BL4">
        <v>23357.398000000001</v>
      </c>
      <c r="BM4">
        <v>23188.875</v>
      </c>
      <c r="BN4">
        <v>23289.346000000001</v>
      </c>
      <c r="BO4">
        <v>23289.346000000001</v>
      </c>
      <c r="BP4">
        <v>109.84448</v>
      </c>
      <c r="BQ4">
        <f t="shared" si="11"/>
        <v>-14.217999999997119</v>
      </c>
      <c r="BR4">
        <f t="shared" si="12"/>
        <v>0</v>
      </c>
    </row>
    <row r="5" spans="1:72" x14ac:dyDescent="0.4">
      <c r="A5" s="1">
        <v>43258</v>
      </c>
      <c r="B5">
        <v>23335.094000000001</v>
      </c>
      <c r="C5">
        <v>23310.298999999999</v>
      </c>
      <c r="D5">
        <v>109.74468</v>
      </c>
      <c r="E5">
        <v>128.75288</v>
      </c>
      <c r="F5">
        <f t="shared" si="0"/>
        <v>-24.795000000001892</v>
      </c>
      <c r="G5">
        <v>-28.135000000002037</v>
      </c>
      <c r="H5">
        <v>23590</v>
      </c>
      <c r="I5">
        <v>23670</v>
      </c>
      <c r="J5">
        <v>23560</v>
      </c>
      <c r="K5">
        <v>23650</v>
      </c>
      <c r="L5">
        <f t="shared" si="1"/>
        <v>60</v>
      </c>
      <c r="M5" s="2">
        <f t="shared" si="2"/>
        <v>0</v>
      </c>
      <c r="Q5" s="1">
        <v>43258</v>
      </c>
      <c r="R5">
        <v>23432.687999999998</v>
      </c>
      <c r="S5">
        <v>23454.476999999999</v>
      </c>
      <c r="T5">
        <f t="shared" si="3"/>
        <v>21.789000000000669</v>
      </c>
      <c r="U5">
        <f t="shared" si="4"/>
        <v>1</v>
      </c>
      <c r="AF5" s="1">
        <v>43258</v>
      </c>
      <c r="AG5">
        <v>23406.469000000001</v>
      </c>
      <c r="AH5">
        <v>23444.3</v>
      </c>
      <c r="AI5">
        <v>23299.125</v>
      </c>
      <c r="AJ5">
        <v>23362.898000000001</v>
      </c>
      <c r="AK5">
        <f t="shared" si="5"/>
        <v>-43.570999999999913</v>
      </c>
      <c r="AL5">
        <f t="shared" si="6"/>
        <v>0</v>
      </c>
      <c r="AO5" s="1">
        <v>43258</v>
      </c>
      <c r="AP5">
        <v>23491.445</v>
      </c>
      <c r="AQ5">
        <v>23573.113000000001</v>
      </c>
      <c r="AR5">
        <v>23379.322</v>
      </c>
      <c r="AS5">
        <v>23478.107</v>
      </c>
      <c r="AT5">
        <f t="shared" si="7"/>
        <v>-13.337999999999738</v>
      </c>
      <c r="AU5">
        <f t="shared" si="8"/>
        <v>0</v>
      </c>
      <c r="AY5" s="1">
        <v>43258</v>
      </c>
      <c r="AZ5">
        <v>23434.280999999999</v>
      </c>
      <c r="BA5">
        <v>23523.780999999999</v>
      </c>
      <c r="BB5">
        <v>23343.348000000002</v>
      </c>
      <c r="BC5">
        <v>23442.006000000001</v>
      </c>
      <c r="BD5">
        <v>23442.006000000001</v>
      </c>
      <c r="BE5">
        <v>109.67072</v>
      </c>
      <c r="BF5">
        <f t="shared" si="9"/>
        <v>7.7250000000021828</v>
      </c>
      <c r="BG5">
        <f t="shared" si="10"/>
        <v>1</v>
      </c>
      <c r="BJ5" s="1">
        <v>43258</v>
      </c>
      <c r="BK5">
        <v>23430.668000000001</v>
      </c>
      <c r="BL5">
        <v>23499.19</v>
      </c>
      <c r="BM5">
        <v>23313.791000000001</v>
      </c>
      <c r="BN5">
        <v>23415.478999999999</v>
      </c>
      <c r="BO5">
        <v>23415.478999999999</v>
      </c>
      <c r="BP5">
        <v>110.001114</v>
      </c>
      <c r="BQ5">
        <f t="shared" si="11"/>
        <v>-15.189000000002125</v>
      </c>
      <c r="BR5">
        <f t="shared" si="12"/>
        <v>0</v>
      </c>
    </row>
    <row r="6" spans="1:72" x14ac:dyDescent="0.4">
      <c r="A6" s="1">
        <v>43259</v>
      </c>
      <c r="B6">
        <v>23446.504000000001</v>
      </c>
      <c r="C6">
        <v>23426.523000000001</v>
      </c>
      <c r="D6">
        <v>109.70147</v>
      </c>
      <c r="E6">
        <v>129.57718</v>
      </c>
      <c r="F6">
        <f t="shared" si="0"/>
        <v>-19.980999999999767</v>
      </c>
      <c r="G6">
        <v>-23.164000000000669</v>
      </c>
      <c r="H6">
        <v>23610</v>
      </c>
      <c r="I6">
        <v>23690</v>
      </c>
      <c r="J6">
        <v>23510</v>
      </c>
      <c r="K6">
        <v>23510</v>
      </c>
      <c r="L6">
        <f t="shared" si="1"/>
        <v>-100</v>
      </c>
      <c r="M6" s="2">
        <f t="shared" si="2"/>
        <v>1</v>
      </c>
      <c r="Q6" s="1">
        <v>43259</v>
      </c>
      <c r="R6">
        <v>23692.226999999999</v>
      </c>
      <c r="S6">
        <v>23715.58</v>
      </c>
      <c r="T6">
        <f t="shared" si="3"/>
        <v>23.353000000002794</v>
      </c>
      <c r="U6">
        <f t="shared" si="4"/>
        <v>0</v>
      </c>
      <c r="AF6" s="1">
        <v>43259</v>
      </c>
      <c r="AG6">
        <v>23658.758000000002</v>
      </c>
      <c r="AH6">
        <v>23693.901999999998</v>
      </c>
      <c r="AI6">
        <v>23558.363000000001</v>
      </c>
      <c r="AJ6">
        <v>23621.726999999999</v>
      </c>
      <c r="AK6">
        <f t="shared" si="5"/>
        <v>-37.031000000002678</v>
      </c>
      <c r="AL6">
        <f t="shared" si="6"/>
        <v>1</v>
      </c>
      <c r="AO6" s="1">
        <v>43259</v>
      </c>
      <c r="AP6">
        <v>23671.668000000001</v>
      </c>
      <c r="AQ6">
        <v>23748.803</v>
      </c>
      <c r="AR6">
        <v>23568.153999999999</v>
      </c>
      <c r="AS6">
        <v>23657.798999999999</v>
      </c>
      <c r="AT6">
        <f t="shared" si="7"/>
        <v>-13.869000000002416</v>
      </c>
      <c r="AU6">
        <f t="shared" si="8"/>
        <v>1</v>
      </c>
      <c r="AY6" s="1">
        <v>43259</v>
      </c>
      <c r="AZ6">
        <v>23600.54</v>
      </c>
      <c r="BA6">
        <v>23691.603999999999</v>
      </c>
      <c r="BB6">
        <v>23509.828000000001</v>
      </c>
      <c r="BC6">
        <v>23610.445</v>
      </c>
      <c r="BD6">
        <v>23610.445</v>
      </c>
      <c r="BE6">
        <v>109.98475000000001</v>
      </c>
      <c r="BF6">
        <f t="shared" si="9"/>
        <v>9.9049999999988358</v>
      </c>
      <c r="BG6">
        <f t="shared" si="10"/>
        <v>0</v>
      </c>
      <c r="BJ6" s="1">
        <v>43259</v>
      </c>
      <c r="BK6">
        <v>23600.38</v>
      </c>
      <c r="BL6">
        <v>23657.873</v>
      </c>
      <c r="BM6">
        <v>23485.831999999999</v>
      </c>
      <c r="BN6">
        <v>23583.456999999999</v>
      </c>
      <c r="BO6">
        <v>23583.456999999999</v>
      </c>
      <c r="BP6">
        <v>110.26756</v>
      </c>
      <c r="BQ6">
        <f t="shared" si="11"/>
        <v>-16.923000000002503</v>
      </c>
      <c r="BR6">
        <f t="shared" si="12"/>
        <v>1</v>
      </c>
    </row>
    <row r="7" spans="1:72" x14ac:dyDescent="0.4">
      <c r="A7" s="1">
        <v>43260</v>
      </c>
      <c r="B7">
        <v>23382.578000000001</v>
      </c>
      <c r="C7">
        <v>23367.254000000001</v>
      </c>
      <c r="D7">
        <v>109.560295</v>
      </c>
      <c r="E7">
        <v>129.56303</v>
      </c>
      <c r="F7">
        <f t="shared" si="0"/>
        <v>-15.324000000000524</v>
      </c>
      <c r="G7">
        <v>-18.401999999998225</v>
      </c>
      <c r="H7">
        <v>23500</v>
      </c>
      <c r="I7">
        <v>23660</v>
      </c>
      <c r="J7">
        <v>23480</v>
      </c>
      <c r="K7">
        <v>23630</v>
      </c>
      <c r="L7">
        <f t="shared" si="1"/>
        <v>130</v>
      </c>
      <c r="M7" s="2">
        <f t="shared" si="2"/>
        <v>0</v>
      </c>
      <c r="Q7" s="1">
        <v>43260</v>
      </c>
      <c r="R7">
        <v>23427.474999999999</v>
      </c>
      <c r="S7">
        <v>23434.639999999999</v>
      </c>
      <c r="T7">
        <f t="shared" si="3"/>
        <v>7.1650000000008731</v>
      </c>
      <c r="U7">
        <f t="shared" si="4"/>
        <v>1</v>
      </c>
      <c r="AF7" s="1">
        <v>43260</v>
      </c>
      <c r="AG7">
        <v>23618.625</v>
      </c>
      <c r="AH7">
        <v>23665.875</v>
      </c>
      <c r="AI7">
        <v>23496.098000000002</v>
      </c>
      <c r="AJ7">
        <v>23600.991999999998</v>
      </c>
      <c r="AK7">
        <f t="shared" si="5"/>
        <v>-17.63300000000163</v>
      </c>
      <c r="AL7">
        <f t="shared" si="6"/>
        <v>0</v>
      </c>
      <c r="AO7" s="1">
        <v>43260</v>
      </c>
      <c r="AP7">
        <v>23540.063999999998</v>
      </c>
      <c r="AQ7">
        <v>23645.562000000002</v>
      </c>
      <c r="AR7">
        <v>23422.148000000001</v>
      </c>
      <c r="AS7">
        <v>23541.425999999999</v>
      </c>
      <c r="AT7">
        <f t="shared" si="7"/>
        <v>1.3620000000009895</v>
      </c>
      <c r="AU7">
        <f t="shared" si="8"/>
        <v>1</v>
      </c>
      <c r="AY7" s="1">
        <v>43260</v>
      </c>
      <c r="AZ7">
        <v>23521.726999999999</v>
      </c>
      <c r="BA7">
        <v>23620.44</v>
      </c>
      <c r="BB7">
        <v>23424.125</v>
      </c>
      <c r="BC7">
        <v>23535.625</v>
      </c>
      <c r="BD7">
        <v>23535.625</v>
      </c>
      <c r="BE7">
        <v>109.54389</v>
      </c>
      <c r="BF7">
        <f t="shared" si="9"/>
        <v>13.898000000001048</v>
      </c>
      <c r="BG7">
        <f t="shared" si="10"/>
        <v>1</v>
      </c>
      <c r="BJ7" s="1">
        <v>43260</v>
      </c>
      <c r="BK7">
        <v>23512.256000000001</v>
      </c>
      <c r="BL7">
        <v>23579.164000000001</v>
      </c>
      <c r="BM7">
        <v>23389.434000000001</v>
      </c>
      <c r="BN7">
        <v>23500.342000000001</v>
      </c>
      <c r="BO7">
        <v>23500.342000000001</v>
      </c>
      <c r="BP7">
        <v>109.80605</v>
      </c>
      <c r="BQ7">
        <f t="shared" si="11"/>
        <v>-11.914000000000669</v>
      </c>
      <c r="BR7">
        <f t="shared" si="12"/>
        <v>0</v>
      </c>
    </row>
    <row r="8" spans="1:72" x14ac:dyDescent="0.4">
      <c r="A8" s="1">
        <v>43263</v>
      </c>
      <c r="B8">
        <v>23462.873</v>
      </c>
      <c r="C8">
        <v>23440.062000000002</v>
      </c>
      <c r="D8">
        <v>109.28491</v>
      </c>
      <c r="E8">
        <v>129.01940999999999</v>
      </c>
      <c r="F8">
        <f t="shared" si="0"/>
        <v>-22.810999999997875</v>
      </c>
      <c r="G8">
        <v>-25.882000000001426</v>
      </c>
      <c r="H8">
        <v>23800</v>
      </c>
      <c r="I8">
        <v>23830</v>
      </c>
      <c r="J8">
        <v>23600</v>
      </c>
      <c r="K8">
        <v>23720</v>
      </c>
      <c r="L8">
        <f t="shared" si="1"/>
        <v>-80</v>
      </c>
      <c r="M8" s="2">
        <f t="shared" si="2"/>
        <v>1</v>
      </c>
      <c r="Q8" s="1">
        <v>43263</v>
      </c>
      <c r="R8">
        <v>23633.133000000002</v>
      </c>
      <c r="S8">
        <v>23653.673999999999</v>
      </c>
      <c r="T8">
        <f t="shared" si="3"/>
        <v>20.540999999997439</v>
      </c>
      <c r="U8">
        <f t="shared" si="4"/>
        <v>0</v>
      </c>
      <c r="AF8" s="1">
        <v>43263</v>
      </c>
      <c r="AG8">
        <v>23662.285</v>
      </c>
      <c r="AH8">
        <v>23710.68</v>
      </c>
      <c r="AI8">
        <v>23547.785</v>
      </c>
      <c r="AJ8">
        <v>23646.245999999999</v>
      </c>
      <c r="AK8">
        <f t="shared" si="5"/>
        <v>-16.039000000000669</v>
      </c>
      <c r="AL8">
        <f t="shared" si="6"/>
        <v>1</v>
      </c>
      <c r="AO8" s="1">
        <v>43263</v>
      </c>
      <c r="AP8">
        <v>23682.620999999999</v>
      </c>
      <c r="AQ8">
        <v>23762.888999999999</v>
      </c>
      <c r="AR8">
        <v>23569.315999999999</v>
      </c>
      <c r="AS8">
        <v>23662.25</v>
      </c>
      <c r="AT8">
        <f t="shared" si="7"/>
        <v>-20.370999999999185</v>
      </c>
      <c r="AU8">
        <f t="shared" si="8"/>
        <v>1</v>
      </c>
      <c r="AY8" s="1">
        <v>43263</v>
      </c>
      <c r="AZ8">
        <v>23603.116999999998</v>
      </c>
      <c r="BA8">
        <v>23697.151999999998</v>
      </c>
      <c r="BB8">
        <v>23506.030999999999</v>
      </c>
      <c r="BC8">
        <v>23609.703000000001</v>
      </c>
      <c r="BD8">
        <v>23609.703000000001</v>
      </c>
      <c r="BE8">
        <v>109.39065600000001</v>
      </c>
      <c r="BF8">
        <f t="shared" si="9"/>
        <v>6.5860000000029686</v>
      </c>
      <c r="BG8">
        <f t="shared" si="10"/>
        <v>0</v>
      </c>
      <c r="BJ8" s="1">
        <v>43263</v>
      </c>
      <c r="BK8">
        <v>23621.105</v>
      </c>
      <c r="BL8">
        <v>23693.065999999999</v>
      </c>
      <c r="BM8">
        <v>23491.43</v>
      </c>
      <c r="BN8">
        <v>23602.572</v>
      </c>
      <c r="BO8">
        <v>23602.572</v>
      </c>
      <c r="BP8">
        <v>109.736626</v>
      </c>
      <c r="BQ8">
        <f t="shared" si="11"/>
        <v>-18.532999999999447</v>
      </c>
      <c r="BR8">
        <f t="shared" si="12"/>
        <v>1</v>
      </c>
    </row>
    <row r="9" spans="1:72" x14ac:dyDescent="0.4">
      <c r="A9" s="1">
        <v>43264</v>
      </c>
      <c r="B9">
        <v>23504.361000000001</v>
      </c>
      <c r="C9">
        <v>23488.736000000001</v>
      </c>
      <c r="D9">
        <v>109.790825</v>
      </c>
      <c r="E9">
        <v>129.30106000000001</v>
      </c>
      <c r="F9">
        <f t="shared" si="0"/>
        <v>-15.625</v>
      </c>
      <c r="G9">
        <v>-20.898999999997613</v>
      </c>
      <c r="H9">
        <v>23730</v>
      </c>
      <c r="I9">
        <v>23810</v>
      </c>
      <c r="J9">
        <v>23700</v>
      </c>
      <c r="K9">
        <v>23780</v>
      </c>
      <c r="L9">
        <f t="shared" si="1"/>
        <v>50</v>
      </c>
      <c r="M9" s="2">
        <f t="shared" si="2"/>
        <v>0</v>
      </c>
      <c r="Q9" s="1">
        <v>43264</v>
      </c>
      <c r="R9">
        <v>23637.476999999999</v>
      </c>
      <c r="S9">
        <v>23669.8</v>
      </c>
      <c r="T9">
        <f t="shared" si="3"/>
        <v>32.32300000000032</v>
      </c>
      <c r="U9">
        <f t="shared" si="4"/>
        <v>1</v>
      </c>
      <c r="AF9" s="1">
        <v>43264</v>
      </c>
      <c r="AG9">
        <v>23750.101999999999</v>
      </c>
      <c r="AH9">
        <v>23813.05</v>
      </c>
      <c r="AI9">
        <v>23658.030999999999</v>
      </c>
      <c r="AJ9">
        <v>23743.574000000001</v>
      </c>
      <c r="AK9">
        <f t="shared" si="5"/>
        <v>-6.5279999999984284</v>
      </c>
      <c r="AL9">
        <f t="shared" si="6"/>
        <v>0</v>
      </c>
      <c r="AO9" s="1">
        <v>43264</v>
      </c>
      <c r="AP9">
        <v>23690.662</v>
      </c>
      <c r="AQ9">
        <v>23797.794999999998</v>
      </c>
      <c r="AR9">
        <v>23580.682000000001</v>
      </c>
      <c r="AS9">
        <v>23696.98</v>
      </c>
      <c r="AT9">
        <f t="shared" si="7"/>
        <v>6.3179999999993015</v>
      </c>
      <c r="AU9">
        <f t="shared" si="8"/>
        <v>1</v>
      </c>
      <c r="AY9" s="1">
        <v>43264</v>
      </c>
      <c r="AZ9">
        <v>23674.463</v>
      </c>
      <c r="BA9">
        <v>23774.366999999998</v>
      </c>
      <c r="BB9">
        <v>23583.004000000001</v>
      </c>
      <c r="BC9">
        <v>23690.322</v>
      </c>
      <c r="BD9">
        <v>23690.322</v>
      </c>
      <c r="BE9">
        <v>109.95116</v>
      </c>
      <c r="BF9">
        <f t="shared" si="9"/>
        <v>15.859000000000378</v>
      </c>
      <c r="BG9">
        <f t="shared" si="10"/>
        <v>1</v>
      </c>
      <c r="BJ9" s="1">
        <v>43264</v>
      </c>
      <c r="BK9">
        <v>23674.947</v>
      </c>
      <c r="BL9">
        <v>23736.2</v>
      </c>
      <c r="BM9">
        <v>23553.544999999998</v>
      </c>
      <c r="BN9">
        <v>23658.937999999998</v>
      </c>
      <c r="BO9">
        <v>23658.937999999998</v>
      </c>
      <c r="BP9">
        <v>110.30880999999999</v>
      </c>
      <c r="BQ9">
        <f t="shared" si="11"/>
        <v>-16.009000000001834</v>
      </c>
      <c r="BR9">
        <f t="shared" si="12"/>
        <v>0</v>
      </c>
    </row>
    <row r="10" spans="1:72" x14ac:dyDescent="0.4">
      <c r="A10" s="1">
        <v>43265</v>
      </c>
      <c r="B10">
        <v>23575.271000000001</v>
      </c>
      <c r="C10">
        <v>23556.33</v>
      </c>
      <c r="D10">
        <v>110.238945</v>
      </c>
      <c r="E10">
        <v>129.64107999999999</v>
      </c>
      <c r="F10">
        <f t="shared" si="0"/>
        <v>-18.940999999998894</v>
      </c>
      <c r="G10">
        <v>-24.224999999998545</v>
      </c>
      <c r="H10">
        <v>23670</v>
      </c>
      <c r="I10">
        <v>23720</v>
      </c>
      <c r="J10">
        <v>23570</v>
      </c>
      <c r="K10">
        <v>23570</v>
      </c>
      <c r="L10">
        <f t="shared" si="1"/>
        <v>-100</v>
      </c>
      <c r="M10" s="2">
        <f t="shared" si="2"/>
        <v>1</v>
      </c>
      <c r="Q10" s="1">
        <v>43265</v>
      </c>
      <c r="R10">
        <v>23724.905999999999</v>
      </c>
      <c r="S10">
        <v>23749.440999999999</v>
      </c>
      <c r="T10">
        <f t="shared" si="3"/>
        <v>24.534999999999854</v>
      </c>
      <c r="U10">
        <f t="shared" si="4"/>
        <v>0</v>
      </c>
      <c r="AF10" s="1">
        <v>43265</v>
      </c>
      <c r="AG10">
        <v>23809.936000000002</v>
      </c>
      <c r="AH10">
        <v>23847.111000000001</v>
      </c>
      <c r="AI10">
        <v>23690.273000000001</v>
      </c>
      <c r="AJ10">
        <v>23762.613000000001</v>
      </c>
      <c r="AK10">
        <f t="shared" si="5"/>
        <v>-47.32300000000032</v>
      </c>
      <c r="AL10">
        <f t="shared" si="6"/>
        <v>1</v>
      </c>
      <c r="AO10" s="1">
        <v>43265</v>
      </c>
      <c r="AP10">
        <v>23784.021000000001</v>
      </c>
      <c r="AQ10">
        <v>23874.168000000001</v>
      </c>
      <c r="AR10">
        <v>23680.728999999999</v>
      </c>
      <c r="AS10">
        <v>23786.37</v>
      </c>
      <c r="AT10">
        <f t="shared" si="7"/>
        <v>2.3489999999983411</v>
      </c>
      <c r="AU10">
        <f t="shared" si="8"/>
        <v>0</v>
      </c>
      <c r="AY10" s="1">
        <v>43265</v>
      </c>
      <c r="AZ10">
        <v>23738.734</v>
      </c>
      <c r="BA10">
        <v>23835.5</v>
      </c>
      <c r="BB10">
        <v>23644.513999999999</v>
      </c>
      <c r="BC10">
        <v>23750.059000000001</v>
      </c>
      <c r="BD10">
        <v>23750.059000000001</v>
      </c>
      <c r="BE10">
        <v>110.233475</v>
      </c>
      <c r="BF10">
        <f t="shared" si="9"/>
        <v>11.325000000000728</v>
      </c>
      <c r="BG10">
        <f t="shared" si="10"/>
        <v>0</v>
      </c>
      <c r="BJ10" s="1">
        <v>43265</v>
      </c>
      <c r="BK10">
        <v>23720.583999999999</v>
      </c>
      <c r="BL10">
        <v>23788.756000000001</v>
      </c>
      <c r="BM10">
        <v>23599.116999999998</v>
      </c>
      <c r="BN10">
        <v>23703.662</v>
      </c>
      <c r="BO10">
        <v>23703.662</v>
      </c>
      <c r="BP10">
        <v>110.51799</v>
      </c>
      <c r="BQ10">
        <f t="shared" si="11"/>
        <v>-16.921999999998661</v>
      </c>
      <c r="BR10">
        <f t="shared" si="12"/>
        <v>1</v>
      </c>
    </row>
    <row r="11" spans="1:72" x14ac:dyDescent="0.4">
      <c r="A11" s="1">
        <v>43266</v>
      </c>
      <c r="B11">
        <v>23361.745999999999</v>
      </c>
      <c r="C11">
        <v>23352.598000000002</v>
      </c>
      <c r="D11">
        <v>109.899216</v>
      </c>
      <c r="E11">
        <v>129.60480999999999</v>
      </c>
      <c r="F11">
        <f t="shared" si="0"/>
        <v>-9.1479999999974098</v>
      </c>
      <c r="G11">
        <v>-14.711999999999534</v>
      </c>
      <c r="H11">
        <v>23700</v>
      </c>
      <c r="I11">
        <v>23710</v>
      </c>
      <c r="J11">
        <v>23590</v>
      </c>
      <c r="K11">
        <v>23660</v>
      </c>
      <c r="L11">
        <f t="shared" si="1"/>
        <v>-40</v>
      </c>
      <c r="M11" s="2">
        <f t="shared" si="2"/>
        <v>1</v>
      </c>
      <c r="Q11" s="1">
        <v>43266</v>
      </c>
      <c r="R11">
        <v>23522.732</v>
      </c>
      <c r="S11">
        <v>23541.085999999999</v>
      </c>
      <c r="T11">
        <f t="shared" si="3"/>
        <v>18.35399999999936</v>
      </c>
      <c r="U11">
        <f t="shared" si="4"/>
        <v>0</v>
      </c>
      <c r="AF11" s="1">
        <v>43266</v>
      </c>
      <c r="AG11">
        <v>23582.384999999998</v>
      </c>
      <c r="AH11">
        <v>23624.511999999999</v>
      </c>
      <c r="AI11">
        <v>23469.518</v>
      </c>
      <c r="AJ11">
        <v>23551.155999999999</v>
      </c>
      <c r="AK11">
        <f t="shared" si="5"/>
        <v>-31.22899999999936</v>
      </c>
      <c r="AL11">
        <f t="shared" si="6"/>
        <v>1</v>
      </c>
      <c r="AO11" s="1">
        <v>43266</v>
      </c>
      <c r="AP11">
        <v>23623.796999999999</v>
      </c>
      <c r="AQ11">
        <v>23716.252</v>
      </c>
      <c r="AR11">
        <v>23504.493999999999</v>
      </c>
      <c r="AS11">
        <v>23620.55</v>
      </c>
      <c r="AT11">
        <f t="shared" si="7"/>
        <v>-3.2469999999993888</v>
      </c>
      <c r="AU11">
        <f t="shared" si="8"/>
        <v>1</v>
      </c>
      <c r="AY11" s="1">
        <v>43266</v>
      </c>
      <c r="AZ11">
        <v>23590.592000000001</v>
      </c>
      <c r="BA11">
        <v>23689.164000000001</v>
      </c>
      <c r="BB11">
        <v>23491.812000000002</v>
      </c>
      <c r="BC11">
        <v>23603.831999999999</v>
      </c>
      <c r="BD11">
        <v>23603.831999999999</v>
      </c>
      <c r="BE11">
        <v>109.91155000000001</v>
      </c>
      <c r="BF11">
        <f t="shared" si="9"/>
        <v>13.239999999997963</v>
      </c>
      <c r="BG11">
        <f t="shared" si="10"/>
        <v>0</v>
      </c>
      <c r="BJ11" s="1">
        <v>43266</v>
      </c>
      <c r="BK11">
        <v>23581.315999999999</v>
      </c>
      <c r="BL11">
        <v>23654.956999999999</v>
      </c>
      <c r="BM11">
        <v>23455.998</v>
      </c>
      <c r="BN11">
        <v>23572.186000000002</v>
      </c>
      <c r="BO11">
        <v>23572.186000000002</v>
      </c>
      <c r="BP11">
        <v>110.24852</v>
      </c>
      <c r="BQ11">
        <f t="shared" si="11"/>
        <v>-9.1299999999973807</v>
      </c>
      <c r="BR11">
        <f t="shared" si="12"/>
        <v>1</v>
      </c>
    </row>
    <row r="12" spans="1:72" x14ac:dyDescent="0.4">
      <c r="A12" s="1">
        <v>43267</v>
      </c>
      <c r="B12">
        <v>23399.241999999998</v>
      </c>
      <c r="C12">
        <v>23376.398000000001</v>
      </c>
      <c r="D12">
        <v>110.45854</v>
      </c>
      <c r="E12">
        <v>127.505905</v>
      </c>
      <c r="F12">
        <f t="shared" si="0"/>
        <v>-22.843999999997322</v>
      </c>
      <c r="G12">
        <v>-26.277000000001863</v>
      </c>
      <c r="H12">
        <v>23620</v>
      </c>
      <c r="I12">
        <v>23630</v>
      </c>
      <c r="J12">
        <v>23420</v>
      </c>
      <c r="K12">
        <v>23490</v>
      </c>
      <c r="L12">
        <f t="shared" si="1"/>
        <v>-130</v>
      </c>
      <c r="M12" s="2">
        <f t="shared" si="2"/>
        <v>1</v>
      </c>
      <c r="Q12" s="1">
        <v>43267</v>
      </c>
      <c r="R12">
        <v>23505.592000000001</v>
      </c>
      <c r="S12">
        <v>23532.973000000002</v>
      </c>
      <c r="T12">
        <f t="shared" si="3"/>
        <v>27.381000000001222</v>
      </c>
      <c r="U12">
        <f t="shared" si="4"/>
        <v>0</v>
      </c>
      <c r="AF12" s="1">
        <v>43267</v>
      </c>
      <c r="AG12">
        <v>23680.995999999999</v>
      </c>
      <c r="AH12">
        <v>23727.125</v>
      </c>
      <c r="AI12">
        <v>23581.848000000002</v>
      </c>
      <c r="AJ12">
        <v>23650.978999999999</v>
      </c>
      <c r="AK12">
        <f t="shared" si="5"/>
        <v>-30.016999999999825</v>
      </c>
      <c r="AL12">
        <f t="shared" si="6"/>
        <v>1</v>
      </c>
      <c r="AO12" s="1">
        <v>43267</v>
      </c>
      <c r="AP12">
        <v>23713.285</v>
      </c>
      <c r="AQ12">
        <v>23803.421999999999</v>
      </c>
      <c r="AR12">
        <v>23602.9</v>
      </c>
      <c r="AS12">
        <v>23705.991999999998</v>
      </c>
      <c r="AT12">
        <f t="shared" si="7"/>
        <v>-7.2930000000014843</v>
      </c>
      <c r="AU12">
        <f t="shared" si="8"/>
        <v>1</v>
      </c>
      <c r="AY12" s="1">
        <v>43267</v>
      </c>
      <c r="AZ12">
        <v>23652.280999999999</v>
      </c>
      <c r="BA12">
        <v>23750.083999999999</v>
      </c>
      <c r="BB12">
        <v>23561.923999999999</v>
      </c>
      <c r="BC12">
        <v>23666.687999999998</v>
      </c>
      <c r="BD12">
        <v>23666.687999999998</v>
      </c>
      <c r="BE12">
        <v>110.25485999999999</v>
      </c>
      <c r="BF12">
        <f t="shared" si="9"/>
        <v>14.406999999999243</v>
      </c>
      <c r="BG12">
        <f t="shared" si="10"/>
        <v>0</v>
      </c>
      <c r="BJ12" s="1">
        <v>43267</v>
      </c>
      <c r="BK12">
        <v>23656.223000000002</v>
      </c>
      <c r="BL12">
        <v>23730.346000000001</v>
      </c>
      <c r="BM12">
        <v>23535.313999999998</v>
      </c>
      <c r="BN12">
        <v>23644.203000000001</v>
      </c>
      <c r="BO12">
        <v>23644.203000000001</v>
      </c>
      <c r="BP12">
        <v>110.66709</v>
      </c>
      <c r="BQ12">
        <f t="shared" si="11"/>
        <v>-12.020000000000437</v>
      </c>
      <c r="BR12">
        <f t="shared" si="12"/>
        <v>1</v>
      </c>
    </row>
    <row r="13" spans="1:72" x14ac:dyDescent="0.4">
      <c r="A13" s="1">
        <v>43270</v>
      </c>
      <c r="B13">
        <v>23152.41</v>
      </c>
      <c r="C13">
        <v>23150.719000000001</v>
      </c>
      <c r="D13">
        <v>110.2098</v>
      </c>
      <c r="E13">
        <v>127.50714000000001</v>
      </c>
      <c r="F13">
        <f t="shared" si="0"/>
        <v>-1.6909999999988941</v>
      </c>
      <c r="G13">
        <v>-6.4040000000022701</v>
      </c>
      <c r="H13">
        <v>23390</v>
      </c>
      <c r="I13">
        <v>23430</v>
      </c>
      <c r="J13">
        <v>23080</v>
      </c>
      <c r="K13">
        <v>23100</v>
      </c>
      <c r="L13">
        <f t="shared" si="1"/>
        <v>-290</v>
      </c>
      <c r="M13" s="2">
        <f t="shared" si="2"/>
        <v>1</v>
      </c>
      <c r="Q13" s="1">
        <v>43270</v>
      </c>
      <c r="R13">
        <v>23386.937999999998</v>
      </c>
      <c r="S13">
        <v>23433.116999999998</v>
      </c>
      <c r="T13">
        <f t="shared" si="3"/>
        <v>46.179000000000087</v>
      </c>
      <c r="U13">
        <f t="shared" si="4"/>
        <v>0</v>
      </c>
      <c r="AF13" s="1">
        <v>43270</v>
      </c>
      <c r="AG13">
        <v>23516.111000000001</v>
      </c>
      <c r="AH13">
        <v>23555.476999999999</v>
      </c>
      <c r="AI13">
        <v>23400.307000000001</v>
      </c>
      <c r="AJ13">
        <v>23478.89</v>
      </c>
      <c r="AK13">
        <f t="shared" si="5"/>
        <v>-37.221000000001368</v>
      </c>
      <c r="AL13">
        <f t="shared" si="6"/>
        <v>1</v>
      </c>
      <c r="AO13" s="1">
        <v>43270</v>
      </c>
      <c r="AP13">
        <v>23510.594000000001</v>
      </c>
      <c r="AQ13">
        <v>23615.282999999999</v>
      </c>
      <c r="AR13">
        <v>23391.508000000002</v>
      </c>
      <c r="AS13">
        <v>23511.226999999999</v>
      </c>
      <c r="AT13">
        <f t="shared" si="7"/>
        <v>0.63299999999799184</v>
      </c>
      <c r="AU13">
        <f t="shared" si="8"/>
        <v>0</v>
      </c>
      <c r="AY13" s="1">
        <v>43270</v>
      </c>
      <c r="AZ13">
        <v>23493.842000000001</v>
      </c>
      <c r="BA13">
        <v>23591.219000000001</v>
      </c>
      <c r="BB13">
        <v>23395.495999999999</v>
      </c>
      <c r="BC13">
        <v>23507.026999999998</v>
      </c>
      <c r="BD13">
        <v>23507.026999999998</v>
      </c>
      <c r="BE13">
        <v>110.02442000000001</v>
      </c>
      <c r="BF13">
        <f t="shared" si="9"/>
        <v>13.184999999997672</v>
      </c>
      <c r="BG13">
        <f t="shared" si="10"/>
        <v>0</v>
      </c>
      <c r="BJ13" s="1">
        <v>43270</v>
      </c>
      <c r="BK13">
        <v>23476.324000000001</v>
      </c>
      <c r="BL13">
        <v>23547.616999999998</v>
      </c>
      <c r="BM13">
        <v>23351.495999999999</v>
      </c>
      <c r="BN13">
        <v>23467.030999999999</v>
      </c>
      <c r="BO13">
        <v>23467.030999999999</v>
      </c>
      <c r="BP13">
        <v>110.34416</v>
      </c>
      <c r="BQ13">
        <f t="shared" si="11"/>
        <v>-9.2930000000014843</v>
      </c>
      <c r="BR13">
        <f t="shared" si="12"/>
        <v>1</v>
      </c>
    </row>
    <row r="14" spans="1:72" x14ac:dyDescent="0.4">
      <c r="A14" s="1">
        <v>43271</v>
      </c>
      <c r="B14">
        <v>22839.785</v>
      </c>
      <c r="C14">
        <v>22867.113000000001</v>
      </c>
      <c r="D14">
        <v>109.573105</v>
      </c>
      <c r="E14">
        <v>127.356606</v>
      </c>
      <c r="F14">
        <f t="shared" si="0"/>
        <v>27.328000000001339</v>
      </c>
      <c r="G14">
        <v>20.860999999997148</v>
      </c>
      <c r="H14">
        <v>23140</v>
      </c>
      <c r="I14">
        <v>23400</v>
      </c>
      <c r="J14">
        <v>22970</v>
      </c>
      <c r="K14">
        <v>23380</v>
      </c>
      <c r="L14">
        <f t="shared" si="1"/>
        <v>240</v>
      </c>
      <c r="M14" s="2">
        <f t="shared" si="2"/>
        <v>1</v>
      </c>
      <c r="Q14" s="1">
        <v>43271</v>
      </c>
      <c r="R14">
        <v>23072.276999999998</v>
      </c>
      <c r="S14">
        <v>23102.138999999999</v>
      </c>
      <c r="T14">
        <f t="shared" si="3"/>
        <v>29.86200000000099</v>
      </c>
      <c r="U14">
        <f t="shared" si="4"/>
        <v>1</v>
      </c>
      <c r="AF14" s="1">
        <v>43271</v>
      </c>
      <c r="AG14">
        <v>23143.035</v>
      </c>
      <c r="AH14">
        <v>23215.657999999999</v>
      </c>
      <c r="AI14">
        <v>23033.651999999998</v>
      </c>
      <c r="AJ14">
        <v>23149.79</v>
      </c>
      <c r="AK14">
        <f t="shared" si="5"/>
        <v>6.7550000000010186</v>
      </c>
      <c r="AL14">
        <f t="shared" si="6"/>
        <v>1</v>
      </c>
      <c r="AO14" s="1">
        <v>43271</v>
      </c>
      <c r="AP14">
        <v>23183.291000000001</v>
      </c>
      <c r="AQ14">
        <v>23323.351999999999</v>
      </c>
      <c r="AR14">
        <v>23054.03</v>
      </c>
      <c r="AS14">
        <v>23196.495999999999</v>
      </c>
      <c r="AT14">
        <f t="shared" si="7"/>
        <v>13.204999999998108</v>
      </c>
      <c r="AU14">
        <f t="shared" si="8"/>
        <v>1</v>
      </c>
      <c r="AY14" s="1">
        <v>43271</v>
      </c>
      <c r="AZ14">
        <v>23183.092000000001</v>
      </c>
      <c r="BA14">
        <v>23289.532999999999</v>
      </c>
      <c r="BB14">
        <v>23085.905999999999</v>
      </c>
      <c r="BC14">
        <v>23204.537</v>
      </c>
      <c r="BD14">
        <v>23204.537</v>
      </c>
      <c r="BE14">
        <v>109.43411999999999</v>
      </c>
      <c r="BF14">
        <f t="shared" si="9"/>
        <v>21.444999999999709</v>
      </c>
      <c r="BG14">
        <f t="shared" si="10"/>
        <v>1</v>
      </c>
      <c r="BJ14" s="1">
        <v>43271</v>
      </c>
      <c r="BK14">
        <v>23170.011999999999</v>
      </c>
      <c r="BL14">
        <v>23274.353999999999</v>
      </c>
      <c r="BM14">
        <v>23039.546999999999</v>
      </c>
      <c r="BN14">
        <v>23177.998</v>
      </c>
      <c r="BO14">
        <v>23177.998</v>
      </c>
      <c r="BP14">
        <v>109.85337</v>
      </c>
      <c r="BQ14">
        <f t="shared" si="11"/>
        <v>7.9860000000007858</v>
      </c>
      <c r="BR14">
        <f t="shared" si="12"/>
        <v>1</v>
      </c>
    </row>
    <row r="15" spans="1:72" x14ac:dyDescent="0.4">
      <c r="A15" s="1">
        <v>43272</v>
      </c>
      <c r="B15">
        <v>23151.521000000001</v>
      </c>
      <c r="C15">
        <v>23124.065999999999</v>
      </c>
      <c r="D15">
        <v>110.11868</v>
      </c>
      <c r="E15">
        <v>127.43888</v>
      </c>
      <c r="F15">
        <f t="shared" si="0"/>
        <v>-27.455000000001746</v>
      </c>
      <c r="G15">
        <v>-30.487999999997555</v>
      </c>
      <c r="H15">
        <v>23330</v>
      </c>
      <c r="I15">
        <v>23600</v>
      </c>
      <c r="J15">
        <v>23290</v>
      </c>
      <c r="K15">
        <v>23500</v>
      </c>
      <c r="L15">
        <f t="shared" si="1"/>
        <v>170</v>
      </c>
      <c r="M15" s="2">
        <f t="shared" si="2"/>
        <v>0</v>
      </c>
      <c r="Q15" s="1">
        <v>43272</v>
      </c>
      <c r="R15">
        <v>23347.848000000002</v>
      </c>
      <c r="S15">
        <v>23382.080000000002</v>
      </c>
      <c r="T15">
        <f t="shared" si="3"/>
        <v>34.231999999999971</v>
      </c>
      <c r="U15">
        <f t="shared" si="4"/>
        <v>1</v>
      </c>
      <c r="AF15" s="1">
        <v>43272</v>
      </c>
      <c r="AG15">
        <v>23385.715</v>
      </c>
      <c r="AH15">
        <v>23474.370999999999</v>
      </c>
      <c r="AI15">
        <v>23289.365000000002</v>
      </c>
      <c r="AJ15">
        <v>23402.726999999999</v>
      </c>
      <c r="AK15">
        <f t="shared" si="5"/>
        <v>17.011999999998807</v>
      </c>
      <c r="AL15">
        <f t="shared" si="6"/>
        <v>1</v>
      </c>
      <c r="AO15" s="1">
        <v>43272</v>
      </c>
      <c r="AP15">
        <v>23433.236000000001</v>
      </c>
      <c r="AQ15">
        <v>23534.386999999999</v>
      </c>
      <c r="AR15">
        <v>23325.178</v>
      </c>
      <c r="AS15">
        <v>23426.48</v>
      </c>
      <c r="AT15">
        <f t="shared" si="7"/>
        <v>-6.7560000000012224</v>
      </c>
      <c r="AU15">
        <f t="shared" si="8"/>
        <v>0</v>
      </c>
      <c r="AY15" s="1">
        <v>43272</v>
      </c>
      <c r="AZ15">
        <v>23357.526999999998</v>
      </c>
      <c r="BA15">
        <v>23447.504000000001</v>
      </c>
      <c r="BB15">
        <v>23262.482</v>
      </c>
      <c r="BC15">
        <v>23360.092000000001</v>
      </c>
      <c r="BD15">
        <v>23360.092000000001</v>
      </c>
      <c r="BE15">
        <v>109.93210000000001</v>
      </c>
      <c r="BF15">
        <f t="shared" si="9"/>
        <v>2.5650000000023283</v>
      </c>
      <c r="BG15">
        <f t="shared" si="10"/>
        <v>1</v>
      </c>
      <c r="BJ15" s="1">
        <v>43272</v>
      </c>
      <c r="BK15">
        <v>23353.055</v>
      </c>
      <c r="BL15">
        <v>23443.035</v>
      </c>
      <c r="BM15">
        <v>23222.673999999999</v>
      </c>
      <c r="BN15">
        <v>23342.598000000002</v>
      </c>
      <c r="BO15">
        <v>23342.598000000002</v>
      </c>
      <c r="BP15">
        <v>110.303085</v>
      </c>
      <c r="BQ15">
        <f t="shared" si="11"/>
        <v>-10.456999999998516</v>
      </c>
      <c r="BR15">
        <f t="shared" si="12"/>
        <v>0</v>
      </c>
    </row>
    <row r="16" spans="1:72" x14ac:dyDescent="0.4">
      <c r="A16" s="1">
        <v>43273</v>
      </c>
      <c r="B16">
        <v>23200.072</v>
      </c>
      <c r="C16">
        <v>23188.219000000001</v>
      </c>
      <c r="D16">
        <v>110.49847</v>
      </c>
      <c r="E16">
        <v>127.89780399999999</v>
      </c>
      <c r="F16">
        <f t="shared" si="0"/>
        <v>-11.852999999999156</v>
      </c>
      <c r="G16">
        <v>-19.712999999999738</v>
      </c>
      <c r="H16">
        <v>23250</v>
      </c>
      <c r="I16">
        <v>23340</v>
      </c>
      <c r="J16">
        <v>23200</v>
      </c>
      <c r="K16">
        <v>23330</v>
      </c>
      <c r="L16">
        <f t="shared" si="1"/>
        <v>80</v>
      </c>
      <c r="M16" s="2">
        <f t="shared" si="2"/>
        <v>0</v>
      </c>
      <c r="Q16" s="1">
        <v>43273</v>
      </c>
      <c r="R16">
        <v>23374.335999999999</v>
      </c>
      <c r="S16">
        <v>23386.978999999999</v>
      </c>
      <c r="T16">
        <f t="shared" si="3"/>
        <v>12.643000000000029</v>
      </c>
      <c r="U16">
        <f t="shared" si="4"/>
        <v>1</v>
      </c>
      <c r="AF16" s="1">
        <v>43273</v>
      </c>
      <c r="AG16">
        <v>23524.682000000001</v>
      </c>
      <c r="AH16">
        <v>23605.414000000001</v>
      </c>
      <c r="AI16">
        <v>23419.059000000001</v>
      </c>
      <c r="AJ16">
        <v>23522.578000000001</v>
      </c>
      <c r="AK16">
        <f t="shared" si="5"/>
        <v>-2.1039999999993597</v>
      </c>
      <c r="AL16">
        <f t="shared" si="6"/>
        <v>0</v>
      </c>
      <c r="AO16" s="1">
        <v>43273</v>
      </c>
      <c r="AP16">
        <v>23454.287</v>
      </c>
      <c r="AQ16">
        <v>23560.684000000001</v>
      </c>
      <c r="AR16">
        <v>23340.959999999999</v>
      </c>
      <c r="AS16">
        <v>23460.508000000002</v>
      </c>
      <c r="AT16">
        <f t="shared" si="7"/>
        <v>6.2210000000013679</v>
      </c>
      <c r="AU16">
        <f t="shared" si="8"/>
        <v>1</v>
      </c>
      <c r="AY16" s="1">
        <v>43273</v>
      </c>
      <c r="AZ16">
        <v>23479.934000000001</v>
      </c>
      <c r="BA16">
        <v>23567.23</v>
      </c>
      <c r="BB16">
        <v>23385.026999999998</v>
      </c>
      <c r="BC16">
        <v>23484.58</v>
      </c>
      <c r="BD16">
        <v>23484.58</v>
      </c>
      <c r="BE16">
        <v>110.389145</v>
      </c>
      <c r="BF16">
        <f t="shared" si="9"/>
        <v>4.6460000000006403</v>
      </c>
      <c r="BG16">
        <f t="shared" si="10"/>
        <v>1</v>
      </c>
      <c r="BJ16" s="1">
        <v>43273</v>
      </c>
      <c r="BK16">
        <v>23463.585999999999</v>
      </c>
      <c r="BL16">
        <v>23517.396000000001</v>
      </c>
      <c r="BM16">
        <v>23348.546999999999</v>
      </c>
      <c r="BN16">
        <v>23445.585999999999</v>
      </c>
      <c r="BO16">
        <v>23445.585999999999</v>
      </c>
      <c r="BP16">
        <v>110.63078</v>
      </c>
      <c r="BQ16">
        <f t="shared" si="11"/>
        <v>-18</v>
      </c>
      <c r="BR16">
        <f t="shared" si="12"/>
        <v>0</v>
      </c>
    </row>
    <row r="17" spans="1:70" x14ac:dyDescent="0.4">
      <c r="A17" s="1">
        <v>43274</v>
      </c>
      <c r="B17">
        <v>23087.173999999999</v>
      </c>
      <c r="C17">
        <v>23068.974999999999</v>
      </c>
      <c r="D17">
        <v>110.25478</v>
      </c>
      <c r="E17">
        <v>127.80044599999999</v>
      </c>
      <c r="F17">
        <f t="shared" si="0"/>
        <v>-18.199000000000524</v>
      </c>
      <c r="G17">
        <v>-23.909999999999854</v>
      </c>
      <c r="H17">
        <v>23380</v>
      </c>
      <c r="I17">
        <v>23380</v>
      </c>
      <c r="J17">
        <v>23120</v>
      </c>
      <c r="K17">
        <v>23160</v>
      </c>
      <c r="L17">
        <f t="shared" si="1"/>
        <v>-220</v>
      </c>
      <c r="M17" s="2">
        <f t="shared" si="2"/>
        <v>1</v>
      </c>
      <c r="Q17" s="1">
        <v>43274</v>
      </c>
      <c r="R17">
        <v>23241.86</v>
      </c>
      <c r="S17">
        <v>23253.605</v>
      </c>
      <c r="T17">
        <f t="shared" si="3"/>
        <v>11.744999999998981</v>
      </c>
      <c r="U17">
        <f t="shared" si="4"/>
        <v>0</v>
      </c>
      <c r="AF17" s="1">
        <v>43274</v>
      </c>
      <c r="AG17">
        <v>23312.175999999999</v>
      </c>
      <c r="AH17">
        <v>23387.578000000001</v>
      </c>
      <c r="AI17">
        <v>23196.768</v>
      </c>
      <c r="AJ17">
        <v>23312.067999999999</v>
      </c>
      <c r="AK17">
        <f t="shared" si="5"/>
        <v>-0.10800000000017462</v>
      </c>
      <c r="AL17">
        <f t="shared" si="6"/>
        <v>1</v>
      </c>
      <c r="AO17" s="1">
        <v>43274</v>
      </c>
      <c r="AP17">
        <v>23333.773000000001</v>
      </c>
      <c r="AQ17">
        <v>23427.884999999998</v>
      </c>
      <c r="AR17">
        <v>23212.995999999999</v>
      </c>
      <c r="AS17">
        <v>23323.49</v>
      </c>
      <c r="AT17">
        <f t="shared" si="7"/>
        <v>-10.282999999999447</v>
      </c>
      <c r="AU17">
        <f t="shared" si="8"/>
        <v>1</v>
      </c>
      <c r="AY17" s="1">
        <v>43274</v>
      </c>
      <c r="AZ17">
        <v>23300.002</v>
      </c>
      <c r="BA17">
        <v>23384.016</v>
      </c>
      <c r="BB17">
        <v>23200.713</v>
      </c>
      <c r="BC17">
        <v>23302.657999999999</v>
      </c>
      <c r="BD17">
        <v>23302.657999999999</v>
      </c>
      <c r="BE17">
        <v>109.77056</v>
      </c>
      <c r="BF17">
        <f t="shared" si="9"/>
        <v>2.6559999999990396</v>
      </c>
      <c r="BG17">
        <f t="shared" si="10"/>
        <v>0</v>
      </c>
      <c r="BJ17" s="1">
        <v>43274</v>
      </c>
      <c r="BK17">
        <v>23275.73</v>
      </c>
      <c r="BL17">
        <v>23339.903999999999</v>
      </c>
      <c r="BM17">
        <v>23155.724999999999</v>
      </c>
      <c r="BN17">
        <v>23261.14</v>
      </c>
      <c r="BO17">
        <v>23261.14</v>
      </c>
      <c r="BP17">
        <v>110.03312</v>
      </c>
      <c r="BQ17">
        <f t="shared" si="11"/>
        <v>-14.590000000000146</v>
      </c>
      <c r="BR17">
        <f t="shared" si="12"/>
        <v>1</v>
      </c>
    </row>
    <row r="18" spans="1:70" x14ac:dyDescent="0.4">
      <c r="A18" s="1">
        <v>43277</v>
      </c>
      <c r="B18">
        <v>22924.004000000001</v>
      </c>
      <c r="C18">
        <v>22904.101999999999</v>
      </c>
      <c r="D18">
        <v>109.52337</v>
      </c>
      <c r="E18">
        <v>127.561615</v>
      </c>
      <c r="F18">
        <f t="shared" si="0"/>
        <v>-19.902000000001863</v>
      </c>
      <c r="G18">
        <v>-24.23700000000099</v>
      </c>
      <c r="H18">
        <v>22990</v>
      </c>
      <c r="I18">
        <v>23180</v>
      </c>
      <c r="J18">
        <v>22910</v>
      </c>
      <c r="K18">
        <v>23150</v>
      </c>
      <c r="L18">
        <f t="shared" si="1"/>
        <v>160</v>
      </c>
      <c r="M18" s="2">
        <f t="shared" si="2"/>
        <v>0</v>
      </c>
      <c r="Q18" s="1">
        <v>43277</v>
      </c>
      <c r="R18">
        <v>23173.474999999999</v>
      </c>
      <c r="S18">
        <v>23204.02</v>
      </c>
      <c r="T18">
        <f t="shared" si="3"/>
        <v>30.545000000001892</v>
      </c>
      <c r="U18">
        <f t="shared" si="4"/>
        <v>1</v>
      </c>
      <c r="AF18" s="1">
        <v>43277</v>
      </c>
      <c r="AG18">
        <v>23126.486000000001</v>
      </c>
      <c r="AH18">
        <v>23196.513999999999</v>
      </c>
      <c r="AI18">
        <v>23015.123</v>
      </c>
      <c r="AJ18">
        <v>23117.83</v>
      </c>
      <c r="AK18">
        <f t="shared" si="5"/>
        <v>-8.6559999999990396</v>
      </c>
      <c r="AL18">
        <f t="shared" si="6"/>
        <v>0</v>
      </c>
      <c r="AO18" s="1">
        <v>43277</v>
      </c>
      <c r="AP18">
        <v>23222.796999999999</v>
      </c>
      <c r="AQ18">
        <v>23337.835999999999</v>
      </c>
      <c r="AR18">
        <v>23098.486000000001</v>
      </c>
      <c r="AS18">
        <v>23214.14</v>
      </c>
      <c r="AT18">
        <f t="shared" si="7"/>
        <v>-8.6569999999992433</v>
      </c>
      <c r="AU18">
        <f t="shared" si="8"/>
        <v>0</v>
      </c>
      <c r="AY18" s="1">
        <v>43277</v>
      </c>
      <c r="AZ18">
        <v>23175.105</v>
      </c>
      <c r="BA18">
        <v>23275.025000000001</v>
      </c>
      <c r="BB18">
        <v>23082.66</v>
      </c>
      <c r="BC18">
        <v>23193.370999999999</v>
      </c>
      <c r="BD18">
        <v>23193.370999999999</v>
      </c>
      <c r="BE18">
        <v>109.160774</v>
      </c>
      <c r="BF18">
        <f t="shared" si="9"/>
        <v>18.265999999999622</v>
      </c>
      <c r="BG18">
        <f t="shared" si="10"/>
        <v>1</v>
      </c>
      <c r="BJ18" s="1">
        <v>43277</v>
      </c>
      <c r="BK18">
        <v>23191.057000000001</v>
      </c>
      <c r="BL18">
        <v>23282.54</v>
      </c>
      <c r="BM18">
        <v>23069.373</v>
      </c>
      <c r="BN18">
        <v>23193.831999999999</v>
      </c>
      <c r="BO18">
        <v>23193.831999999999</v>
      </c>
      <c r="BP18">
        <v>109.53016</v>
      </c>
      <c r="BQ18">
        <f t="shared" si="11"/>
        <v>2.7749999999978172</v>
      </c>
      <c r="BR18">
        <f t="shared" si="12"/>
        <v>1</v>
      </c>
    </row>
    <row r="19" spans="1:70" x14ac:dyDescent="0.4">
      <c r="A19" s="1">
        <v>43278</v>
      </c>
      <c r="B19">
        <v>22940.219000000001</v>
      </c>
      <c r="C19">
        <v>22930.916000000001</v>
      </c>
      <c r="D19">
        <v>109.806946</v>
      </c>
      <c r="E19">
        <v>128.60623000000001</v>
      </c>
      <c r="F19">
        <f t="shared" si="0"/>
        <v>-9.3029999999998836</v>
      </c>
      <c r="G19">
        <v>-17.212999999999738</v>
      </c>
      <c r="H19">
        <v>23160</v>
      </c>
      <c r="I19">
        <v>23190</v>
      </c>
      <c r="J19">
        <v>23030</v>
      </c>
      <c r="K19">
        <v>23070</v>
      </c>
      <c r="L19">
        <f t="shared" si="1"/>
        <v>-90</v>
      </c>
      <c r="M19" s="2">
        <f t="shared" si="2"/>
        <v>1</v>
      </c>
      <c r="Q19" s="1">
        <v>43278</v>
      </c>
      <c r="R19">
        <v>23183.918000000001</v>
      </c>
      <c r="S19">
        <v>23200.482</v>
      </c>
      <c r="T19">
        <f t="shared" si="3"/>
        <v>16.563999999998487</v>
      </c>
      <c r="U19">
        <f t="shared" si="4"/>
        <v>0</v>
      </c>
      <c r="AF19" s="1">
        <v>43278</v>
      </c>
      <c r="AG19">
        <v>23128.238000000001</v>
      </c>
      <c r="AH19">
        <v>23224.232</v>
      </c>
      <c r="AI19">
        <v>23038.588</v>
      </c>
      <c r="AJ19">
        <v>23164.883000000002</v>
      </c>
      <c r="AK19">
        <f t="shared" si="5"/>
        <v>36.645000000000437</v>
      </c>
      <c r="AL19">
        <f t="shared" si="6"/>
        <v>0</v>
      </c>
      <c r="AO19" s="1">
        <v>43278</v>
      </c>
      <c r="AP19">
        <v>23196.775000000001</v>
      </c>
      <c r="AQ19">
        <v>23300.298999999999</v>
      </c>
      <c r="AR19">
        <v>23078.136999999999</v>
      </c>
      <c r="AS19">
        <v>23186.305</v>
      </c>
      <c r="AT19">
        <f t="shared" si="7"/>
        <v>-10.470000000001164</v>
      </c>
      <c r="AU19">
        <f t="shared" si="8"/>
        <v>1</v>
      </c>
      <c r="AY19" s="1">
        <v>43278</v>
      </c>
      <c r="AZ19">
        <v>23128.870999999999</v>
      </c>
      <c r="BA19">
        <v>23220.23</v>
      </c>
      <c r="BB19">
        <v>23035.187999999998</v>
      </c>
      <c r="BC19">
        <v>23138.013999999999</v>
      </c>
      <c r="BD19">
        <v>23138.013999999999</v>
      </c>
      <c r="BE19">
        <v>109.22512</v>
      </c>
      <c r="BF19">
        <f t="shared" si="9"/>
        <v>9.1430000000000291</v>
      </c>
      <c r="BG19">
        <f t="shared" si="10"/>
        <v>0</v>
      </c>
      <c r="BJ19" s="1">
        <v>43278</v>
      </c>
      <c r="BK19">
        <v>23124.916000000001</v>
      </c>
      <c r="BL19">
        <v>23207.574000000001</v>
      </c>
      <c r="BM19">
        <v>22996.219000000001</v>
      </c>
      <c r="BN19">
        <v>23118.025000000001</v>
      </c>
      <c r="BO19">
        <v>23118.025000000001</v>
      </c>
      <c r="BP19">
        <v>109.66316</v>
      </c>
      <c r="BQ19">
        <f t="shared" si="11"/>
        <v>-6.8909999999996217</v>
      </c>
      <c r="BR19">
        <f t="shared" si="12"/>
        <v>1</v>
      </c>
    </row>
    <row r="20" spans="1:70" x14ac:dyDescent="0.4">
      <c r="A20" s="1">
        <v>43279</v>
      </c>
      <c r="B20">
        <v>22927.645</v>
      </c>
      <c r="C20">
        <v>22922.563999999998</v>
      </c>
      <c r="D20">
        <v>110.15409</v>
      </c>
      <c r="E20">
        <v>128.20144999999999</v>
      </c>
      <c r="F20">
        <f t="shared" si="0"/>
        <v>-5.08100000000195</v>
      </c>
      <c r="G20">
        <v>-14.552999999999884</v>
      </c>
      <c r="H20">
        <v>23040</v>
      </c>
      <c r="I20">
        <v>23120</v>
      </c>
      <c r="J20">
        <v>22870</v>
      </c>
      <c r="K20">
        <v>23080</v>
      </c>
      <c r="L20">
        <f t="shared" si="1"/>
        <v>40</v>
      </c>
      <c r="M20" s="2">
        <f t="shared" si="2"/>
        <v>0</v>
      </c>
      <c r="Q20" s="1">
        <v>43279</v>
      </c>
      <c r="R20">
        <v>23032.58</v>
      </c>
      <c r="S20">
        <v>23043.383000000002</v>
      </c>
      <c r="T20">
        <f t="shared" si="3"/>
        <v>10.802999999999884</v>
      </c>
      <c r="U20">
        <f t="shared" si="4"/>
        <v>1</v>
      </c>
      <c r="AF20" s="1">
        <v>43279</v>
      </c>
      <c r="AG20">
        <v>23048.241999999998</v>
      </c>
      <c r="AH20">
        <v>23133.651999999998</v>
      </c>
      <c r="AI20">
        <v>22943.958999999999</v>
      </c>
      <c r="AJ20">
        <v>23040.473000000002</v>
      </c>
      <c r="AK20">
        <f t="shared" si="5"/>
        <v>-7.7689999999965949</v>
      </c>
      <c r="AL20">
        <f t="shared" si="6"/>
        <v>0</v>
      </c>
      <c r="AO20" s="1">
        <v>43279</v>
      </c>
      <c r="AP20">
        <v>23071.116999999998</v>
      </c>
      <c r="AQ20">
        <v>23200.125</v>
      </c>
      <c r="AR20">
        <v>22952.601999999999</v>
      </c>
      <c r="AS20">
        <v>23080.98</v>
      </c>
      <c r="AT20">
        <f t="shared" si="7"/>
        <v>9.8630000000011933</v>
      </c>
      <c r="AU20">
        <f t="shared" si="8"/>
        <v>1</v>
      </c>
      <c r="AY20" s="1">
        <v>43279</v>
      </c>
      <c r="AZ20">
        <v>23091.559000000001</v>
      </c>
      <c r="BA20">
        <v>23185.923999999999</v>
      </c>
      <c r="BB20">
        <v>23003.396000000001</v>
      </c>
      <c r="BC20">
        <v>23108.285</v>
      </c>
      <c r="BD20">
        <v>23108.285</v>
      </c>
      <c r="BE20">
        <v>109.470894</v>
      </c>
      <c r="BF20">
        <f t="shared" si="9"/>
        <v>16.725999999998749</v>
      </c>
      <c r="BG20">
        <f t="shared" si="10"/>
        <v>1</v>
      </c>
      <c r="BJ20" s="1">
        <v>43279</v>
      </c>
      <c r="BK20">
        <v>23072.706999999999</v>
      </c>
      <c r="BL20">
        <v>23155.407999999999</v>
      </c>
      <c r="BM20">
        <v>22957.723000000002</v>
      </c>
      <c r="BN20">
        <v>23073.736000000001</v>
      </c>
      <c r="BO20">
        <v>23073.736000000001</v>
      </c>
      <c r="BP20">
        <v>109.8408</v>
      </c>
      <c r="BQ20">
        <f t="shared" si="11"/>
        <v>1.0290000000022701</v>
      </c>
      <c r="BR20">
        <f t="shared" si="12"/>
        <v>1</v>
      </c>
    </row>
    <row r="21" spans="1:70" x14ac:dyDescent="0.4">
      <c r="A21" s="1">
        <v>43280</v>
      </c>
      <c r="B21">
        <v>22860.627</v>
      </c>
      <c r="C21">
        <v>22857.835999999999</v>
      </c>
      <c r="D21">
        <v>110.30471</v>
      </c>
      <c r="E21">
        <v>127.26136</v>
      </c>
      <c r="F21">
        <f t="shared" si="0"/>
        <v>-2.7910000000010768</v>
      </c>
      <c r="G21">
        <v>-11.304000000000087</v>
      </c>
      <c r="H21">
        <v>23150</v>
      </c>
      <c r="I21">
        <v>23150</v>
      </c>
      <c r="J21">
        <v>22970</v>
      </c>
      <c r="K21">
        <v>23110</v>
      </c>
      <c r="L21">
        <f t="shared" si="1"/>
        <v>-40</v>
      </c>
      <c r="M21" s="2">
        <f t="shared" si="2"/>
        <v>1</v>
      </c>
      <c r="Q21" s="1">
        <v>43280</v>
      </c>
      <c r="R21">
        <v>23013.421999999999</v>
      </c>
      <c r="S21">
        <v>23037.925999999999</v>
      </c>
      <c r="T21">
        <f t="shared" si="3"/>
        <v>24.504000000000815</v>
      </c>
      <c r="U21">
        <f t="shared" si="4"/>
        <v>0</v>
      </c>
      <c r="AF21" s="1">
        <v>43280</v>
      </c>
      <c r="AG21">
        <v>23039.05</v>
      </c>
      <c r="AH21">
        <v>23138.77</v>
      </c>
      <c r="AI21">
        <v>22950.655999999999</v>
      </c>
      <c r="AJ21">
        <v>23071.164000000001</v>
      </c>
      <c r="AK21">
        <f t="shared" si="5"/>
        <v>32.114000000001397</v>
      </c>
      <c r="AL21">
        <f t="shared" si="6"/>
        <v>0</v>
      </c>
      <c r="AO21" s="1">
        <v>43280</v>
      </c>
      <c r="AP21">
        <v>23098.456999999999</v>
      </c>
      <c r="AQ21">
        <v>23217.940999999999</v>
      </c>
      <c r="AR21">
        <v>22992.37</v>
      </c>
      <c r="AS21">
        <v>23109.236000000001</v>
      </c>
      <c r="AT21">
        <f t="shared" si="7"/>
        <v>10.77900000000227</v>
      </c>
      <c r="AU21">
        <f t="shared" si="8"/>
        <v>0</v>
      </c>
      <c r="AY21" s="1">
        <v>43280</v>
      </c>
      <c r="AZ21">
        <v>23067.958999999999</v>
      </c>
      <c r="BA21">
        <v>23155.294999999998</v>
      </c>
      <c r="BB21">
        <v>22974.782999999999</v>
      </c>
      <c r="BC21">
        <v>23075.379000000001</v>
      </c>
      <c r="BD21">
        <v>23075.379000000001</v>
      </c>
      <c r="BE21">
        <v>109.61997</v>
      </c>
      <c r="BF21">
        <f t="shared" si="9"/>
        <v>7.4200000000018917</v>
      </c>
      <c r="BG21">
        <f t="shared" si="10"/>
        <v>0</v>
      </c>
      <c r="BJ21" s="1">
        <v>43280</v>
      </c>
      <c r="BK21">
        <v>23031.085999999999</v>
      </c>
      <c r="BL21">
        <v>23115.93</v>
      </c>
      <c r="BM21">
        <v>22911.307000000001</v>
      </c>
      <c r="BN21">
        <v>23028.541000000001</v>
      </c>
      <c r="BO21">
        <v>23028.541000000001</v>
      </c>
      <c r="BP21">
        <v>109.930695</v>
      </c>
      <c r="BQ21">
        <f t="shared" si="11"/>
        <v>-2.5449999999982538</v>
      </c>
      <c r="BR21">
        <f t="shared" si="12"/>
        <v>1</v>
      </c>
    </row>
    <row r="22" spans="1:70" x14ac:dyDescent="0.4">
      <c r="A22" s="1">
        <v>43281</v>
      </c>
      <c r="B22">
        <v>22870.78</v>
      </c>
      <c r="C22">
        <v>22883.775000000001</v>
      </c>
      <c r="D22">
        <v>110.42006000000001</v>
      </c>
      <c r="E22">
        <v>127.719055</v>
      </c>
      <c r="F22">
        <f t="shared" si="0"/>
        <v>12.995000000002619</v>
      </c>
      <c r="G22">
        <v>3.6100000000005821</v>
      </c>
      <c r="H22">
        <v>23060</v>
      </c>
      <c r="I22">
        <v>23140</v>
      </c>
      <c r="J22">
        <v>22610</v>
      </c>
      <c r="K22">
        <v>22610</v>
      </c>
      <c r="L22">
        <f t="shared" si="1"/>
        <v>-450</v>
      </c>
      <c r="M22" s="2">
        <f t="shared" si="2"/>
        <v>0</v>
      </c>
      <c r="Q22" s="1">
        <v>43281</v>
      </c>
      <c r="R22">
        <v>23111.3</v>
      </c>
      <c r="S22">
        <v>23133.486000000001</v>
      </c>
      <c r="T22">
        <f t="shared" si="3"/>
        <v>22.186000000001513</v>
      </c>
      <c r="U22">
        <f t="shared" si="4"/>
        <v>0</v>
      </c>
      <c r="Y22" t="s">
        <v>0</v>
      </c>
      <c r="Z22" t="s">
        <v>6</v>
      </c>
      <c r="AA22" t="s">
        <v>7</v>
      </c>
      <c r="AB22" t="s">
        <v>1</v>
      </c>
      <c r="AF22" s="1">
        <v>43281</v>
      </c>
      <c r="AG22">
        <v>23056.907999999999</v>
      </c>
      <c r="AH22">
        <v>23138.303</v>
      </c>
      <c r="AI22">
        <v>22953.043000000001</v>
      </c>
      <c r="AJ22">
        <v>23036.748</v>
      </c>
      <c r="AK22">
        <f t="shared" si="5"/>
        <v>-20.159999999999854</v>
      </c>
      <c r="AL22">
        <f t="shared" si="6"/>
        <v>1</v>
      </c>
      <c r="AO22" s="1">
        <v>43281</v>
      </c>
      <c r="AP22">
        <v>23138.963</v>
      </c>
      <c r="AQ22">
        <v>23249.442999999999</v>
      </c>
      <c r="AR22">
        <v>23030.835999999999</v>
      </c>
      <c r="AS22">
        <v>23146.976999999999</v>
      </c>
      <c r="AT22">
        <f t="shared" si="7"/>
        <v>8.0139999999992142</v>
      </c>
      <c r="AU22">
        <f t="shared" si="8"/>
        <v>0</v>
      </c>
      <c r="AY22" s="1">
        <v>43281</v>
      </c>
      <c r="AZ22">
        <v>23105.09</v>
      </c>
      <c r="BA22">
        <v>23193.19</v>
      </c>
      <c r="BB22">
        <v>23017.043000000001</v>
      </c>
      <c r="BC22">
        <v>23116.258000000002</v>
      </c>
      <c r="BD22">
        <v>23116.258000000002</v>
      </c>
      <c r="BE22">
        <v>110.053055</v>
      </c>
      <c r="BF22">
        <f t="shared" si="9"/>
        <v>11.168000000001484</v>
      </c>
      <c r="BG22">
        <f t="shared" si="10"/>
        <v>0</v>
      </c>
      <c r="BJ22" s="1">
        <v>43281</v>
      </c>
      <c r="BK22">
        <v>23077.918000000001</v>
      </c>
      <c r="BL22">
        <v>23160.01</v>
      </c>
      <c r="BM22">
        <v>22968.780999999999</v>
      </c>
      <c r="BN22">
        <v>23078.605</v>
      </c>
      <c r="BO22">
        <v>23078.605</v>
      </c>
      <c r="BP22">
        <v>110.40344</v>
      </c>
      <c r="BQ22">
        <f t="shared" si="11"/>
        <v>0.68699999999807915</v>
      </c>
      <c r="BR22">
        <f t="shared" si="12"/>
        <v>0</v>
      </c>
    </row>
    <row r="23" spans="1:70" x14ac:dyDescent="0.4">
      <c r="A23" s="1">
        <v>43284</v>
      </c>
      <c r="B23">
        <v>22478.37</v>
      </c>
      <c r="C23">
        <v>22535.357</v>
      </c>
      <c r="D23">
        <v>110.20463599999999</v>
      </c>
      <c r="E23">
        <v>128.75954999999999</v>
      </c>
      <c r="F23">
        <f t="shared" si="0"/>
        <v>56.98700000000099</v>
      </c>
      <c r="G23">
        <v>49.943999999999505</v>
      </c>
      <c r="H23">
        <v>22730</v>
      </c>
      <c r="I23">
        <v>22770</v>
      </c>
      <c r="J23">
        <v>22380</v>
      </c>
      <c r="K23">
        <v>22620</v>
      </c>
      <c r="L23">
        <f t="shared" si="1"/>
        <v>-110</v>
      </c>
      <c r="M23" s="2">
        <f t="shared" si="2"/>
        <v>0</v>
      </c>
      <c r="Q23" s="1">
        <v>43284</v>
      </c>
      <c r="R23">
        <v>22596.986000000001</v>
      </c>
      <c r="S23">
        <v>22630.831999999999</v>
      </c>
      <c r="T23">
        <f t="shared" si="3"/>
        <v>33.84599999999773</v>
      </c>
      <c r="U23">
        <f t="shared" si="4"/>
        <v>0</v>
      </c>
      <c r="X23" s="1">
        <v>43284</v>
      </c>
      <c r="Y23">
        <v>22618.629000000001</v>
      </c>
      <c r="Z23">
        <v>22710.934000000001</v>
      </c>
      <c r="AA23">
        <v>22544.26</v>
      </c>
      <c r="AB23">
        <v>22644.146000000001</v>
      </c>
      <c r="AC23">
        <f>AB23-Y23</f>
        <v>25.516999999999825</v>
      </c>
      <c r="AD23">
        <f>IF(AC23*L23&gt;0,1,0)</f>
        <v>0</v>
      </c>
      <c r="AF23" s="1">
        <v>43284</v>
      </c>
      <c r="AG23">
        <v>22660.815999999999</v>
      </c>
      <c r="AH23">
        <v>22788.002</v>
      </c>
      <c r="AI23">
        <v>22566.537</v>
      </c>
      <c r="AJ23">
        <v>22723.123</v>
      </c>
      <c r="AK23">
        <f t="shared" si="5"/>
        <v>62.307000000000698</v>
      </c>
      <c r="AL23">
        <f t="shared" si="6"/>
        <v>0</v>
      </c>
      <c r="AO23" s="1">
        <v>43284</v>
      </c>
      <c r="AP23">
        <v>22660.162</v>
      </c>
      <c r="AQ23">
        <v>22827.838</v>
      </c>
      <c r="AR23">
        <v>22538.17</v>
      </c>
      <c r="AS23">
        <v>22700.224999999999</v>
      </c>
      <c r="AT23">
        <f t="shared" si="7"/>
        <v>40.062999999998283</v>
      </c>
      <c r="AU23">
        <f t="shared" si="8"/>
        <v>0</v>
      </c>
      <c r="AY23" s="1">
        <v>43284</v>
      </c>
      <c r="AZ23">
        <v>22731.58</v>
      </c>
      <c r="BA23">
        <v>22836.145</v>
      </c>
      <c r="BB23">
        <v>22638.947</v>
      </c>
      <c r="BC23">
        <v>22758.91</v>
      </c>
      <c r="BD23">
        <v>22758.91</v>
      </c>
      <c r="BE23">
        <v>109.94376</v>
      </c>
      <c r="BF23">
        <f t="shared" si="9"/>
        <v>27.329999999998108</v>
      </c>
      <c r="BG23">
        <f t="shared" si="10"/>
        <v>0</v>
      </c>
      <c r="BJ23" s="1">
        <v>43284</v>
      </c>
      <c r="BK23">
        <v>22687.252</v>
      </c>
      <c r="BL23">
        <v>22797.925999999999</v>
      </c>
      <c r="BM23">
        <v>22569.442999999999</v>
      </c>
      <c r="BN23">
        <v>22710.703000000001</v>
      </c>
      <c r="BO23">
        <v>22710.703000000001</v>
      </c>
      <c r="BP23">
        <v>110.33396</v>
      </c>
      <c r="BQ23">
        <f t="shared" si="11"/>
        <v>23.451000000000931</v>
      </c>
      <c r="BR23">
        <f t="shared" si="12"/>
        <v>0</v>
      </c>
    </row>
    <row r="24" spans="1:70" x14ac:dyDescent="0.4">
      <c r="A24" s="1">
        <v>43285</v>
      </c>
      <c r="B24">
        <v>22586.386999999999</v>
      </c>
      <c r="C24">
        <v>22619.546999999999</v>
      </c>
      <c r="D24">
        <v>110.97559</v>
      </c>
      <c r="E24">
        <v>129.08271999999999</v>
      </c>
      <c r="F24">
        <f t="shared" si="0"/>
        <v>33.159999999999854</v>
      </c>
      <c r="G24">
        <v>24.872999999999593</v>
      </c>
      <c r="H24">
        <v>22160</v>
      </c>
      <c r="I24">
        <v>22250</v>
      </c>
      <c r="J24">
        <v>22070</v>
      </c>
      <c r="K24">
        <v>22200</v>
      </c>
      <c r="L24">
        <f t="shared" si="1"/>
        <v>40</v>
      </c>
      <c r="M24" s="2">
        <f t="shared" si="2"/>
        <v>1</v>
      </c>
      <c r="Q24" s="1">
        <v>43285</v>
      </c>
      <c r="R24">
        <v>22770.523000000001</v>
      </c>
      <c r="S24">
        <v>22793.451000000001</v>
      </c>
      <c r="T24">
        <f t="shared" si="3"/>
        <v>22.927999999999884</v>
      </c>
      <c r="U24">
        <f t="shared" si="4"/>
        <v>1</v>
      </c>
      <c r="X24" s="1">
        <v>43285</v>
      </c>
      <c r="Y24">
        <v>22622.445</v>
      </c>
      <c r="Z24">
        <v>22737.605</v>
      </c>
      <c r="AA24">
        <v>22567.317999999999</v>
      </c>
      <c r="AB24">
        <v>22652.396000000001</v>
      </c>
      <c r="AC24">
        <f t="shared" ref="AC24:AC67" si="13">AB24-Y24</f>
        <v>29.951000000000931</v>
      </c>
      <c r="AD24">
        <f t="shared" ref="AD24:AD67" si="14">IF(AC24*L24&gt;0,1,0)</f>
        <v>1</v>
      </c>
      <c r="AF24" s="1">
        <v>43285</v>
      </c>
      <c r="AG24">
        <v>22675.45</v>
      </c>
      <c r="AH24">
        <v>22848.021000000001</v>
      </c>
      <c r="AI24">
        <v>22557.83</v>
      </c>
      <c r="AJ24">
        <v>22745.583999999999</v>
      </c>
      <c r="AK24">
        <f t="shared" si="5"/>
        <v>70.133999999998196</v>
      </c>
      <c r="AL24">
        <f t="shared" si="6"/>
        <v>1</v>
      </c>
      <c r="AO24" s="1">
        <v>43285</v>
      </c>
      <c r="AP24">
        <v>22746.684000000001</v>
      </c>
      <c r="AQ24">
        <v>22878.02</v>
      </c>
      <c r="AR24">
        <v>22646.583999999999</v>
      </c>
      <c r="AS24">
        <v>22765.965</v>
      </c>
      <c r="AT24">
        <f t="shared" si="7"/>
        <v>19.28099999999904</v>
      </c>
      <c r="AU24">
        <f t="shared" si="8"/>
        <v>1</v>
      </c>
      <c r="AY24" s="1">
        <v>43285</v>
      </c>
      <c r="AZ24">
        <v>22681.848000000002</v>
      </c>
      <c r="BA24">
        <v>22768.671999999999</v>
      </c>
      <c r="BB24">
        <v>22590.331999999999</v>
      </c>
      <c r="BC24">
        <v>22690.780999999999</v>
      </c>
      <c r="BD24">
        <v>22690.780999999999</v>
      </c>
      <c r="BE24">
        <v>110.292244</v>
      </c>
      <c r="BF24">
        <f t="shared" si="9"/>
        <v>8.9329999999972642</v>
      </c>
      <c r="BG24">
        <f t="shared" si="10"/>
        <v>1</v>
      </c>
      <c r="BJ24" s="1">
        <v>43285</v>
      </c>
      <c r="BK24">
        <v>22622.583999999999</v>
      </c>
      <c r="BL24">
        <v>22741.763999999999</v>
      </c>
      <c r="BM24">
        <v>22510.530999999999</v>
      </c>
      <c r="BN24">
        <v>22640.32</v>
      </c>
      <c r="BO24">
        <v>22640.32</v>
      </c>
      <c r="BP24">
        <v>110.64355999999999</v>
      </c>
      <c r="BQ24">
        <f t="shared" si="11"/>
        <v>17.736000000000786</v>
      </c>
      <c r="BR24">
        <f t="shared" si="12"/>
        <v>1</v>
      </c>
    </row>
    <row r="25" spans="1:70" x14ac:dyDescent="0.4">
      <c r="A25" s="1">
        <v>43286</v>
      </c>
      <c r="B25">
        <v>22195.506000000001</v>
      </c>
      <c r="C25">
        <v>22230.54</v>
      </c>
      <c r="D25">
        <v>110.81026</v>
      </c>
      <c r="E25">
        <v>128.97493</v>
      </c>
      <c r="F25">
        <f t="shared" si="0"/>
        <v>35.033999999999651</v>
      </c>
      <c r="G25">
        <v>24.39600000000064</v>
      </c>
      <c r="H25">
        <v>22160</v>
      </c>
      <c r="I25">
        <v>22220</v>
      </c>
      <c r="J25">
        <v>21920</v>
      </c>
      <c r="K25">
        <v>22020</v>
      </c>
      <c r="L25">
        <f t="shared" si="1"/>
        <v>-140</v>
      </c>
      <c r="M25" s="2">
        <f t="shared" si="2"/>
        <v>0</v>
      </c>
      <c r="Q25" s="1">
        <v>43286</v>
      </c>
      <c r="R25">
        <v>22162.215</v>
      </c>
      <c r="S25">
        <v>22152.877</v>
      </c>
      <c r="T25">
        <f t="shared" si="3"/>
        <v>-9.3379999999997381</v>
      </c>
      <c r="U25">
        <f t="shared" si="4"/>
        <v>1</v>
      </c>
      <c r="X25" s="1">
        <v>43286</v>
      </c>
      <c r="Y25">
        <v>22157.442999999999</v>
      </c>
      <c r="Z25">
        <v>22249.541000000001</v>
      </c>
      <c r="AA25">
        <v>22017.844000000001</v>
      </c>
      <c r="AB25">
        <v>22133.79</v>
      </c>
      <c r="AC25">
        <f t="shared" si="13"/>
        <v>-23.652999999998428</v>
      </c>
      <c r="AD25">
        <f t="shared" si="14"/>
        <v>1</v>
      </c>
      <c r="AF25" s="1">
        <v>43286</v>
      </c>
      <c r="AG25">
        <v>22324.596000000001</v>
      </c>
      <c r="AH25">
        <v>22513.482</v>
      </c>
      <c r="AI25">
        <v>22202.125</v>
      </c>
      <c r="AJ25">
        <v>22421.842000000001</v>
      </c>
      <c r="AK25">
        <f t="shared" si="5"/>
        <v>97.245999999999185</v>
      </c>
      <c r="AL25">
        <f t="shared" si="6"/>
        <v>0</v>
      </c>
      <c r="AO25" s="1">
        <v>43286</v>
      </c>
      <c r="AP25">
        <v>22210.780999999999</v>
      </c>
      <c r="AQ25">
        <v>22322.853999999999</v>
      </c>
      <c r="AR25">
        <v>22066.355</v>
      </c>
      <c r="AS25">
        <v>22200.585999999999</v>
      </c>
      <c r="AT25">
        <f t="shared" si="7"/>
        <v>-10.194999999999709</v>
      </c>
      <c r="AU25">
        <f t="shared" si="8"/>
        <v>1</v>
      </c>
      <c r="AY25" s="1">
        <v>43286</v>
      </c>
      <c r="AZ25">
        <v>22214.116999999998</v>
      </c>
      <c r="BA25">
        <v>22278.713</v>
      </c>
      <c r="BB25">
        <v>22116.52</v>
      </c>
      <c r="BC25">
        <v>22212.75</v>
      </c>
      <c r="BD25">
        <v>22212.75</v>
      </c>
      <c r="BE25">
        <v>109.90005499999999</v>
      </c>
      <c r="BF25">
        <f t="shared" si="9"/>
        <v>-1.3669999999983702</v>
      </c>
      <c r="BG25">
        <f t="shared" si="10"/>
        <v>1</v>
      </c>
      <c r="BJ25" s="1">
        <v>43286</v>
      </c>
      <c r="BK25">
        <v>22168.451000000001</v>
      </c>
      <c r="BL25">
        <v>22241.984</v>
      </c>
      <c r="BM25">
        <v>22061.809000000001</v>
      </c>
      <c r="BN25">
        <v>22174.73</v>
      </c>
      <c r="BO25">
        <v>22174.73</v>
      </c>
      <c r="BP25">
        <v>110.260445</v>
      </c>
      <c r="BQ25">
        <f t="shared" si="11"/>
        <v>6.2789999999986321</v>
      </c>
      <c r="BR25">
        <f t="shared" si="12"/>
        <v>0</v>
      </c>
    </row>
    <row r="26" spans="1:70" x14ac:dyDescent="0.4">
      <c r="A26" s="1">
        <v>43287</v>
      </c>
      <c r="B26">
        <v>22008.248</v>
      </c>
      <c r="C26">
        <v>22047.21</v>
      </c>
      <c r="D26">
        <v>110.67004</v>
      </c>
      <c r="E26">
        <v>128.61635000000001</v>
      </c>
      <c r="F26">
        <f t="shared" si="0"/>
        <v>38.961999999999534</v>
      </c>
      <c r="G26">
        <v>31.046000000002095</v>
      </c>
      <c r="H26">
        <v>22130</v>
      </c>
      <c r="I26">
        <v>22330</v>
      </c>
      <c r="J26">
        <v>22090</v>
      </c>
      <c r="K26">
        <v>22270</v>
      </c>
      <c r="L26">
        <f t="shared" si="1"/>
        <v>140</v>
      </c>
      <c r="M26" s="2">
        <f t="shared" si="2"/>
        <v>1</v>
      </c>
      <c r="Q26" s="1">
        <v>43287</v>
      </c>
      <c r="R26">
        <v>22087.138999999999</v>
      </c>
      <c r="S26">
        <v>22105.127</v>
      </c>
      <c r="T26">
        <f t="shared" si="3"/>
        <v>17.988000000001193</v>
      </c>
      <c r="U26">
        <f t="shared" si="4"/>
        <v>1</v>
      </c>
      <c r="X26" s="1">
        <v>43287</v>
      </c>
      <c r="Y26">
        <v>21970.815999999999</v>
      </c>
      <c r="Z26">
        <v>22050.400000000001</v>
      </c>
      <c r="AA26">
        <v>21836.434000000001</v>
      </c>
      <c r="AB26">
        <v>21951.486000000001</v>
      </c>
      <c r="AC26">
        <f t="shared" si="13"/>
        <v>-19.329999999998108</v>
      </c>
      <c r="AD26">
        <f t="shared" si="14"/>
        <v>0</v>
      </c>
      <c r="AF26" s="1">
        <v>43287</v>
      </c>
      <c r="AG26">
        <v>22029.648000000001</v>
      </c>
      <c r="AH26">
        <v>22211.092000000001</v>
      </c>
      <c r="AI26">
        <v>21914.5</v>
      </c>
      <c r="AJ26">
        <v>22076.36</v>
      </c>
      <c r="AK26">
        <f t="shared" si="5"/>
        <v>46.711999999999534</v>
      </c>
      <c r="AL26">
        <f t="shared" si="6"/>
        <v>1</v>
      </c>
      <c r="AO26" s="1">
        <v>43287</v>
      </c>
      <c r="AP26">
        <v>22037.511999999999</v>
      </c>
      <c r="AQ26">
        <v>22202.123</v>
      </c>
      <c r="AR26">
        <v>21923.59</v>
      </c>
      <c r="AS26">
        <v>22057.625</v>
      </c>
      <c r="AT26">
        <f t="shared" si="7"/>
        <v>20.113000000001193</v>
      </c>
      <c r="AU26">
        <f t="shared" si="8"/>
        <v>1</v>
      </c>
      <c r="AY26" s="1">
        <v>43287</v>
      </c>
      <c r="AZ26">
        <v>22059.280999999999</v>
      </c>
      <c r="BA26">
        <v>22131.375</v>
      </c>
      <c r="BB26">
        <v>21981.21</v>
      </c>
      <c r="BC26">
        <v>22071.809000000001</v>
      </c>
      <c r="BD26">
        <v>22071.809000000001</v>
      </c>
      <c r="BE26">
        <v>110.10902</v>
      </c>
      <c r="BF26">
        <f t="shared" si="9"/>
        <v>12.528000000002066</v>
      </c>
      <c r="BG26">
        <f t="shared" si="10"/>
        <v>1</v>
      </c>
      <c r="BJ26" s="1">
        <v>43287</v>
      </c>
      <c r="BK26">
        <v>22040.51</v>
      </c>
      <c r="BL26">
        <v>22140.77</v>
      </c>
      <c r="BM26">
        <v>21951.234</v>
      </c>
      <c r="BN26">
        <v>22064.116999999998</v>
      </c>
      <c r="BO26">
        <v>22064.116999999998</v>
      </c>
      <c r="BP26">
        <v>110.43653999999999</v>
      </c>
      <c r="BQ26">
        <f t="shared" si="11"/>
        <v>23.606999999999971</v>
      </c>
      <c r="BR26">
        <f t="shared" si="12"/>
        <v>1</v>
      </c>
    </row>
    <row r="27" spans="1:70" x14ac:dyDescent="0.4">
      <c r="A27" s="1">
        <v>43288</v>
      </c>
      <c r="B27">
        <v>22330.738000000001</v>
      </c>
      <c r="C27">
        <v>22332.89</v>
      </c>
      <c r="D27">
        <v>110.998924</v>
      </c>
      <c r="E27">
        <v>129.42957999999999</v>
      </c>
      <c r="F27">
        <f t="shared" si="0"/>
        <v>2.1519999999982247</v>
      </c>
      <c r="G27">
        <v>-4.6779999999998836</v>
      </c>
      <c r="H27">
        <v>22350</v>
      </c>
      <c r="I27">
        <v>22560</v>
      </c>
      <c r="J27">
        <v>22320</v>
      </c>
      <c r="K27">
        <v>22500</v>
      </c>
      <c r="L27">
        <f t="shared" si="1"/>
        <v>150</v>
      </c>
      <c r="M27" s="2">
        <f t="shared" si="2"/>
        <v>1</v>
      </c>
      <c r="Q27" s="1">
        <v>43288</v>
      </c>
      <c r="R27">
        <v>22349.245999999999</v>
      </c>
      <c r="S27">
        <v>22368.853999999999</v>
      </c>
      <c r="T27">
        <f t="shared" si="3"/>
        <v>19.608000000000175</v>
      </c>
      <c r="U27">
        <f t="shared" si="4"/>
        <v>1</v>
      </c>
      <c r="X27" s="1">
        <v>43288</v>
      </c>
      <c r="Y27">
        <v>22256.37</v>
      </c>
      <c r="Z27">
        <v>22349.813999999998</v>
      </c>
      <c r="AA27">
        <v>22218.273000000001</v>
      </c>
      <c r="AB27">
        <v>22278.706999999999</v>
      </c>
      <c r="AC27">
        <f t="shared" si="13"/>
        <v>22.336999999999534</v>
      </c>
      <c r="AD27">
        <f t="shared" si="14"/>
        <v>1</v>
      </c>
      <c r="AF27" s="1">
        <v>43288</v>
      </c>
      <c r="AG27">
        <v>22245.296999999999</v>
      </c>
      <c r="AH27">
        <v>22415.605</v>
      </c>
      <c r="AI27">
        <v>22153.279999999999</v>
      </c>
      <c r="AJ27">
        <v>22308.168000000001</v>
      </c>
      <c r="AK27">
        <f t="shared" si="5"/>
        <v>62.871000000002823</v>
      </c>
      <c r="AL27">
        <f t="shared" si="6"/>
        <v>1</v>
      </c>
      <c r="AO27" s="1">
        <v>43288</v>
      </c>
      <c r="AP27">
        <v>22347.905999999999</v>
      </c>
      <c r="AQ27">
        <v>22472.771000000001</v>
      </c>
      <c r="AR27">
        <v>22274.219000000001</v>
      </c>
      <c r="AS27">
        <v>22370.565999999999</v>
      </c>
      <c r="AT27">
        <f t="shared" si="7"/>
        <v>22.659999999999854</v>
      </c>
      <c r="AU27">
        <f t="shared" si="8"/>
        <v>1</v>
      </c>
      <c r="AY27" s="1">
        <v>43288</v>
      </c>
      <c r="AZ27">
        <v>22251.23</v>
      </c>
      <c r="BA27">
        <v>22316.828000000001</v>
      </c>
      <c r="BB27">
        <v>22164.773000000001</v>
      </c>
      <c r="BC27">
        <v>22251.71</v>
      </c>
      <c r="BD27">
        <v>22251.71</v>
      </c>
      <c r="BE27">
        <v>110.59439</v>
      </c>
      <c r="BF27">
        <f t="shared" si="9"/>
        <v>0.47999999999956344</v>
      </c>
      <c r="BG27">
        <f t="shared" si="10"/>
        <v>1</v>
      </c>
      <c r="BJ27" s="1">
        <v>43288</v>
      </c>
      <c r="BK27">
        <v>22200.723000000002</v>
      </c>
      <c r="BL27">
        <v>22287.401999999998</v>
      </c>
      <c r="BM27">
        <v>22116.34</v>
      </c>
      <c r="BN27">
        <v>22215.342000000001</v>
      </c>
      <c r="BO27">
        <v>22215.342000000001</v>
      </c>
      <c r="BP27">
        <v>110.65584</v>
      </c>
      <c r="BQ27">
        <f t="shared" si="11"/>
        <v>14.618999999998778</v>
      </c>
      <c r="BR27">
        <f t="shared" si="12"/>
        <v>1</v>
      </c>
    </row>
    <row r="28" spans="1:70" x14ac:dyDescent="0.4">
      <c r="A28" s="1">
        <v>43291</v>
      </c>
      <c r="B28">
        <v>22525.583999999999</v>
      </c>
      <c r="C28">
        <v>22528.89</v>
      </c>
      <c r="D28">
        <v>110.73821</v>
      </c>
      <c r="E28">
        <v>130.11771999999999</v>
      </c>
      <c r="F28">
        <f t="shared" si="0"/>
        <v>3.3060000000004948</v>
      </c>
      <c r="G28">
        <v>-4.3680000000022119</v>
      </c>
      <c r="H28">
        <v>22690</v>
      </c>
      <c r="I28">
        <v>22790</v>
      </c>
      <c r="J28">
        <v>22660</v>
      </c>
      <c r="K28">
        <v>22690</v>
      </c>
      <c r="L28">
        <f t="shared" si="1"/>
        <v>0</v>
      </c>
      <c r="M28" s="2">
        <f t="shared" si="2"/>
        <v>0</v>
      </c>
      <c r="Q28" s="1">
        <v>43291</v>
      </c>
      <c r="R28">
        <v>22591.951000000001</v>
      </c>
      <c r="S28">
        <v>22590.62</v>
      </c>
      <c r="T28">
        <f t="shared" si="3"/>
        <v>-1.33100000000195</v>
      </c>
      <c r="U28">
        <f t="shared" si="4"/>
        <v>0</v>
      </c>
      <c r="X28" s="1">
        <v>43291</v>
      </c>
      <c r="Y28">
        <v>22436.932000000001</v>
      </c>
      <c r="Z28">
        <v>22496.164000000001</v>
      </c>
      <c r="AA28">
        <v>22346.129000000001</v>
      </c>
      <c r="AB28">
        <v>22421.293000000001</v>
      </c>
      <c r="AC28">
        <f t="shared" si="13"/>
        <v>-15.638999999999214</v>
      </c>
      <c r="AD28">
        <f t="shared" si="14"/>
        <v>0</v>
      </c>
      <c r="AF28" s="1">
        <v>43291</v>
      </c>
      <c r="AG28">
        <v>22386.037</v>
      </c>
      <c r="AH28">
        <v>22517.331999999999</v>
      </c>
      <c r="AI28">
        <v>22281.84</v>
      </c>
      <c r="AJ28">
        <v>22404.646000000001</v>
      </c>
      <c r="AK28">
        <f t="shared" si="5"/>
        <v>18.609000000000378</v>
      </c>
      <c r="AL28">
        <f t="shared" si="6"/>
        <v>0</v>
      </c>
      <c r="AO28" s="1">
        <v>43291</v>
      </c>
      <c r="AP28">
        <v>22546.907999999999</v>
      </c>
      <c r="AQ28">
        <v>22662.594000000001</v>
      </c>
      <c r="AR28">
        <v>22448.526999999998</v>
      </c>
      <c r="AS28">
        <v>22564.598000000002</v>
      </c>
      <c r="AT28">
        <f t="shared" si="7"/>
        <v>17.690000000002328</v>
      </c>
      <c r="AU28">
        <f t="shared" si="8"/>
        <v>0</v>
      </c>
      <c r="AY28" s="1">
        <v>43291</v>
      </c>
      <c r="AZ28">
        <v>22588.79</v>
      </c>
      <c r="BA28">
        <v>22655.901999999998</v>
      </c>
      <c r="BB28">
        <v>22492.546999999999</v>
      </c>
      <c r="BC28">
        <v>22581.11</v>
      </c>
      <c r="BD28">
        <v>22581.11</v>
      </c>
      <c r="BE28">
        <v>110.65952</v>
      </c>
      <c r="BF28">
        <f t="shared" si="9"/>
        <v>-7.680000000000291</v>
      </c>
      <c r="BG28">
        <f t="shared" si="10"/>
        <v>0</v>
      </c>
      <c r="BJ28" s="1">
        <v>43291</v>
      </c>
      <c r="BK28">
        <v>22568.664000000001</v>
      </c>
      <c r="BL28">
        <v>22640.11</v>
      </c>
      <c r="BM28">
        <v>22480.695</v>
      </c>
      <c r="BN28">
        <v>22571.936000000002</v>
      </c>
      <c r="BO28">
        <v>22571.936000000002</v>
      </c>
      <c r="BP28">
        <v>110.72422</v>
      </c>
      <c r="BQ28">
        <f t="shared" si="11"/>
        <v>3.272000000000844</v>
      </c>
      <c r="BR28">
        <f t="shared" si="12"/>
        <v>0</v>
      </c>
    </row>
    <row r="29" spans="1:70" x14ac:dyDescent="0.4">
      <c r="A29" s="1">
        <v>43292</v>
      </c>
      <c r="B29">
        <v>22713.296999999999</v>
      </c>
      <c r="C29">
        <v>22732.532999999999</v>
      </c>
      <c r="D29">
        <v>110.943146</v>
      </c>
      <c r="E29">
        <v>130.54143999999999</v>
      </c>
      <c r="F29">
        <f t="shared" si="0"/>
        <v>19.236000000000786</v>
      </c>
      <c r="G29">
        <v>11.984000000000378</v>
      </c>
      <c r="H29">
        <v>22490</v>
      </c>
      <c r="I29">
        <v>22510</v>
      </c>
      <c r="J29">
        <v>22210</v>
      </c>
      <c r="K29">
        <v>22390</v>
      </c>
      <c r="L29">
        <f t="shared" si="1"/>
        <v>-100</v>
      </c>
      <c r="M29" s="2">
        <f t="shared" si="2"/>
        <v>0</v>
      </c>
      <c r="Q29" s="1">
        <v>43292</v>
      </c>
      <c r="R29">
        <v>22729.338</v>
      </c>
      <c r="S29">
        <v>22744.664000000001</v>
      </c>
      <c r="T29">
        <f t="shared" si="3"/>
        <v>15.326000000000931</v>
      </c>
      <c r="U29">
        <f t="shared" si="4"/>
        <v>0</v>
      </c>
      <c r="X29" s="1">
        <v>43292</v>
      </c>
      <c r="Y29">
        <v>22646.171999999999</v>
      </c>
      <c r="Z29">
        <v>22706.955000000002</v>
      </c>
      <c r="AA29">
        <v>22555.13</v>
      </c>
      <c r="AB29">
        <v>22641.958999999999</v>
      </c>
      <c r="AC29">
        <f t="shared" si="13"/>
        <v>-4.2129999999997381</v>
      </c>
      <c r="AD29">
        <f t="shared" si="14"/>
        <v>1</v>
      </c>
      <c r="AF29" s="1">
        <v>43292</v>
      </c>
      <c r="AG29">
        <v>22610.855</v>
      </c>
      <c r="AH29">
        <v>22737.192999999999</v>
      </c>
      <c r="AI29">
        <v>22531.275000000001</v>
      </c>
      <c r="AJ29">
        <v>22649.309000000001</v>
      </c>
      <c r="AK29">
        <f t="shared" si="5"/>
        <v>38.454000000001543</v>
      </c>
      <c r="AL29">
        <f t="shared" si="6"/>
        <v>0</v>
      </c>
      <c r="AO29" s="1">
        <v>43292</v>
      </c>
      <c r="AP29">
        <v>22762.484</v>
      </c>
      <c r="AQ29">
        <v>22846.734</v>
      </c>
      <c r="AR29">
        <v>22666.407999999999</v>
      </c>
      <c r="AS29">
        <v>22757.508000000002</v>
      </c>
      <c r="AT29">
        <f t="shared" si="7"/>
        <v>-4.9759999999987485</v>
      </c>
      <c r="AU29">
        <f t="shared" si="8"/>
        <v>1</v>
      </c>
      <c r="AY29" s="1">
        <v>43292</v>
      </c>
      <c r="AZ29">
        <v>22754.662</v>
      </c>
      <c r="BA29">
        <v>22822.46</v>
      </c>
      <c r="BB29">
        <v>22666.773000000001</v>
      </c>
      <c r="BC29">
        <v>22755.293000000001</v>
      </c>
      <c r="BD29">
        <v>22755.293000000001</v>
      </c>
      <c r="BE29">
        <v>110.816956</v>
      </c>
      <c r="BF29">
        <f t="shared" si="9"/>
        <v>0.63100000000122236</v>
      </c>
      <c r="BG29">
        <f t="shared" si="10"/>
        <v>0</v>
      </c>
      <c r="BJ29" s="1">
        <v>43292</v>
      </c>
      <c r="BK29">
        <v>22735.436000000002</v>
      </c>
      <c r="BL29">
        <v>22788.974999999999</v>
      </c>
      <c r="BM29">
        <v>22651.675999999999</v>
      </c>
      <c r="BN29">
        <v>22734.004000000001</v>
      </c>
      <c r="BO29">
        <v>22734.004000000001</v>
      </c>
      <c r="BP29">
        <v>111.01921</v>
      </c>
      <c r="BQ29">
        <f t="shared" si="11"/>
        <v>-1.4320000000006985</v>
      </c>
      <c r="BR29">
        <f t="shared" si="12"/>
        <v>1</v>
      </c>
    </row>
    <row r="30" spans="1:70" x14ac:dyDescent="0.4">
      <c r="A30" s="1">
        <v>43293</v>
      </c>
      <c r="B30">
        <v>22354.576000000001</v>
      </c>
      <c r="C30">
        <v>22375.305</v>
      </c>
      <c r="D30">
        <v>111.09208</v>
      </c>
      <c r="E30">
        <v>130.27742000000001</v>
      </c>
      <c r="F30">
        <f t="shared" si="0"/>
        <v>20.72899999999936</v>
      </c>
      <c r="G30">
        <v>11.975999999998749</v>
      </c>
      <c r="H30">
        <v>22490</v>
      </c>
      <c r="I30">
        <v>22700</v>
      </c>
      <c r="J30">
        <v>22490</v>
      </c>
      <c r="K30">
        <v>22670</v>
      </c>
      <c r="L30">
        <f t="shared" si="1"/>
        <v>180</v>
      </c>
      <c r="M30" s="2">
        <f t="shared" si="2"/>
        <v>1</v>
      </c>
      <c r="Q30" s="1">
        <v>43293</v>
      </c>
      <c r="R30">
        <v>22454.405999999999</v>
      </c>
      <c r="S30">
        <v>22451.366999999998</v>
      </c>
      <c r="T30">
        <f t="shared" si="3"/>
        <v>-3.0390000000006694</v>
      </c>
      <c r="U30">
        <f t="shared" si="4"/>
        <v>0</v>
      </c>
      <c r="X30" s="1">
        <v>43293</v>
      </c>
      <c r="Y30">
        <v>22397.812000000002</v>
      </c>
      <c r="Z30">
        <v>22480.526999999998</v>
      </c>
      <c r="AA30">
        <v>22328.934000000001</v>
      </c>
      <c r="AB30">
        <v>22405.006000000001</v>
      </c>
      <c r="AC30">
        <f t="shared" si="13"/>
        <v>7.1939999999995052</v>
      </c>
      <c r="AD30">
        <f t="shared" si="14"/>
        <v>1</v>
      </c>
      <c r="AF30" s="1">
        <v>43293</v>
      </c>
      <c r="AG30">
        <v>22323.508000000002</v>
      </c>
      <c r="AH30">
        <v>22451.092000000001</v>
      </c>
      <c r="AI30">
        <v>22219.428</v>
      </c>
      <c r="AJ30">
        <v>22363.226999999999</v>
      </c>
      <c r="AK30">
        <f t="shared" si="5"/>
        <v>39.718999999997322</v>
      </c>
      <c r="AL30">
        <f t="shared" si="6"/>
        <v>1</v>
      </c>
      <c r="AO30" s="1">
        <v>43293</v>
      </c>
      <c r="AP30">
        <v>22371.213</v>
      </c>
      <c r="AQ30">
        <v>22475.37</v>
      </c>
      <c r="AR30">
        <v>22252.67</v>
      </c>
      <c r="AS30">
        <v>22371.351999999999</v>
      </c>
      <c r="AT30">
        <f t="shared" si="7"/>
        <v>0.1389999999992142</v>
      </c>
      <c r="AU30">
        <f t="shared" si="8"/>
        <v>1</v>
      </c>
      <c r="AY30" s="1">
        <v>43293</v>
      </c>
      <c r="AZ30">
        <v>22404.648000000001</v>
      </c>
      <c r="BA30">
        <v>22473.303</v>
      </c>
      <c r="BB30">
        <v>22310.38</v>
      </c>
      <c r="BC30">
        <v>22406.02</v>
      </c>
      <c r="BD30">
        <v>22406.02</v>
      </c>
      <c r="BE30">
        <v>110.36208999999999</v>
      </c>
      <c r="BF30">
        <f t="shared" si="9"/>
        <v>1.3719999999993888</v>
      </c>
      <c r="BG30">
        <f t="shared" si="10"/>
        <v>1</v>
      </c>
      <c r="BJ30" s="1">
        <v>43293</v>
      </c>
      <c r="BK30">
        <v>22366.312000000002</v>
      </c>
      <c r="BL30">
        <v>22445.063999999998</v>
      </c>
      <c r="BM30">
        <v>22261.936000000002</v>
      </c>
      <c r="BN30">
        <v>22373.583999999999</v>
      </c>
      <c r="BO30">
        <v>22373.583999999999</v>
      </c>
      <c r="BP30">
        <v>110.65373</v>
      </c>
      <c r="BQ30">
        <f t="shared" si="11"/>
        <v>7.271999999997206</v>
      </c>
      <c r="BR30">
        <f t="shared" si="12"/>
        <v>1</v>
      </c>
    </row>
    <row r="31" spans="1:70" x14ac:dyDescent="0.4">
      <c r="A31" s="1">
        <v>43294</v>
      </c>
      <c r="B31">
        <v>22701.546999999999</v>
      </c>
      <c r="C31">
        <v>22717.273000000001</v>
      </c>
      <c r="D31">
        <v>112.48262</v>
      </c>
      <c r="E31">
        <v>130.97416999999999</v>
      </c>
      <c r="F31">
        <f t="shared" si="0"/>
        <v>15.726000000002387</v>
      </c>
      <c r="G31">
        <v>6.2269999999989523</v>
      </c>
      <c r="H31">
        <v>22910</v>
      </c>
      <c r="I31">
        <v>23160</v>
      </c>
      <c r="J31">
        <v>22900</v>
      </c>
      <c r="K31">
        <v>23080</v>
      </c>
      <c r="L31">
        <f t="shared" si="1"/>
        <v>170</v>
      </c>
      <c r="M31" s="2">
        <f t="shared" si="2"/>
        <v>1</v>
      </c>
      <c r="Q31" s="1">
        <v>43294</v>
      </c>
      <c r="R31">
        <v>22717.282999999999</v>
      </c>
      <c r="S31">
        <v>22737.113000000001</v>
      </c>
      <c r="T31">
        <f t="shared" si="3"/>
        <v>19.830000000001746</v>
      </c>
      <c r="U31">
        <f t="shared" si="4"/>
        <v>1</v>
      </c>
      <c r="X31" s="1">
        <v>43294</v>
      </c>
      <c r="Y31">
        <v>22549.383000000002</v>
      </c>
      <c r="Z31">
        <v>22608.493999999999</v>
      </c>
      <c r="AA31">
        <v>22475.991999999998</v>
      </c>
      <c r="AB31">
        <v>22547.040000000001</v>
      </c>
      <c r="AC31">
        <f t="shared" si="13"/>
        <v>-2.3430000000007567</v>
      </c>
      <c r="AD31">
        <f t="shared" si="14"/>
        <v>0</v>
      </c>
      <c r="AF31" s="1">
        <v>43294</v>
      </c>
      <c r="AG31">
        <v>22580.671999999999</v>
      </c>
      <c r="AH31">
        <v>22710.197</v>
      </c>
      <c r="AI31">
        <v>22503.71</v>
      </c>
      <c r="AJ31">
        <v>22601.898000000001</v>
      </c>
      <c r="AK31">
        <f t="shared" si="5"/>
        <v>21.226000000002387</v>
      </c>
      <c r="AL31">
        <f t="shared" si="6"/>
        <v>1</v>
      </c>
      <c r="AO31" s="1">
        <v>43294</v>
      </c>
      <c r="AP31">
        <v>22737.384999999998</v>
      </c>
      <c r="AQ31">
        <v>22823.187999999998</v>
      </c>
      <c r="AR31">
        <v>22655.418000000001</v>
      </c>
      <c r="AS31">
        <v>22741.708999999999</v>
      </c>
      <c r="AT31">
        <f t="shared" si="7"/>
        <v>4.3240000000005239</v>
      </c>
      <c r="AU31">
        <f t="shared" si="8"/>
        <v>1</v>
      </c>
      <c r="AY31" s="1">
        <v>43294</v>
      </c>
      <c r="AZ31">
        <v>22670.495999999999</v>
      </c>
      <c r="BA31">
        <v>22742.178</v>
      </c>
      <c r="BB31">
        <v>22599.168000000001</v>
      </c>
      <c r="BC31">
        <v>22678.85</v>
      </c>
      <c r="BD31">
        <v>22678.85</v>
      </c>
      <c r="BE31">
        <v>111.85393000000001</v>
      </c>
      <c r="BF31">
        <f t="shared" si="9"/>
        <v>8.3539999999993597</v>
      </c>
      <c r="BG31">
        <f t="shared" si="10"/>
        <v>1</v>
      </c>
      <c r="BJ31" s="1">
        <v>43294</v>
      </c>
      <c r="BK31">
        <v>22620.206999999999</v>
      </c>
      <c r="BL31">
        <v>22719.780999999999</v>
      </c>
      <c r="BM31">
        <v>22541.546999999999</v>
      </c>
      <c r="BN31">
        <v>22638.276999999998</v>
      </c>
      <c r="BO31">
        <v>22638.276999999998</v>
      </c>
      <c r="BP31">
        <v>112.19365000000001</v>
      </c>
      <c r="BQ31">
        <f t="shared" si="11"/>
        <v>18.069999999999709</v>
      </c>
      <c r="BR31">
        <f t="shared" si="12"/>
        <v>1</v>
      </c>
    </row>
    <row r="32" spans="1:70" x14ac:dyDescent="0.4">
      <c r="A32" s="1">
        <v>43295</v>
      </c>
      <c r="B32">
        <v>23041.456999999999</v>
      </c>
      <c r="C32">
        <v>23017.553</v>
      </c>
      <c r="D32">
        <v>112.67538</v>
      </c>
      <c r="E32">
        <v>131.22292999999999</v>
      </c>
      <c r="F32">
        <f t="shared" si="0"/>
        <v>-23.903999999998632</v>
      </c>
      <c r="G32">
        <v>-32.528000000002066</v>
      </c>
      <c r="H32">
        <v>23080</v>
      </c>
      <c r="I32">
        <v>23320</v>
      </c>
      <c r="J32">
        <v>23060</v>
      </c>
      <c r="K32">
        <v>23180</v>
      </c>
      <c r="L32">
        <f t="shared" si="1"/>
        <v>100</v>
      </c>
      <c r="M32" s="2">
        <f t="shared" si="2"/>
        <v>0</v>
      </c>
      <c r="Q32" s="1">
        <v>43295</v>
      </c>
      <c r="R32">
        <v>23017.298999999999</v>
      </c>
      <c r="S32">
        <v>23031.243999999999</v>
      </c>
      <c r="T32">
        <f t="shared" si="3"/>
        <v>13.944999999999709</v>
      </c>
      <c r="U32">
        <f t="shared" si="4"/>
        <v>1</v>
      </c>
      <c r="X32" s="1">
        <v>43295</v>
      </c>
      <c r="Y32">
        <v>22969.145</v>
      </c>
      <c r="Z32">
        <v>23040.456999999999</v>
      </c>
      <c r="AA32">
        <v>22896.901999999998</v>
      </c>
      <c r="AB32">
        <v>22975.73</v>
      </c>
      <c r="AC32">
        <f t="shared" si="13"/>
        <v>6.5849999999991269</v>
      </c>
      <c r="AD32">
        <f t="shared" si="14"/>
        <v>1</v>
      </c>
      <c r="AF32" s="1">
        <v>43295</v>
      </c>
      <c r="AG32">
        <v>23073.153999999999</v>
      </c>
      <c r="AH32">
        <v>23170.855</v>
      </c>
      <c r="AI32">
        <v>22981.234</v>
      </c>
      <c r="AJ32">
        <v>23071.201000000001</v>
      </c>
      <c r="AK32">
        <f t="shared" si="5"/>
        <v>-1.9529999999977008</v>
      </c>
      <c r="AL32">
        <f t="shared" si="6"/>
        <v>0</v>
      </c>
      <c r="AO32" s="1">
        <v>43295</v>
      </c>
      <c r="AP32">
        <v>23054.421999999999</v>
      </c>
      <c r="AQ32">
        <v>23137.655999999999</v>
      </c>
      <c r="AR32">
        <v>22977.463</v>
      </c>
      <c r="AS32">
        <v>23074.84</v>
      </c>
      <c r="AT32">
        <f t="shared" si="7"/>
        <v>20.418000000001484</v>
      </c>
      <c r="AU32">
        <f t="shared" si="8"/>
        <v>1</v>
      </c>
      <c r="AY32" s="1">
        <v>43295</v>
      </c>
      <c r="AZ32">
        <v>23111.598000000002</v>
      </c>
      <c r="BA32">
        <v>23182.309000000001</v>
      </c>
      <c r="BB32">
        <v>23017.888999999999</v>
      </c>
      <c r="BC32">
        <v>23107.127</v>
      </c>
      <c r="BD32">
        <v>23107.127</v>
      </c>
      <c r="BE32">
        <v>112.80925999999999</v>
      </c>
      <c r="BF32">
        <f t="shared" si="9"/>
        <v>-4.4710000000013679</v>
      </c>
      <c r="BG32">
        <f t="shared" si="10"/>
        <v>0</v>
      </c>
      <c r="BJ32" s="1">
        <v>43295</v>
      </c>
      <c r="BK32">
        <v>23059.807000000001</v>
      </c>
      <c r="BL32">
        <v>23124.541000000001</v>
      </c>
      <c r="BM32">
        <v>22976.208999999999</v>
      </c>
      <c r="BN32">
        <v>23061.386999999999</v>
      </c>
      <c r="BO32">
        <v>23061.386999999999</v>
      </c>
      <c r="BP32">
        <v>112.79812</v>
      </c>
      <c r="BQ32">
        <f t="shared" si="11"/>
        <v>1.5799999999981083</v>
      </c>
      <c r="BR32">
        <f t="shared" si="12"/>
        <v>1</v>
      </c>
    </row>
    <row r="33" spans="1:70" x14ac:dyDescent="0.4">
      <c r="A33" s="1">
        <v>43299</v>
      </c>
      <c r="B33">
        <v>23102.06</v>
      </c>
      <c r="C33">
        <v>23097.662</v>
      </c>
      <c r="D33">
        <v>112.53082000000001</v>
      </c>
      <c r="E33">
        <v>131.74715</v>
      </c>
      <c r="F33">
        <f t="shared" si="0"/>
        <v>-4.3980000000010477</v>
      </c>
      <c r="G33">
        <v>-12.278999999998632</v>
      </c>
      <c r="H33">
        <v>23380</v>
      </c>
      <c r="I33">
        <v>23430</v>
      </c>
      <c r="J33">
        <v>23260</v>
      </c>
      <c r="K33">
        <v>23260</v>
      </c>
      <c r="L33">
        <f t="shared" si="1"/>
        <v>-120</v>
      </c>
      <c r="M33" s="2">
        <f t="shared" si="2"/>
        <v>1</v>
      </c>
      <c r="Q33" s="1">
        <v>43299</v>
      </c>
      <c r="R33">
        <v>23212.45</v>
      </c>
      <c r="S33">
        <v>23227.078000000001</v>
      </c>
      <c r="T33">
        <f t="shared" si="3"/>
        <v>14.628000000000611</v>
      </c>
      <c r="U33">
        <f t="shared" si="4"/>
        <v>0</v>
      </c>
      <c r="X33" s="1">
        <v>43299</v>
      </c>
      <c r="Y33">
        <v>23185.238000000001</v>
      </c>
      <c r="Z33">
        <v>23256.105</v>
      </c>
      <c r="AA33">
        <v>23109.224999999999</v>
      </c>
      <c r="AB33">
        <v>23192.793000000001</v>
      </c>
      <c r="AC33">
        <f t="shared" si="13"/>
        <v>7.555000000000291</v>
      </c>
      <c r="AD33">
        <f t="shared" si="14"/>
        <v>0</v>
      </c>
      <c r="AF33" s="1">
        <v>43299</v>
      </c>
      <c r="AG33">
        <v>23232.282999999999</v>
      </c>
      <c r="AH33">
        <v>23300.074000000001</v>
      </c>
      <c r="AI33">
        <v>23096.666000000001</v>
      </c>
      <c r="AJ33">
        <v>23198.32</v>
      </c>
      <c r="AK33">
        <f t="shared" si="5"/>
        <v>-33.962999999999738</v>
      </c>
      <c r="AL33">
        <f t="shared" si="6"/>
        <v>1</v>
      </c>
      <c r="AO33" s="1">
        <v>43299</v>
      </c>
      <c r="AP33">
        <v>23227.723000000002</v>
      </c>
      <c r="AQ33">
        <v>23290.184000000001</v>
      </c>
      <c r="AR33">
        <v>23126.796999999999</v>
      </c>
      <c r="AS33">
        <v>23222.690999999999</v>
      </c>
      <c r="AT33">
        <f t="shared" si="7"/>
        <v>-5.0320000000028813</v>
      </c>
      <c r="AU33">
        <f t="shared" si="8"/>
        <v>1</v>
      </c>
      <c r="AY33" s="1">
        <v>43299</v>
      </c>
      <c r="AZ33">
        <v>23289.51</v>
      </c>
      <c r="BA33">
        <v>23359.493999999999</v>
      </c>
      <c r="BB33">
        <v>23187.072</v>
      </c>
      <c r="BC33">
        <v>23279.363000000001</v>
      </c>
      <c r="BD33">
        <v>23279.363000000001</v>
      </c>
      <c r="BE33">
        <v>112.5273</v>
      </c>
      <c r="BF33">
        <f t="shared" si="9"/>
        <v>-10.146999999997206</v>
      </c>
      <c r="BG33">
        <f t="shared" si="10"/>
        <v>1</v>
      </c>
      <c r="BJ33" s="1">
        <v>43299</v>
      </c>
      <c r="BK33">
        <v>23269.46</v>
      </c>
      <c r="BL33">
        <v>23323.803</v>
      </c>
      <c r="BM33">
        <v>23179.148000000001</v>
      </c>
      <c r="BN33">
        <v>23260.059000000001</v>
      </c>
      <c r="BO33">
        <v>23260.059000000001</v>
      </c>
      <c r="BP33">
        <v>112.60921</v>
      </c>
      <c r="BQ33">
        <f t="shared" si="11"/>
        <v>-9.4009999999980209</v>
      </c>
      <c r="BR33">
        <f t="shared" si="12"/>
        <v>1</v>
      </c>
    </row>
    <row r="34" spans="1:70" x14ac:dyDescent="0.4">
      <c r="A34" s="1">
        <v>43300</v>
      </c>
      <c r="B34">
        <v>23158.87</v>
      </c>
      <c r="C34">
        <v>23163.062000000002</v>
      </c>
      <c r="D34">
        <v>112.68671999999999</v>
      </c>
      <c r="E34">
        <v>131.37611000000001</v>
      </c>
      <c r="F34">
        <f t="shared" si="0"/>
        <v>4.1920000000027358</v>
      </c>
      <c r="G34">
        <v>-3.7999999999992724</v>
      </c>
      <c r="H34">
        <v>23360</v>
      </c>
      <c r="I34">
        <v>23390</v>
      </c>
      <c r="J34">
        <v>23230</v>
      </c>
      <c r="K34">
        <v>23240</v>
      </c>
      <c r="L34">
        <f t="shared" si="1"/>
        <v>-120</v>
      </c>
      <c r="M34" s="2">
        <f t="shared" si="2"/>
        <v>0</v>
      </c>
      <c r="Q34" s="1">
        <v>43300</v>
      </c>
      <c r="R34">
        <v>23281.116999999998</v>
      </c>
      <c r="S34">
        <v>23303.18</v>
      </c>
      <c r="T34">
        <f t="shared" si="3"/>
        <v>22.063000000001921</v>
      </c>
      <c r="U34">
        <f t="shared" si="4"/>
        <v>0</v>
      </c>
      <c r="X34" s="1">
        <v>43300</v>
      </c>
      <c r="Y34">
        <v>23193.178</v>
      </c>
      <c r="Z34">
        <v>23268.706999999999</v>
      </c>
      <c r="AA34">
        <v>23108.812000000002</v>
      </c>
      <c r="AB34">
        <v>23203.486000000001</v>
      </c>
      <c r="AC34">
        <f t="shared" si="13"/>
        <v>10.308000000000902</v>
      </c>
      <c r="AD34">
        <f t="shared" si="14"/>
        <v>0</v>
      </c>
      <c r="AF34" s="1">
        <v>43300</v>
      </c>
      <c r="AG34">
        <v>23299.682000000001</v>
      </c>
      <c r="AH34">
        <v>23390.655999999999</v>
      </c>
      <c r="AI34">
        <v>23205.088</v>
      </c>
      <c r="AJ34">
        <v>23309.79</v>
      </c>
      <c r="AK34">
        <f t="shared" si="5"/>
        <v>10.108000000000175</v>
      </c>
      <c r="AL34">
        <f t="shared" si="6"/>
        <v>0</v>
      </c>
      <c r="AO34" s="1">
        <v>43300</v>
      </c>
      <c r="AP34">
        <v>23350.69</v>
      </c>
      <c r="AQ34">
        <v>23406.43</v>
      </c>
      <c r="AR34">
        <v>23245.695</v>
      </c>
      <c r="AS34">
        <v>23334.236000000001</v>
      </c>
      <c r="AT34">
        <f t="shared" si="7"/>
        <v>-16.453999999997905</v>
      </c>
      <c r="AU34">
        <f t="shared" si="8"/>
        <v>1</v>
      </c>
      <c r="AY34" s="1">
        <v>43300</v>
      </c>
      <c r="AZ34">
        <v>23330.799999999999</v>
      </c>
      <c r="BA34">
        <v>23406.87</v>
      </c>
      <c r="BB34">
        <v>23242.31</v>
      </c>
      <c r="BC34">
        <v>23335.853999999999</v>
      </c>
      <c r="BD34">
        <v>23335.853999999999</v>
      </c>
      <c r="BE34">
        <v>112.52056</v>
      </c>
      <c r="BF34">
        <f t="shared" si="9"/>
        <v>5.0540000000000873</v>
      </c>
      <c r="BG34">
        <f t="shared" si="10"/>
        <v>0</v>
      </c>
      <c r="BJ34" s="1">
        <v>43300</v>
      </c>
      <c r="BK34">
        <v>23312.511999999999</v>
      </c>
      <c r="BL34">
        <v>23372.578000000001</v>
      </c>
      <c r="BM34">
        <v>23225.13</v>
      </c>
      <c r="BN34">
        <v>23311.846000000001</v>
      </c>
      <c r="BO34">
        <v>23311.846000000001</v>
      </c>
      <c r="BP34">
        <v>112.77954</v>
      </c>
      <c r="BQ34">
        <f t="shared" si="11"/>
        <v>-0.66599999999743886</v>
      </c>
      <c r="BR34">
        <f t="shared" si="12"/>
        <v>1</v>
      </c>
    </row>
    <row r="35" spans="1:70" x14ac:dyDescent="0.4">
      <c r="A35" s="1">
        <v>43301</v>
      </c>
      <c r="B35">
        <v>23149.55</v>
      </c>
      <c r="C35">
        <v>23142.357</v>
      </c>
      <c r="D35">
        <v>112.567505</v>
      </c>
      <c r="E35">
        <v>131.09620000000001</v>
      </c>
      <c r="F35">
        <f t="shared" si="0"/>
        <v>-7.1929999999993015</v>
      </c>
      <c r="G35">
        <v>-16.165999999997439</v>
      </c>
      <c r="H35">
        <v>23200</v>
      </c>
      <c r="I35">
        <v>23350</v>
      </c>
      <c r="J35">
        <v>23010</v>
      </c>
      <c r="K35">
        <v>23180</v>
      </c>
      <c r="L35">
        <f t="shared" si="1"/>
        <v>-20</v>
      </c>
      <c r="M35" s="2">
        <f t="shared" si="2"/>
        <v>1</v>
      </c>
      <c r="Q35" s="1">
        <v>43301</v>
      </c>
      <c r="R35">
        <v>23249.081999999999</v>
      </c>
      <c r="S35">
        <v>23256.469000000001</v>
      </c>
      <c r="T35">
        <f t="shared" si="3"/>
        <v>7.3870000000024447</v>
      </c>
      <c r="U35">
        <f t="shared" si="4"/>
        <v>0</v>
      </c>
      <c r="X35" s="1">
        <v>43301</v>
      </c>
      <c r="Y35">
        <v>23153.879000000001</v>
      </c>
      <c r="Z35">
        <v>23241.065999999999</v>
      </c>
      <c r="AA35">
        <v>23080.006000000001</v>
      </c>
      <c r="AB35">
        <v>23177.969000000001</v>
      </c>
      <c r="AC35">
        <f t="shared" si="13"/>
        <v>24.090000000000146</v>
      </c>
      <c r="AD35">
        <f t="shared" si="14"/>
        <v>0</v>
      </c>
      <c r="AF35" s="1">
        <v>43301</v>
      </c>
      <c r="AG35">
        <v>23326.046999999999</v>
      </c>
      <c r="AH35">
        <v>23399.884999999998</v>
      </c>
      <c r="AI35">
        <v>23203.187999999998</v>
      </c>
      <c r="AJ35">
        <v>23306.407999999999</v>
      </c>
      <c r="AK35">
        <f t="shared" si="5"/>
        <v>-19.638999999999214</v>
      </c>
      <c r="AL35">
        <f t="shared" si="6"/>
        <v>1</v>
      </c>
      <c r="AO35" s="1">
        <v>43301</v>
      </c>
      <c r="AP35">
        <v>23304.903999999999</v>
      </c>
      <c r="AQ35">
        <v>23376.923999999999</v>
      </c>
      <c r="AR35">
        <v>23193.55</v>
      </c>
      <c r="AS35">
        <v>23294.796999999999</v>
      </c>
      <c r="AT35">
        <f t="shared" si="7"/>
        <v>-10.106999999999971</v>
      </c>
      <c r="AU35">
        <f t="shared" si="8"/>
        <v>1</v>
      </c>
      <c r="AY35" s="1">
        <v>43301</v>
      </c>
      <c r="AZ35">
        <v>23287.623</v>
      </c>
      <c r="BA35">
        <v>23370.482</v>
      </c>
      <c r="BB35">
        <v>23197.190999999999</v>
      </c>
      <c r="BC35">
        <v>23296.79</v>
      </c>
      <c r="BD35">
        <v>23296.79</v>
      </c>
      <c r="BE35">
        <v>112.21957</v>
      </c>
      <c r="BF35">
        <f t="shared" si="9"/>
        <v>9.1670000000012806</v>
      </c>
      <c r="BG35">
        <f t="shared" si="10"/>
        <v>0</v>
      </c>
      <c r="BJ35" s="1">
        <v>43301</v>
      </c>
      <c r="BK35">
        <v>23261.016</v>
      </c>
      <c r="BL35">
        <v>23337.291000000001</v>
      </c>
      <c r="BM35">
        <v>23164.401999999998</v>
      </c>
      <c r="BN35">
        <v>23265.969000000001</v>
      </c>
      <c r="BO35">
        <v>23265.969000000001</v>
      </c>
      <c r="BP35">
        <v>112.421684</v>
      </c>
      <c r="BQ35">
        <f t="shared" si="11"/>
        <v>4.9530000000013388</v>
      </c>
      <c r="BR35">
        <f t="shared" si="12"/>
        <v>0</v>
      </c>
    </row>
    <row r="36" spans="1:70" x14ac:dyDescent="0.4">
      <c r="A36" s="1">
        <v>43302</v>
      </c>
      <c r="B36">
        <v>23023.146000000001</v>
      </c>
      <c r="C36">
        <v>23034.607</v>
      </c>
      <c r="D36">
        <v>112.62496</v>
      </c>
      <c r="E36">
        <v>131.18114</v>
      </c>
      <c r="F36">
        <f t="shared" si="0"/>
        <v>11.460999999999331</v>
      </c>
      <c r="G36">
        <v>1.6939999999995052</v>
      </c>
      <c r="H36">
        <v>22940</v>
      </c>
      <c r="I36">
        <v>22980</v>
      </c>
      <c r="J36">
        <v>22810</v>
      </c>
      <c r="K36">
        <v>22860</v>
      </c>
      <c r="L36">
        <f t="shared" si="1"/>
        <v>-80</v>
      </c>
      <c r="M36" s="2">
        <f t="shared" si="2"/>
        <v>0</v>
      </c>
      <c r="Q36" s="1">
        <v>43302</v>
      </c>
      <c r="R36">
        <v>23197.68</v>
      </c>
      <c r="S36">
        <v>23200.173999999999</v>
      </c>
      <c r="T36">
        <f t="shared" si="3"/>
        <v>2.4939999999987776</v>
      </c>
      <c r="U36">
        <f t="shared" si="4"/>
        <v>0</v>
      </c>
      <c r="X36" s="1">
        <v>43302</v>
      </c>
      <c r="Y36">
        <v>23087.29</v>
      </c>
      <c r="Z36">
        <v>23169.502</v>
      </c>
      <c r="AA36">
        <v>23005.081999999999</v>
      </c>
      <c r="AB36">
        <v>23101.370999999999</v>
      </c>
      <c r="AC36">
        <f t="shared" si="13"/>
        <v>14.080999999998312</v>
      </c>
      <c r="AD36">
        <f t="shared" si="14"/>
        <v>0</v>
      </c>
      <c r="AF36" s="1">
        <v>43302</v>
      </c>
      <c r="AG36">
        <v>23212.043000000001</v>
      </c>
      <c r="AH36">
        <v>23305.31</v>
      </c>
      <c r="AI36">
        <v>23095.98</v>
      </c>
      <c r="AJ36">
        <v>23218.241999999998</v>
      </c>
      <c r="AK36">
        <f t="shared" si="5"/>
        <v>6.1989999999968859</v>
      </c>
      <c r="AL36">
        <f t="shared" si="6"/>
        <v>0</v>
      </c>
      <c r="AO36" s="1">
        <v>43302</v>
      </c>
      <c r="AP36">
        <v>23239.873</v>
      </c>
      <c r="AQ36">
        <v>23326.918000000001</v>
      </c>
      <c r="AR36">
        <v>23124.613000000001</v>
      </c>
      <c r="AS36">
        <v>23237.055</v>
      </c>
      <c r="AT36">
        <f t="shared" si="7"/>
        <v>-2.8179999999993015</v>
      </c>
      <c r="AU36">
        <f t="shared" si="8"/>
        <v>1</v>
      </c>
      <c r="AY36" s="1">
        <v>43302</v>
      </c>
      <c r="AZ36">
        <v>23253.83</v>
      </c>
      <c r="BA36">
        <v>23337.360000000001</v>
      </c>
      <c r="BB36">
        <v>23158.361000000001</v>
      </c>
      <c r="BC36">
        <v>23258.28</v>
      </c>
      <c r="BD36">
        <v>23258.28</v>
      </c>
      <c r="BE36">
        <v>112.19507</v>
      </c>
      <c r="BF36">
        <f t="shared" si="9"/>
        <v>4.4499999999970896</v>
      </c>
      <c r="BG36">
        <f t="shared" si="10"/>
        <v>0</v>
      </c>
      <c r="BJ36" s="1">
        <v>43302</v>
      </c>
      <c r="BK36">
        <v>23234.116999999998</v>
      </c>
      <c r="BL36">
        <v>23320.096000000001</v>
      </c>
      <c r="BM36">
        <v>23128.45</v>
      </c>
      <c r="BN36">
        <v>23239.942999999999</v>
      </c>
      <c r="BO36">
        <v>23239.942999999999</v>
      </c>
      <c r="BP36">
        <v>112.49284</v>
      </c>
      <c r="BQ36">
        <f t="shared" si="11"/>
        <v>5.8260000000009313</v>
      </c>
      <c r="BR36">
        <f t="shared" si="12"/>
        <v>0</v>
      </c>
    </row>
    <row r="37" spans="1:70" x14ac:dyDescent="0.4">
      <c r="A37" s="1">
        <v>43305</v>
      </c>
      <c r="B37">
        <v>22782.974999999999</v>
      </c>
      <c r="C37">
        <v>22779.74</v>
      </c>
      <c r="D37">
        <v>111.00792</v>
      </c>
      <c r="E37">
        <v>130.12996000000001</v>
      </c>
      <c r="F37">
        <f t="shared" si="0"/>
        <v>-3.2349999999969441</v>
      </c>
      <c r="G37">
        <v>-12.296999999998661</v>
      </c>
      <c r="H37">
        <v>23010</v>
      </c>
      <c r="I37">
        <v>23030</v>
      </c>
      <c r="J37">
        <v>22880</v>
      </c>
      <c r="K37">
        <v>22990</v>
      </c>
      <c r="L37">
        <f t="shared" si="1"/>
        <v>-20</v>
      </c>
      <c r="M37" s="2">
        <f t="shared" si="2"/>
        <v>1</v>
      </c>
      <c r="Q37" s="1">
        <v>43305</v>
      </c>
      <c r="R37">
        <v>22902.953000000001</v>
      </c>
      <c r="S37">
        <v>22888.305</v>
      </c>
      <c r="T37">
        <f t="shared" si="3"/>
        <v>-14.648000000001048</v>
      </c>
      <c r="U37">
        <f t="shared" si="4"/>
        <v>1</v>
      </c>
      <c r="X37" s="1">
        <v>43305</v>
      </c>
      <c r="Y37">
        <v>22859.68</v>
      </c>
      <c r="Z37">
        <v>22944.101999999999</v>
      </c>
      <c r="AA37">
        <v>22749.217000000001</v>
      </c>
      <c r="AB37">
        <v>22864.305</v>
      </c>
      <c r="AC37">
        <f t="shared" si="13"/>
        <v>4.625</v>
      </c>
      <c r="AD37">
        <f t="shared" si="14"/>
        <v>0</v>
      </c>
      <c r="AF37" s="1">
        <v>43305</v>
      </c>
      <c r="AG37">
        <v>22806.861000000001</v>
      </c>
      <c r="AH37">
        <v>22898.178</v>
      </c>
      <c r="AI37">
        <v>22679.616999999998</v>
      </c>
      <c r="AJ37">
        <v>22819.467000000001</v>
      </c>
      <c r="AK37">
        <f t="shared" si="5"/>
        <v>12.605999999999767</v>
      </c>
      <c r="AL37">
        <f t="shared" si="6"/>
        <v>0</v>
      </c>
      <c r="AO37" s="1">
        <v>43305</v>
      </c>
      <c r="AP37">
        <v>22909.646000000001</v>
      </c>
      <c r="AQ37">
        <v>23009.474999999999</v>
      </c>
      <c r="AR37">
        <v>22769.633000000002</v>
      </c>
      <c r="AS37">
        <v>22889.67</v>
      </c>
      <c r="AT37">
        <f t="shared" si="7"/>
        <v>-19.976000000002387</v>
      </c>
      <c r="AU37">
        <f t="shared" si="8"/>
        <v>1</v>
      </c>
      <c r="AY37" s="1">
        <v>43305</v>
      </c>
      <c r="AZ37">
        <v>22902.793000000001</v>
      </c>
      <c r="BA37">
        <v>22976.855</v>
      </c>
      <c r="BB37">
        <v>22798.21</v>
      </c>
      <c r="BC37">
        <v>22900.732</v>
      </c>
      <c r="BD37">
        <v>22900.732</v>
      </c>
      <c r="BE37">
        <v>110.60959</v>
      </c>
      <c r="BF37">
        <f t="shared" si="9"/>
        <v>-2.0610000000015134</v>
      </c>
      <c r="BG37">
        <f t="shared" si="10"/>
        <v>1</v>
      </c>
      <c r="BJ37" s="1">
        <v>43305</v>
      </c>
      <c r="BK37">
        <v>22898.171999999999</v>
      </c>
      <c r="BL37">
        <v>22962.66</v>
      </c>
      <c r="BM37">
        <v>22786.516</v>
      </c>
      <c r="BN37">
        <v>22894.276999999998</v>
      </c>
      <c r="BO37">
        <v>22894.276999999998</v>
      </c>
      <c r="BP37">
        <v>110.81941999999999</v>
      </c>
      <c r="BQ37">
        <f t="shared" si="11"/>
        <v>-3.8950000000004366</v>
      </c>
      <c r="BR37">
        <f t="shared" si="12"/>
        <v>1</v>
      </c>
    </row>
    <row r="38" spans="1:70" x14ac:dyDescent="0.4">
      <c r="A38" s="1">
        <v>43306</v>
      </c>
      <c r="B38">
        <v>22958.715</v>
      </c>
      <c r="C38">
        <v>22954.094000000001</v>
      </c>
      <c r="D38">
        <v>111.417625</v>
      </c>
      <c r="E38">
        <v>130.19371000000001</v>
      </c>
      <c r="F38">
        <f t="shared" si="0"/>
        <v>-4.6209999999991851</v>
      </c>
      <c r="G38">
        <v>-11.509000000001834</v>
      </c>
      <c r="H38">
        <v>23080</v>
      </c>
      <c r="I38">
        <v>23120</v>
      </c>
      <c r="J38">
        <v>23010</v>
      </c>
      <c r="K38">
        <v>23060</v>
      </c>
      <c r="L38">
        <f t="shared" si="1"/>
        <v>-20</v>
      </c>
      <c r="M38" s="2">
        <f t="shared" si="2"/>
        <v>1</v>
      </c>
      <c r="Q38" s="1">
        <v>43306</v>
      </c>
      <c r="R38">
        <v>23063.030999999999</v>
      </c>
      <c r="S38">
        <v>23086.706999999999</v>
      </c>
      <c r="T38">
        <f t="shared" si="3"/>
        <v>23.675999999999476</v>
      </c>
      <c r="U38">
        <f t="shared" si="4"/>
        <v>0</v>
      </c>
      <c r="X38" s="1">
        <v>43306</v>
      </c>
      <c r="Y38">
        <v>22965.544999999998</v>
      </c>
      <c r="Z38">
        <v>23049.445</v>
      </c>
      <c r="AA38">
        <v>22888.715</v>
      </c>
      <c r="AB38">
        <v>22985.796999999999</v>
      </c>
      <c r="AC38">
        <f t="shared" si="13"/>
        <v>20.252000000000407</v>
      </c>
      <c r="AD38">
        <f t="shared" si="14"/>
        <v>0</v>
      </c>
      <c r="AF38" s="1">
        <v>43306</v>
      </c>
      <c r="AG38">
        <v>22952.395</v>
      </c>
      <c r="AH38">
        <v>23062.945</v>
      </c>
      <c r="AI38">
        <v>22856.995999999999</v>
      </c>
      <c r="AJ38">
        <v>22976.241999999998</v>
      </c>
      <c r="AK38">
        <f t="shared" si="5"/>
        <v>23.846999999997934</v>
      </c>
      <c r="AL38">
        <f t="shared" si="6"/>
        <v>0</v>
      </c>
      <c r="AO38" s="1">
        <v>43306</v>
      </c>
      <c r="AP38">
        <v>23098.365000000002</v>
      </c>
      <c r="AQ38">
        <v>23219.037</v>
      </c>
      <c r="AR38">
        <v>22990.335999999999</v>
      </c>
      <c r="AS38">
        <v>23101.458999999999</v>
      </c>
      <c r="AT38">
        <f t="shared" si="7"/>
        <v>3.0939999999973224</v>
      </c>
      <c r="AU38">
        <f t="shared" si="8"/>
        <v>0</v>
      </c>
      <c r="AY38" s="1">
        <v>43306</v>
      </c>
      <c r="AZ38">
        <v>22998.92</v>
      </c>
      <c r="BA38">
        <v>23080.405999999999</v>
      </c>
      <c r="BB38">
        <v>22919.313999999998</v>
      </c>
      <c r="BC38">
        <v>23011.511999999999</v>
      </c>
      <c r="BD38">
        <v>23011.511999999999</v>
      </c>
      <c r="BE38">
        <v>110.83693</v>
      </c>
      <c r="BF38">
        <f t="shared" si="9"/>
        <v>12.592000000000553</v>
      </c>
      <c r="BG38">
        <f t="shared" si="10"/>
        <v>0</v>
      </c>
      <c r="BJ38" s="1">
        <v>43306</v>
      </c>
      <c r="BK38">
        <v>23014.601999999999</v>
      </c>
      <c r="BL38">
        <v>23091.030999999999</v>
      </c>
      <c r="BM38">
        <v>22917.523000000001</v>
      </c>
      <c r="BN38">
        <v>23017.530999999999</v>
      </c>
      <c r="BO38">
        <v>23017.530999999999</v>
      </c>
      <c r="BP38">
        <v>111.30226</v>
      </c>
      <c r="BQ38">
        <f t="shared" si="11"/>
        <v>2.9290000000000873</v>
      </c>
      <c r="BR38">
        <f t="shared" si="12"/>
        <v>0</v>
      </c>
    </row>
    <row r="39" spans="1:70" x14ac:dyDescent="0.4">
      <c r="A39" s="1">
        <v>43307</v>
      </c>
      <c r="B39">
        <v>22961.578000000001</v>
      </c>
      <c r="C39">
        <v>22964.559000000001</v>
      </c>
      <c r="D39">
        <v>111.32998000000001</v>
      </c>
      <c r="E39">
        <v>130.11856</v>
      </c>
      <c r="F39">
        <f t="shared" si="0"/>
        <v>2.9809999999997672</v>
      </c>
      <c r="G39">
        <v>-6.7109999999993306</v>
      </c>
      <c r="H39">
        <v>23110</v>
      </c>
      <c r="I39">
        <v>23110</v>
      </c>
      <c r="J39">
        <v>23010</v>
      </c>
      <c r="K39">
        <v>23040</v>
      </c>
      <c r="L39">
        <f t="shared" si="1"/>
        <v>-70</v>
      </c>
      <c r="M39" s="2">
        <f t="shared" si="2"/>
        <v>0</v>
      </c>
      <c r="Q39" s="1">
        <v>43307</v>
      </c>
      <c r="R39">
        <v>23101.175999999999</v>
      </c>
      <c r="S39">
        <v>23107.276999999998</v>
      </c>
      <c r="T39">
        <f t="shared" si="3"/>
        <v>6.1009999999987485</v>
      </c>
      <c r="U39">
        <f t="shared" si="4"/>
        <v>0</v>
      </c>
      <c r="X39" s="1">
        <v>43307</v>
      </c>
      <c r="Y39">
        <v>23001.344000000001</v>
      </c>
      <c r="Z39">
        <v>23080.7</v>
      </c>
      <c r="AA39">
        <v>22920.651999999998</v>
      </c>
      <c r="AB39">
        <v>23017.123</v>
      </c>
      <c r="AC39">
        <f t="shared" si="13"/>
        <v>15.778999999998632</v>
      </c>
      <c r="AD39">
        <f t="shared" si="14"/>
        <v>0</v>
      </c>
      <c r="AF39" s="1">
        <v>43307</v>
      </c>
      <c r="AG39">
        <v>23031.717000000001</v>
      </c>
      <c r="AH39">
        <v>23128.86</v>
      </c>
      <c r="AI39">
        <v>22937.605</v>
      </c>
      <c r="AJ39">
        <v>23044.905999999999</v>
      </c>
      <c r="AK39">
        <f t="shared" si="5"/>
        <v>13.188999999998487</v>
      </c>
      <c r="AL39">
        <f t="shared" si="6"/>
        <v>0</v>
      </c>
      <c r="AO39" s="1">
        <v>43307</v>
      </c>
      <c r="AP39">
        <v>23084.309000000001</v>
      </c>
      <c r="AQ39">
        <v>23201.690999999999</v>
      </c>
      <c r="AR39">
        <v>22981.190999999999</v>
      </c>
      <c r="AS39">
        <v>23099.32</v>
      </c>
      <c r="AT39">
        <f t="shared" si="7"/>
        <v>15.010999999998603</v>
      </c>
      <c r="AU39">
        <f t="shared" si="8"/>
        <v>0</v>
      </c>
      <c r="AY39" s="1">
        <v>43307</v>
      </c>
      <c r="AZ39">
        <v>23054.863000000001</v>
      </c>
      <c r="BA39">
        <v>23138.355</v>
      </c>
      <c r="BB39">
        <v>22965.578000000001</v>
      </c>
      <c r="BC39">
        <v>23065.219000000001</v>
      </c>
      <c r="BD39">
        <v>23065.219000000001</v>
      </c>
      <c r="BE39">
        <v>110.90052</v>
      </c>
      <c r="BF39">
        <f t="shared" si="9"/>
        <v>10.355999999999767</v>
      </c>
      <c r="BG39">
        <f t="shared" si="10"/>
        <v>0</v>
      </c>
      <c r="BJ39" s="1">
        <v>43307</v>
      </c>
      <c r="BK39">
        <v>23010.934000000001</v>
      </c>
      <c r="BL39">
        <v>23079.525000000001</v>
      </c>
      <c r="BM39">
        <v>22909.541000000001</v>
      </c>
      <c r="BN39">
        <v>23011.101999999999</v>
      </c>
      <c r="BO39">
        <v>23011.101999999999</v>
      </c>
      <c r="BP39">
        <v>111.06419</v>
      </c>
      <c r="BQ39">
        <f t="shared" si="11"/>
        <v>0.16799999999784632</v>
      </c>
      <c r="BR39">
        <f t="shared" si="12"/>
        <v>0</v>
      </c>
    </row>
    <row r="40" spans="1:70" x14ac:dyDescent="0.4">
      <c r="A40" s="1">
        <v>43308</v>
      </c>
      <c r="B40">
        <v>22994.51</v>
      </c>
      <c r="C40">
        <v>22992.048999999999</v>
      </c>
      <c r="D40">
        <v>110.76428</v>
      </c>
      <c r="E40">
        <v>129.8896</v>
      </c>
      <c r="F40">
        <f t="shared" si="0"/>
        <v>-2.4609999999993306</v>
      </c>
      <c r="G40">
        <v>-10.058999999997468</v>
      </c>
      <c r="H40">
        <v>23110</v>
      </c>
      <c r="I40">
        <v>23170</v>
      </c>
      <c r="J40">
        <v>23060</v>
      </c>
      <c r="K40">
        <v>23170</v>
      </c>
      <c r="L40">
        <f t="shared" si="1"/>
        <v>60</v>
      </c>
      <c r="M40" s="2">
        <f t="shared" si="2"/>
        <v>0</v>
      </c>
      <c r="Q40" s="1">
        <v>43308</v>
      </c>
      <c r="R40">
        <v>23062.796999999999</v>
      </c>
      <c r="S40">
        <v>23069.145</v>
      </c>
      <c r="T40">
        <f t="shared" si="3"/>
        <v>6.3480000000017753</v>
      </c>
      <c r="U40">
        <f t="shared" si="4"/>
        <v>1</v>
      </c>
      <c r="X40" s="1">
        <v>43308</v>
      </c>
      <c r="Y40">
        <v>23041.813999999998</v>
      </c>
      <c r="Z40">
        <v>23112.828000000001</v>
      </c>
      <c r="AA40">
        <v>22945.133000000002</v>
      </c>
      <c r="AB40">
        <v>23049.303</v>
      </c>
      <c r="AC40">
        <f t="shared" si="13"/>
        <v>7.489000000001397</v>
      </c>
      <c r="AD40">
        <f t="shared" si="14"/>
        <v>1</v>
      </c>
      <c r="AF40" s="1">
        <v>43308</v>
      </c>
      <c r="AG40">
        <v>22972.44</v>
      </c>
      <c r="AH40">
        <v>23048.690999999999</v>
      </c>
      <c r="AI40">
        <v>22857.366999999998</v>
      </c>
      <c r="AJ40">
        <v>22955.26</v>
      </c>
      <c r="AK40">
        <f t="shared" si="5"/>
        <v>-17.180000000000291</v>
      </c>
      <c r="AL40">
        <f t="shared" si="6"/>
        <v>0</v>
      </c>
      <c r="AO40" s="1">
        <v>43308</v>
      </c>
      <c r="AP40">
        <v>23103.61</v>
      </c>
      <c r="AQ40">
        <v>23219.934000000001</v>
      </c>
      <c r="AR40">
        <v>22991.263999999999</v>
      </c>
      <c r="AS40">
        <v>23113.776999999998</v>
      </c>
      <c r="AT40">
        <f t="shared" si="7"/>
        <v>10.166999999997643</v>
      </c>
      <c r="AU40">
        <f t="shared" si="8"/>
        <v>1</v>
      </c>
      <c r="AY40" s="1">
        <v>43308</v>
      </c>
      <c r="AZ40">
        <v>23108.728999999999</v>
      </c>
      <c r="BA40">
        <v>23194.31</v>
      </c>
      <c r="BB40">
        <v>23013.148000000001</v>
      </c>
      <c r="BC40">
        <v>23115.026999999998</v>
      </c>
      <c r="BD40">
        <v>23115.026999999998</v>
      </c>
      <c r="BE40">
        <v>110.43246000000001</v>
      </c>
      <c r="BF40">
        <f t="shared" si="9"/>
        <v>6.297999999998865</v>
      </c>
      <c r="BG40">
        <f t="shared" si="10"/>
        <v>1</v>
      </c>
      <c r="BJ40" s="1">
        <v>43308</v>
      </c>
      <c r="BK40">
        <v>23100.151999999998</v>
      </c>
      <c r="BL40">
        <v>23183.065999999999</v>
      </c>
      <c r="BM40">
        <v>22993.866999999998</v>
      </c>
      <c r="BN40">
        <v>23103.24</v>
      </c>
      <c r="BO40">
        <v>23103.24</v>
      </c>
      <c r="BP40">
        <v>110.68340000000001</v>
      </c>
      <c r="BQ40">
        <f t="shared" si="11"/>
        <v>3.088000000003376</v>
      </c>
      <c r="BR40">
        <f t="shared" si="12"/>
        <v>1</v>
      </c>
    </row>
    <row r="41" spans="1:70" x14ac:dyDescent="0.4">
      <c r="A41" s="1">
        <v>43309</v>
      </c>
      <c r="B41">
        <v>23079.67</v>
      </c>
      <c r="C41">
        <v>23090.67</v>
      </c>
      <c r="D41">
        <v>111.44262000000001</v>
      </c>
      <c r="E41">
        <v>129.61407</v>
      </c>
      <c r="F41">
        <f t="shared" si="0"/>
        <v>11</v>
      </c>
      <c r="G41">
        <v>2.5100000000020373</v>
      </c>
      <c r="H41">
        <v>23070</v>
      </c>
      <c r="I41">
        <v>23100</v>
      </c>
      <c r="J41">
        <v>22980</v>
      </c>
      <c r="K41">
        <v>23010</v>
      </c>
      <c r="L41">
        <f t="shared" si="1"/>
        <v>-60</v>
      </c>
      <c r="M41" s="2">
        <f t="shared" si="2"/>
        <v>0</v>
      </c>
      <c r="Q41" s="1">
        <v>43309</v>
      </c>
      <c r="R41">
        <v>23182.62</v>
      </c>
      <c r="S41">
        <v>23207.565999999999</v>
      </c>
      <c r="T41">
        <f t="shared" si="3"/>
        <v>24.945999999999913</v>
      </c>
      <c r="U41">
        <f t="shared" si="4"/>
        <v>0</v>
      </c>
      <c r="X41" s="1">
        <v>43309</v>
      </c>
      <c r="Y41">
        <v>23133.55</v>
      </c>
      <c r="Z41">
        <v>23204.695</v>
      </c>
      <c r="AA41">
        <v>23054.675999999999</v>
      </c>
      <c r="AB41">
        <v>23144.732</v>
      </c>
      <c r="AC41">
        <f t="shared" si="13"/>
        <v>11.182000000000698</v>
      </c>
      <c r="AD41">
        <f t="shared" si="14"/>
        <v>0</v>
      </c>
      <c r="AF41" s="1">
        <v>43309</v>
      </c>
      <c r="AG41">
        <v>23112.440999999999</v>
      </c>
      <c r="AH41">
        <v>23199.383000000002</v>
      </c>
      <c r="AI41">
        <v>23027.61</v>
      </c>
      <c r="AJ41">
        <v>23119.585999999999</v>
      </c>
      <c r="AK41">
        <f t="shared" si="5"/>
        <v>7.1450000000004366</v>
      </c>
      <c r="AL41">
        <f t="shared" si="6"/>
        <v>0</v>
      </c>
      <c r="AO41" s="1">
        <v>43309</v>
      </c>
      <c r="AP41">
        <v>23245.548999999999</v>
      </c>
      <c r="AQ41">
        <v>23333.425999999999</v>
      </c>
      <c r="AR41">
        <v>23141.511999999999</v>
      </c>
      <c r="AS41">
        <v>23241.29</v>
      </c>
      <c r="AT41">
        <f t="shared" si="7"/>
        <v>-4.2589999999981956</v>
      </c>
      <c r="AU41">
        <f t="shared" si="8"/>
        <v>1</v>
      </c>
      <c r="AY41" s="1">
        <v>43309</v>
      </c>
      <c r="AZ41">
        <v>23188.414000000001</v>
      </c>
      <c r="BA41">
        <v>23267.484</v>
      </c>
      <c r="BB41">
        <v>23099.988000000001</v>
      </c>
      <c r="BC41">
        <v>23193.581999999999</v>
      </c>
      <c r="BD41">
        <v>23193.581999999999</v>
      </c>
      <c r="BE41">
        <v>110.80528</v>
      </c>
      <c r="BF41">
        <f t="shared" si="9"/>
        <v>5.1679999999978463</v>
      </c>
      <c r="BG41">
        <f t="shared" si="10"/>
        <v>0</v>
      </c>
      <c r="BJ41" s="1">
        <v>43309</v>
      </c>
      <c r="BK41">
        <v>23167.945</v>
      </c>
      <c r="BL41">
        <v>23229.594000000001</v>
      </c>
      <c r="BM41">
        <v>23063.705000000002</v>
      </c>
      <c r="BN41">
        <v>23160.851999999999</v>
      </c>
      <c r="BO41">
        <v>23160.851999999999</v>
      </c>
      <c r="BP41">
        <v>111.17079</v>
      </c>
      <c r="BQ41">
        <f t="shared" si="11"/>
        <v>-7.0930000000007567</v>
      </c>
      <c r="BR41">
        <f t="shared" si="12"/>
        <v>1</v>
      </c>
    </row>
    <row r="42" spans="1:70" x14ac:dyDescent="0.4">
      <c r="A42" s="1">
        <v>43312</v>
      </c>
      <c r="B42">
        <v>22908.780999999999</v>
      </c>
      <c r="C42">
        <v>22941.848000000002</v>
      </c>
      <c r="D42">
        <v>111.17197</v>
      </c>
      <c r="E42">
        <v>129.40246999999999</v>
      </c>
      <c r="F42">
        <f t="shared" si="0"/>
        <v>33.067000000002736</v>
      </c>
      <c r="G42">
        <v>23.150000000001455</v>
      </c>
      <c r="H42">
        <v>22930</v>
      </c>
      <c r="I42">
        <v>23170</v>
      </c>
      <c r="J42">
        <v>22820</v>
      </c>
      <c r="K42">
        <v>23040</v>
      </c>
      <c r="L42">
        <f t="shared" si="1"/>
        <v>110</v>
      </c>
      <c r="M42" s="2">
        <f t="shared" si="2"/>
        <v>1</v>
      </c>
      <c r="Q42" s="1">
        <v>43312</v>
      </c>
      <c r="R42">
        <v>23024.455000000002</v>
      </c>
      <c r="S42">
        <v>23023.293000000001</v>
      </c>
      <c r="T42">
        <f t="shared" si="3"/>
        <v>-1.1620000000002619</v>
      </c>
      <c r="U42">
        <f t="shared" si="4"/>
        <v>0</v>
      </c>
      <c r="X42" s="1">
        <v>43312</v>
      </c>
      <c r="Y42">
        <v>22930.053</v>
      </c>
      <c r="Z42">
        <v>22998.719000000001</v>
      </c>
      <c r="AA42">
        <v>22838.853999999999</v>
      </c>
      <c r="AB42">
        <v>22934.351999999999</v>
      </c>
      <c r="AC42">
        <f t="shared" si="13"/>
        <v>4.2989999999990687</v>
      </c>
      <c r="AD42">
        <f t="shared" si="14"/>
        <v>1</v>
      </c>
      <c r="AF42" s="1">
        <v>43312</v>
      </c>
      <c r="AG42">
        <v>22995.127</v>
      </c>
      <c r="AH42">
        <v>23069.412</v>
      </c>
      <c r="AI42">
        <v>22890.812000000002</v>
      </c>
      <c r="AJ42">
        <v>22980.866999999998</v>
      </c>
      <c r="AK42">
        <f t="shared" si="5"/>
        <v>-14.260000000002037</v>
      </c>
      <c r="AL42">
        <f t="shared" si="6"/>
        <v>0</v>
      </c>
      <c r="AO42" s="1">
        <v>43312</v>
      </c>
      <c r="AP42">
        <v>23031.206999999999</v>
      </c>
      <c r="AQ42">
        <v>23139.346000000001</v>
      </c>
      <c r="AR42">
        <v>22912.473000000002</v>
      </c>
      <c r="AS42">
        <v>23035.759999999998</v>
      </c>
      <c r="AT42">
        <f t="shared" si="7"/>
        <v>4.5529999999998836</v>
      </c>
      <c r="AU42">
        <f t="shared" si="8"/>
        <v>1</v>
      </c>
      <c r="AY42" s="1">
        <v>43312</v>
      </c>
      <c r="AZ42">
        <v>23037.346000000001</v>
      </c>
      <c r="BA42">
        <v>23119.526999999998</v>
      </c>
      <c r="BB42">
        <v>22946.643</v>
      </c>
      <c r="BC42">
        <v>23046.451000000001</v>
      </c>
      <c r="BD42">
        <v>23046.451000000001</v>
      </c>
      <c r="BE42">
        <v>110.64413999999999</v>
      </c>
      <c r="BF42">
        <f t="shared" si="9"/>
        <v>9.1049999999995634</v>
      </c>
      <c r="BG42">
        <f t="shared" si="10"/>
        <v>1</v>
      </c>
      <c r="BJ42" s="1">
        <v>43312</v>
      </c>
      <c r="BK42">
        <v>23006.18</v>
      </c>
      <c r="BL42">
        <v>23077.782999999999</v>
      </c>
      <c r="BM42">
        <v>22899.46</v>
      </c>
      <c r="BN42">
        <v>23005.08</v>
      </c>
      <c r="BO42">
        <v>23005.08</v>
      </c>
      <c r="BP42">
        <v>110.93183999999999</v>
      </c>
      <c r="BQ42">
        <f t="shared" si="11"/>
        <v>-1.0999999999985448</v>
      </c>
      <c r="BR42">
        <f t="shared" si="12"/>
        <v>0</v>
      </c>
    </row>
    <row r="43" spans="1:70" x14ac:dyDescent="0.4">
      <c r="A43" s="1">
        <v>43313</v>
      </c>
      <c r="B43">
        <v>22982.373</v>
      </c>
      <c r="C43">
        <v>22992.705000000002</v>
      </c>
      <c r="D43">
        <v>111.16419999999999</v>
      </c>
      <c r="E43">
        <v>129.99954</v>
      </c>
      <c r="F43">
        <f t="shared" si="0"/>
        <v>10.332000000002154</v>
      </c>
      <c r="G43">
        <v>2.4019999999982247</v>
      </c>
      <c r="H43">
        <v>23150</v>
      </c>
      <c r="I43">
        <v>23250</v>
      </c>
      <c r="J43">
        <v>23090</v>
      </c>
      <c r="K43">
        <v>23220</v>
      </c>
      <c r="L43">
        <f t="shared" si="1"/>
        <v>70</v>
      </c>
      <c r="M43" s="2">
        <f t="shared" si="2"/>
        <v>1</v>
      </c>
      <c r="Q43" s="1">
        <v>43313</v>
      </c>
      <c r="R43">
        <v>23044.044999999998</v>
      </c>
      <c r="S43">
        <v>23055.848000000002</v>
      </c>
      <c r="T43">
        <f t="shared" si="3"/>
        <v>11.803000000003522</v>
      </c>
      <c r="U43">
        <f t="shared" si="4"/>
        <v>1</v>
      </c>
      <c r="X43" s="1">
        <v>43313</v>
      </c>
      <c r="Y43">
        <v>23001.984</v>
      </c>
      <c r="Z43">
        <v>23076.771000000001</v>
      </c>
      <c r="AA43">
        <v>22920.898000000001</v>
      </c>
      <c r="AB43">
        <v>23011.596000000001</v>
      </c>
      <c r="AC43">
        <f t="shared" si="13"/>
        <v>9.6120000000009895</v>
      </c>
      <c r="AD43">
        <f t="shared" si="14"/>
        <v>1</v>
      </c>
      <c r="AF43" s="1">
        <v>43313</v>
      </c>
      <c r="AG43">
        <v>23010.37</v>
      </c>
      <c r="AH43">
        <v>23096.86</v>
      </c>
      <c r="AI43">
        <v>22912.799999999999</v>
      </c>
      <c r="AJ43">
        <v>23017.055</v>
      </c>
      <c r="AK43">
        <f t="shared" si="5"/>
        <v>6.6850000000013097</v>
      </c>
      <c r="AL43">
        <f t="shared" si="6"/>
        <v>1</v>
      </c>
      <c r="AO43" s="1">
        <v>43313</v>
      </c>
      <c r="AP43">
        <v>23098.633000000002</v>
      </c>
      <c r="AQ43">
        <v>23202.853999999999</v>
      </c>
      <c r="AR43">
        <v>22990.273000000001</v>
      </c>
      <c r="AS43">
        <v>23098.955000000002</v>
      </c>
      <c r="AT43">
        <f t="shared" si="7"/>
        <v>0.32200000000011642</v>
      </c>
      <c r="AU43">
        <f t="shared" si="8"/>
        <v>1</v>
      </c>
      <c r="AY43" s="1">
        <v>43313</v>
      </c>
      <c r="AZ43">
        <v>23076.525000000001</v>
      </c>
      <c r="BA43">
        <v>23159.574000000001</v>
      </c>
      <c r="BB43">
        <v>22984.754000000001</v>
      </c>
      <c r="BC43">
        <v>23080.83</v>
      </c>
      <c r="BD43">
        <v>23080.83</v>
      </c>
      <c r="BE43">
        <v>110.79191</v>
      </c>
      <c r="BF43">
        <f t="shared" si="9"/>
        <v>4.305000000000291</v>
      </c>
      <c r="BG43">
        <f t="shared" si="10"/>
        <v>1</v>
      </c>
      <c r="BJ43" s="1">
        <v>43313</v>
      </c>
      <c r="BK43">
        <v>23051.101999999999</v>
      </c>
      <c r="BL43">
        <v>23140.442999999999</v>
      </c>
      <c r="BM43">
        <v>22939.055</v>
      </c>
      <c r="BN43">
        <v>23052.601999999999</v>
      </c>
      <c r="BO43">
        <v>23052.601999999999</v>
      </c>
      <c r="BP43">
        <v>111.0883</v>
      </c>
      <c r="BQ43">
        <f t="shared" si="11"/>
        <v>1.5</v>
      </c>
      <c r="BR43">
        <f t="shared" si="12"/>
        <v>1</v>
      </c>
    </row>
    <row r="44" spans="1:70" x14ac:dyDescent="0.4">
      <c r="A44" s="1">
        <v>43314</v>
      </c>
      <c r="B44">
        <v>23128.164000000001</v>
      </c>
      <c r="C44">
        <v>23136.145</v>
      </c>
      <c r="D44">
        <v>111.905754</v>
      </c>
      <c r="E44">
        <v>130.80511000000001</v>
      </c>
      <c r="F44">
        <f t="shared" si="0"/>
        <v>7.9809999999997672</v>
      </c>
      <c r="G44">
        <v>-2.2739999999976135</v>
      </c>
      <c r="H44">
        <v>23140</v>
      </c>
      <c r="I44">
        <v>23230</v>
      </c>
      <c r="J44">
        <v>22930</v>
      </c>
      <c r="K44">
        <v>22970</v>
      </c>
      <c r="L44">
        <f t="shared" si="1"/>
        <v>-170</v>
      </c>
      <c r="M44" s="2">
        <f t="shared" si="2"/>
        <v>0</v>
      </c>
      <c r="Q44" s="1">
        <v>43314</v>
      </c>
      <c r="R44">
        <v>23274.044999999998</v>
      </c>
      <c r="S44">
        <v>23289.741999999998</v>
      </c>
      <c r="T44">
        <f t="shared" si="3"/>
        <v>15.697000000000116</v>
      </c>
      <c r="U44">
        <f t="shared" si="4"/>
        <v>0</v>
      </c>
      <c r="X44" s="1">
        <v>43314</v>
      </c>
      <c r="Y44">
        <v>23125.482</v>
      </c>
      <c r="Z44">
        <v>23190.734</v>
      </c>
      <c r="AA44">
        <v>23051.978999999999</v>
      </c>
      <c r="AB44">
        <v>23128.243999999999</v>
      </c>
      <c r="AC44">
        <f t="shared" si="13"/>
        <v>2.7619999999988067</v>
      </c>
      <c r="AD44">
        <f t="shared" si="14"/>
        <v>0</v>
      </c>
      <c r="AF44" s="1">
        <v>43314</v>
      </c>
      <c r="AG44">
        <v>23218.973000000002</v>
      </c>
      <c r="AH44">
        <v>23299.516</v>
      </c>
      <c r="AI44">
        <v>23122.572</v>
      </c>
      <c r="AJ44">
        <v>23201.296999999999</v>
      </c>
      <c r="AK44">
        <f t="shared" si="5"/>
        <v>-17.676000000003114</v>
      </c>
      <c r="AL44">
        <f t="shared" si="6"/>
        <v>1</v>
      </c>
      <c r="AO44" s="1">
        <v>43314</v>
      </c>
      <c r="AP44">
        <v>23238.182000000001</v>
      </c>
      <c r="AQ44">
        <v>23339.511999999999</v>
      </c>
      <c r="AR44">
        <v>23137.833999999999</v>
      </c>
      <c r="AS44">
        <v>23249.73</v>
      </c>
      <c r="AT44">
        <f t="shared" si="7"/>
        <v>11.547999999998865</v>
      </c>
      <c r="AU44">
        <f t="shared" si="8"/>
        <v>0</v>
      </c>
      <c r="AY44" s="1">
        <v>43314</v>
      </c>
      <c r="AZ44">
        <v>23227.008000000002</v>
      </c>
      <c r="BA44">
        <v>23307.513999999999</v>
      </c>
      <c r="BB44">
        <v>23139.273000000001</v>
      </c>
      <c r="BC44">
        <v>23232.741999999998</v>
      </c>
      <c r="BD44">
        <v>23232.741999999998</v>
      </c>
      <c r="BE44">
        <v>111.5273</v>
      </c>
      <c r="BF44">
        <f t="shared" si="9"/>
        <v>5.7339999999967404</v>
      </c>
      <c r="BG44">
        <f t="shared" si="10"/>
        <v>0</v>
      </c>
      <c r="BJ44" s="1">
        <v>43314</v>
      </c>
      <c r="BK44">
        <v>23187.956999999999</v>
      </c>
      <c r="BL44">
        <v>23256.442999999999</v>
      </c>
      <c r="BM44">
        <v>23089.317999999999</v>
      </c>
      <c r="BN44">
        <v>23185.293000000001</v>
      </c>
      <c r="BO44">
        <v>23185.293000000001</v>
      </c>
      <c r="BP44">
        <v>111.80652600000001</v>
      </c>
      <c r="BQ44">
        <f t="shared" si="11"/>
        <v>-2.6639999999970314</v>
      </c>
      <c r="BR44">
        <f t="shared" si="12"/>
        <v>1</v>
      </c>
    </row>
    <row r="45" spans="1:70" x14ac:dyDescent="0.4">
      <c r="A45" s="1">
        <v>43315</v>
      </c>
      <c r="B45">
        <v>22868.895</v>
      </c>
      <c r="C45">
        <v>22915.717000000001</v>
      </c>
      <c r="D45">
        <v>111.671364</v>
      </c>
      <c r="E45">
        <v>130.01160999999999</v>
      </c>
      <c r="F45">
        <f t="shared" si="0"/>
        <v>46.822000000000116</v>
      </c>
      <c r="G45">
        <v>38.487999999997555</v>
      </c>
      <c r="H45">
        <v>23080</v>
      </c>
      <c r="I45">
        <v>23100</v>
      </c>
      <c r="J45">
        <v>22970</v>
      </c>
      <c r="K45">
        <v>22990</v>
      </c>
      <c r="L45">
        <f t="shared" si="1"/>
        <v>-90</v>
      </c>
      <c r="M45" s="2">
        <f t="shared" si="2"/>
        <v>0</v>
      </c>
      <c r="Q45" s="1">
        <v>43315</v>
      </c>
      <c r="R45">
        <v>22935.85</v>
      </c>
      <c r="S45">
        <v>22922.213</v>
      </c>
      <c r="T45">
        <f t="shared" si="3"/>
        <v>-13.636999999998807</v>
      </c>
      <c r="U45">
        <f t="shared" si="4"/>
        <v>1</v>
      </c>
      <c r="X45" s="1">
        <v>43315</v>
      </c>
      <c r="Y45">
        <v>22913.291000000001</v>
      </c>
      <c r="Z45">
        <v>22983.976999999999</v>
      </c>
      <c r="AA45">
        <v>22806.613000000001</v>
      </c>
      <c r="AB45">
        <v>22909.963</v>
      </c>
      <c r="AC45">
        <f t="shared" si="13"/>
        <v>-3.3280000000013388</v>
      </c>
      <c r="AD45">
        <f t="shared" si="14"/>
        <v>1</v>
      </c>
      <c r="AF45" s="1">
        <v>43315</v>
      </c>
      <c r="AG45">
        <v>23003.965</v>
      </c>
      <c r="AH45">
        <v>23083.223000000002</v>
      </c>
      <c r="AI45">
        <v>22895.58</v>
      </c>
      <c r="AJ45">
        <v>23004.583999999999</v>
      </c>
      <c r="AK45">
        <f t="shared" si="5"/>
        <v>0.61899999999877764</v>
      </c>
      <c r="AL45">
        <f t="shared" si="6"/>
        <v>0</v>
      </c>
      <c r="AO45" s="1">
        <v>43315</v>
      </c>
      <c r="AP45">
        <v>22995.905999999999</v>
      </c>
      <c r="AQ45">
        <v>23113.14</v>
      </c>
      <c r="AR45">
        <v>22880.928</v>
      </c>
      <c r="AS45">
        <v>23010.76</v>
      </c>
      <c r="AT45">
        <f t="shared" si="7"/>
        <v>14.85399999999936</v>
      </c>
      <c r="AU45">
        <f t="shared" si="8"/>
        <v>0</v>
      </c>
      <c r="AY45" s="1">
        <v>43315</v>
      </c>
      <c r="AZ45">
        <v>23050.309000000001</v>
      </c>
      <c r="BA45">
        <v>23135.758000000002</v>
      </c>
      <c r="BB45">
        <v>22953.94</v>
      </c>
      <c r="BC45">
        <v>23058.974999999999</v>
      </c>
      <c r="BD45">
        <v>23058.974999999999</v>
      </c>
      <c r="BE45">
        <v>111.21729999999999</v>
      </c>
      <c r="BF45">
        <f t="shared" si="9"/>
        <v>8.6659999999974389</v>
      </c>
      <c r="BG45">
        <f t="shared" si="10"/>
        <v>0</v>
      </c>
      <c r="BJ45" s="1">
        <v>43315</v>
      </c>
      <c r="BK45">
        <v>23013.046999999999</v>
      </c>
      <c r="BL45">
        <v>23093.08</v>
      </c>
      <c r="BM45">
        <v>22906.719000000001</v>
      </c>
      <c r="BN45">
        <v>23017.884999999998</v>
      </c>
      <c r="BO45">
        <v>23017.884999999998</v>
      </c>
      <c r="BP45">
        <v>111.45603</v>
      </c>
      <c r="BQ45">
        <f t="shared" si="11"/>
        <v>4.8379999999997381</v>
      </c>
      <c r="BR45">
        <f t="shared" si="12"/>
        <v>0</v>
      </c>
    </row>
    <row r="46" spans="1:70" x14ac:dyDescent="0.4">
      <c r="A46" s="1">
        <v>43316</v>
      </c>
      <c r="B46">
        <v>22949.925999999999</v>
      </c>
      <c r="C46">
        <v>22972.328000000001</v>
      </c>
      <c r="D46">
        <v>111.90228999999999</v>
      </c>
      <c r="E46">
        <v>129.18893</v>
      </c>
      <c r="F46">
        <f t="shared" si="0"/>
        <v>22.402000000001863</v>
      </c>
      <c r="G46">
        <v>14.411000000000058</v>
      </c>
      <c r="H46">
        <v>23010</v>
      </c>
      <c r="I46">
        <v>23100</v>
      </c>
      <c r="J46">
        <v>22960</v>
      </c>
      <c r="K46">
        <v>22990</v>
      </c>
      <c r="L46">
        <f t="shared" si="1"/>
        <v>-20</v>
      </c>
      <c r="M46" s="2">
        <f t="shared" si="2"/>
        <v>0</v>
      </c>
      <c r="Q46" s="1">
        <v>43316</v>
      </c>
      <c r="R46">
        <v>22966.57</v>
      </c>
      <c r="S46">
        <v>22994.585999999999</v>
      </c>
      <c r="T46">
        <f t="shared" si="3"/>
        <v>28.015999999999622</v>
      </c>
      <c r="U46">
        <f t="shared" si="4"/>
        <v>0</v>
      </c>
      <c r="X46" s="1">
        <v>43316</v>
      </c>
      <c r="Y46">
        <v>22927.535</v>
      </c>
      <c r="Z46">
        <v>23003.991999999998</v>
      </c>
      <c r="AA46">
        <v>22847.828000000001</v>
      </c>
      <c r="AB46">
        <v>22940.705000000002</v>
      </c>
      <c r="AC46">
        <f t="shared" si="13"/>
        <v>13.170000000001892</v>
      </c>
      <c r="AD46">
        <f t="shared" si="14"/>
        <v>0</v>
      </c>
      <c r="AF46" s="1">
        <v>43316</v>
      </c>
      <c r="AG46">
        <v>22984.576000000001</v>
      </c>
      <c r="AH46">
        <v>23070.458999999999</v>
      </c>
      <c r="AI46">
        <v>22879.526999999998</v>
      </c>
      <c r="AJ46">
        <v>22975.418000000001</v>
      </c>
      <c r="AK46">
        <f t="shared" si="5"/>
        <v>-9.157999999999447</v>
      </c>
      <c r="AL46">
        <f t="shared" si="6"/>
        <v>1</v>
      </c>
      <c r="AO46" s="1">
        <v>43316</v>
      </c>
      <c r="AP46">
        <v>23121.127</v>
      </c>
      <c r="AQ46">
        <v>23219.98</v>
      </c>
      <c r="AR46">
        <v>23016.502</v>
      </c>
      <c r="AS46">
        <v>23124.011999999999</v>
      </c>
      <c r="AT46">
        <f t="shared" si="7"/>
        <v>2.8849999999983993</v>
      </c>
      <c r="AU46">
        <f t="shared" si="8"/>
        <v>0</v>
      </c>
      <c r="AY46" s="1">
        <v>43316</v>
      </c>
      <c r="AZ46">
        <v>23054.425999999999</v>
      </c>
      <c r="BA46">
        <v>23137.726999999999</v>
      </c>
      <c r="BB46">
        <v>22966.646000000001</v>
      </c>
      <c r="BC46">
        <v>23064.25</v>
      </c>
      <c r="BD46">
        <v>23064.25</v>
      </c>
      <c r="BE46">
        <v>111.269035</v>
      </c>
      <c r="BF46">
        <f t="shared" si="9"/>
        <v>9.8240000000005239</v>
      </c>
      <c r="BG46">
        <f t="shared" si="10"/>
        <v>0</v>
      </c>
      <c r="BJ46" s="1">
        <v>43316</v>
      </c>
      <c r="BK46">
        <v>23019.636999999999</v>
      </c>
      <c r="BL46">
        <v>23108.726999999999</v>
      </c>
      <c r="BM46">
        <v>22921.22</v>
      </c>
      <c r="BN46">
        <v>23028.525000000001</v>
      </c>
      <c r="BO46">
        <v>23028.525000000001</v>
      </c>
      <c r="BP46">
        <v>111.590485</v>
      </c>
      <c r="BQ46">
        <f t="shared" si="11"/>
        <v>8.8880000000026484</v>
      </c>
      <c r="BR46">
        <f t="shared" si="12"/>
        <v>0</v>
      </c>
    </row>
    <row r="47" spans="1:70" x14ac:dyDescent="0.4">
      <c r="A47" s="1">
        <v>43319</v>
      </c>
      <c r="B47">
        <v>22951.594000000001</v>
      </c>
      <c r="C47">
        <v>22971.776999999998</v>
      </c>
      <c r="D47">
        <v>111.33802</v>
      </c>
      <c r="E47">
        <v>128.43191999999999</v>
      </c>
      <c r="F47">
        <f t="shared" si="0"/>
        <v>20.182999999997264</v>
      </c>
      <c r="G47">
        <v>12.034999999999854</v>
      </c>
      <c r="H47">
        <v>23030</v>
      </c>
      <c r="I47">
        <v>23130</v>
      </c>
      <c r="J47">
        <v>23000</v>
      </c>
      <c r="K47">
        <v>23120</v>
      </c>
      <c r="L47">
        <f t="shared" si="1"/>
        <v>90</v>
      </c>
      <c r="M47" s="2">
        <f t="shared" si="2"/>
        <v>1</v>
      </c>
      <c r="Q47" s="1">
        <v>43319</v>
      </c>
      <c r="R47">
        <v>23044.893</v>
      </c>
      <c r="S47">
        <v>23041.232</v>
      </c>
      <c r="T47">
        <f t="shared" si="3"/>
        <v>-3.6610000000000582</v>
      </c>
      <c r="U47">
        <f t="shared" si="4"/>
        <v>0</v>
      </c>
      <c r="X47" s="1">
        <v>43319</v>
      </c>
      <c r="Y47">
        <v>22912</v>
      </c>
      <c r="Z47">
        <v>22982.886999999999</v>
      </c>
      <c r="AA47">
        <v>22827.153999999999</v>
      </c>
      <c r="AB47">
        <v>22920.690999999999</v>
      </c>
      <c r="AC47">
        <f t="shared" si="13"/>
        <v>8.6909999999988941</v>
      </c>
      <c r="AD47">
        <f t="shared" si="14"/>
        <v>1</v>
      </c>
      <c r="AF47" s="1">
        <v>43319</v>
      </c>
      <c r="AG47">
        <v>22982.75</v>
      </c>
      <c r="AH47">
        <v>23056.896000000001</v>
      </c>
      <c r="AI47">
        <v>22879.236000000001</v>
      </c>
      <c r="AJ47">
        <v>22980.776999999998</v>
      </c>
      <c r="AK47">
        <f t="shared" si="5"/>
        <v>-1.9730000000017753</v>
      </c>
      <c r="AL47">
        <f t="shared" si="6"/>
        <v>0</v>
      </c>
      <c r="AO47" s="1">
        <v>43319</v>
      </c>
      <c r="AP47">
        <v>23067.363000000001</v>
      </c>
      <c r="AQ47">
        <v>23158.21</v>
      </c>
      <c r="AR47">
        <v>22952.671999999999</v>
      </c>
      <c r="AS47">
        <v>23058.921999999999</v>
      </c>
      <c r="AT47">
        <f t="shared" si="7"/>
        <v>-8.441000000002532</v>
      </c>
      <c r="AU47">
        <f t="shared" si="8"/>
        <v>0</v>
      </c>
      <c r="AY47" s="1">
        <v>43319</v>
      </c>
      <c r="AZ47">
        <v>23046.309000000001</v>
      </c>
      <c r="BA47">
        <v>23125.773000000001</v>
      </c>
      <c r="BB47">
        <v>22953.02</v>
      </c>
      <c r="BC47">
        <v>23051.89</v>
      </c>
      <c r="BD47">
        <v>23051.89</v>
      </c>
      <c r="BE47">
        <v>110.9547</v>
      </c>
      <c r="BF47">
        <f t="shared" si="9"/>
        <v>5.580999999998312</v>
      </c>
      <c r="BG47">
        <f t="shared" si="10"/>
        <v>1</v>
      </c>
      <c r="BJ47" s="1">
        <v>43319</v>
      </c>
      <c r="BK47">
        <v>23028.186000000002</v>
      </c>
      <c r="BL47">
        <v>23095.857</v>
      </c>
      <c r="BM47">
        <v>22926.66</v>
      </c>
      <c r="BN47">
        <v>23028.002</v>
      </c>
      <c r="BO47">
        <v>23028.002</v>
      </c>
      <c r="BP47">
        <v>111.194756</v>
      </c>
      <c r="BQ47">
        <f t="shared" si="11"/>
        <v>-0.18400000000110595</v>
      </c>
      <c r="BR47">
        <f t="shared" si="12"/>
        <v>0</v>
      </c>
    </row>
    <row r="48" spans="1:70" x14ac:dyDescent="0.4">
      <c r="A48" s="1">
        <v>43320</v>
      </c>
      <c r="B48">
        <v>23014.998</v>
      </c>
      <c r="C48">
        <v>23048.14</v>
      </c>
      <c r="D48">
        <v>111.47906999999999</v>
      </c>
      <c r="E48">
        <v>128.72993</v>
      </c>
      <c r="F48">
        <f t="shared" si="0"/>
        <v>33.141999999999825</v>
      </c>
      <c r="G48">
        <v>26.398000000001048</v>
      </c>
      <c r="H48">
        <v>23120</v>
      </c>
      <c r="I48">
        <v>23270</v>
      </c>
      <c r="J48">
        <v>23080</v>
      </c>
      <c r="K48">
        <v>23140</v>
      </c>
      <c r="L48">
        <f t="shared" si="1"/>
        <v>20</v>
      </c>
      <c r="M48" s="2">
        <f t="shared" si="2"/>
        <v>1</v>
      </c>
      <c r="Q48" s="1">
        <v>43320</v>
      </c>
      <c r="R48">
        <v>23045.062000000002</v>
      </c>
      <c r="S48">
        <v>23057.907999999999</v>
      </c>
      <c r="T48">
        <f t="shared" si="3"/>
        <v>12.84599999999773</v>
      </c>
      <c r="U48">
        <f t="shared" si="4"/>
        <v>1</v>
      </c>
      <c r="X48" s="1">
        <v>43320</v>
      </c>
      <c r="Y48">
        <v>22989.616999999998</v>
      </c>
      <c r="Z48">
        <v>23051.023000000001</v>
      </c>
      <c r="AA48">
        <v>22903.903999999999</v>
      </c>
      <c r="AB48">
        <v>22993.59</v>
      </c>
      <c r="AC48">
        <f t="shared" si="13"/>
        <v>3.9730000000017753</v>
      </c>
      <c r="AD48">
        <f t="shared" si="14"/>
        <v>1</v>
      </c>
      <c r="AF48" s="1">
        <v>43320</v>
      </c>
      <c r="AG48">
        <v>23076.560000000001</v>
      </c>
      <c r="AH48">
        <v>23151.502</v>
      </c>
      <c r="AI48">
        <v>22977.123</v>
      </c>
      <c r="AJ48">
        <v>23062.838</v>
      </c>
      <c r="AK48">
        <f t="shared" si="5"/>
        <v>-13.722000000001572</v>
      </c>
      <c r="AL48">
        <f t="shared" si="6"/>
        <v>0</v>
      </c>
      <c r="AO48" s="1">
        <v>43320</v>
      </c>
      <c r="AP48">
        <v>23181.815999999999</v>
      </c>
      <c r="AQ48">
        <v>23278.645</v>
      </c>
      <c r="AR48">
        <v>23072.706999999999</v>
      </c>
      <c r="AS48">
        <v>23179.73</v>
      </c>
      <c r="AT48">
        <f t="shared" si="7"/>
        <v>-2.0859999999993306</v>
      </c>
      <c r="AU48">
        <f t="shared" si="8"/>
        <v>0</v>
      </c>
      <c r="AY48" s="1">
        <v>43320</v>
      </c>
      <c r="AZ48">
        <v>23158.440999999999</v>
      </c>
      <c r="BA48">
        <v>23236.365000000002</v>
      </c>
      <c r="BB48">
        <v>23069.293000000001</v>
      </c>
      <c r="BC48">
        <v>23162.004000000001</v>
      </c>
      <c r="BD48">
        <v>23162.004000000001</v>
      </c>
      <c r="BE48">
        <v>111.09215500000001</v>
      </c>
      <c r="BF48">
        <f t="shared" si="9"/>
        <v>3.5630000000019209</v>
      </c>
      <c r="BG48">
        <f t="shared" si="10"/>
        <v>1</v>
      </c>
      <c r="BJ48" s="1">
        <v>43320</v>
      </c>
      <c r="BK48">
        <v>23142.956999999999</v>
      </c>
      <c r="BL48">
        <v>23208.601999999999</v>
      </c>
      <c r="BM48">
        <v>23042.252</v>
      </c>
      <c r="BN48">
        <v>23137.32</v>
      </c>
      <c r="BO48">
        <v>23137.32</v>
      </c>
      <c r="BP48">
        <v>111.39268</v>
      </c>
      <c r="BQ48">
        <f t="shared" si="11"/>
        <v>-5.6369999999988067</v>
      </c>
      <c r="BR48">
        <f t="shared" si="12"/>
        <v>0</v>
      </c>
    </row>
    <row r="49" spans="1:70" x14ac:dyDescent="0.4">
      <c r="A49" s="1">
        <v>43321</v>
      </c>
      <c r="B49">
        <v>23109.498</v>
      </c>
      <c r="C49">
        <v>23127.178</v>
      </c>
      <c r="D49">
        <v>111.648865</v>
      </c>
      <c r="E49">
        <v>129.28261000000001</v>
      </c>
      <c r="F49">
        <f t="shared" si="0"/>
        <v>17.680000000000291</v>
      </c>
      <c r="G49">
        <v>9.2550000000010186</v>
      </c>
      <c r="H49">
        <v>23060</v>
      </c>
      <c r="I49">
        <v>23110</v>
      </c>
      <c r="J49">
        <v>22970</v>
      </c>
      <c r="K49">
        <v>23090</v>
      </c>
      <c r="L49">
        <f t="shared" si="1"/>
        <v>30</v>
      </c>
      <c r="M49" s="2">
        <f t="shared" si="2"/>
        <v>1</v>
      </c>
      <c r="Q49" s="1">
        <v>43321</v>
      </c>
      <c r="R49">
        <v>23160.412</v>
      </c>
      <c r="S49">
        <v>23170.28</v>
      </c>
      <c r="T49">
        <f t="shared" si="3"/>
        <v>9.8679999999985739</v>
      </c>
      <c r="U49">
        <f t="shared" si="4"/>
        <v>1</v>
      </c>
      <c r="X49" s="1">
        <v>43321</v>
      </c>
      <c r="Y49">
        <v>23022.799999999999</v>
      </c>
      <c r="Z49">
        <v>23087.842000000001</v>
      </c>
      <c r="AA49">
        <v>22953.627</v>
      </c>
      <c r="AB49">
        <v>23031.21</v>
      </c>
      <c r="AC49">
        <f t="shared" si="13"/>
        <v>8.4099999999998545</v>
      </c>
      <c r="AD49">
        <f t="shared" si="14"/>
        <v>1</v>
      </c>
      <c r="AF49" s="1">
        <v>43321</v>
      </c>
      <c r="AG49">
        <v>23142.991999999998</v>
      </c>
      <c r="AH49">
        <v>23213.651999999998</v>
      </c>
      <c r="AI49">
        <v>23042.164000000001</v>
      </c>
      <c r="AJ49">
        <v>23130.537</v>
      </c>
      <c r="AK49">
        <f t="shared" si="5"/>
        <v>-12.454999999998108</v>
      </c>
      <c r="AL49">
        <f t="shared" si="6"/>
        <v>0</v>
      </c>
      <c r="AO49" s="1">
        <v>43321</v>
      </c>
      <c r="AP49">
        <v>23173.601999999999</v>
      </c>
      <c r="AQ49">
        <v>23274.861000000001</v>
      </c>
      <c r="AR49">
        <v>23066.437999999998</v>
      </c>
      <c r="AS49">
        <v>23178.838</v>
      </c>
      <c r="AT49">
        <f t="shared" si="7"/>
        <v>5.2360000000007858</v>
      </c>
      <c r="AU49">
        <f t="shared" si="8"/>
        <v>1</v>
      </c>
      <c r="AY49" s="1">
        <v>43321</v>
      </c>
      <c r="AZ49">
        <v>23181.016</v>
      </c>
      <c r="BA49">
        <v>23262.098000000002</v>
      </c>
      <c r="BB49">
        <v>23090.120999999999</v>
      </c>
      <c r="BC49">
        <v>23187.379000000001</v>
      </c>
      <c r="BD49">
        <v>23187.379000000001</v>
      </c>
      <c r="BE49">
        <v>111.16295</v>
      </c>
      <c r="BF49">
        <f t="shared" si="9"/>
        <v>6.3630000000011933</v>
      </c>
      <c r="BG49">
        <f t="shared" si="10"/>
        <v>1</v>
      </c>
      <c r="BJ49" s="1">
        <v>43321</v>
      </c>
      <c r="BK49">
        <v>23150.844000000001</v>
      </c>
      <c r="BL49">
        <v>23218.791000000001</v>
      </c>
      <c r="BM49">
        <v>23047.498</v>
      </c>
      <c r="BN49">
        <v>23148.048999999999</v>
      </c>
      <c r="BO49">
        <v>23148.048999999999</v>
      </c>
      <c r="BP49">
        <v>111.394226</v>
      </c>
      <c r="BQ49">
        <f t="shared" si="11"/>
        <v>-2.7950000000018917</v>
      </c>
      <c r="BR49">
        <f t="shared" si="12"/>
        <v>0</v>
      </c>
    </row>
    <row r="50" spans="1:70" x14ac:dyDescent="0.4">
      <c r="A50" s="1">
        <v>43322</v>
      </c>
      <c r="B50">
        <v>22935.23</v>
      </c>
      <c r="C50">
        <v>22962.094000000001</v>
      </c>
      <c r="D50">
        <v>111.04315</v>
      </c>
      <c r="E50">
        <v>128.64948000000001</v>
      </c>
      <c r="F50">
        <f t="shared" si="0"/>
        <v>26.864000000001397</v>
      </c>
      <c r="G50">
        <v>17.812000000001717</v>
      </c>
      <c r="H50">
        <v>23080</v>
      </c>
      <c r="I50">
        <v>23090</v>
      </c>
      <c r="J50">
        <v>22740</v>
      </c>
      <c r="K50">
        <v>22770</v>
      </c>
      <c r="L50">
        <f t="shared" si="1"/>
        <v>-310</v>
      </c>
      <c r="M50" s="2">
        <f t="shared" si="2"/>
        <v>0</v>
      </c>
      <c r="Q50" s="1">
        <v>43322</v>
      </c>
      <c r="R50">
        <v>23048.384999999998</v>
      </c>
      <c r="S50">
        <v>23024.914000000001</v>
      </c>
      <c r="T50">
        <f t="shared" si="3"/>
        <v>-23.47099999999773</v>
      </c>
      <c r="U50">
        <f t="shared" si="4"/>
        <v>1</v>
      </c>
      <c r="X50" s="1">
        <v>43322</v>
      </c>
      <c r="Y50">
        <v>22971.119999999999</v>
      </c>
      <c r="Z50">
        <v>23032.145</v>
      </c>
      <c r="AA50">
        <v>22879.057000000001</v>
      </c>
      <c r="AB50">
        <v>22964.83</v>
      </c>
      <c r="AC50">
        <f t="shared" si="13"/>
        <v>-6.2899999999972351</v>
      </c>
      <c r="AD50">
        <f t="shared" si="14"/>
        <v>1</v>
      </c>
      <c r="AF50" s="1">
        <v>43322</v>
      </c>
      <c r="AG50">
        <v>23043.865000000002</v>
      </c>
      <c r="AH50">
        <v>23110.498</v>
      </c>
      <c r="AI50">
        <v>22932.728999999999</v>
      </c>
      <c r="AJ50">
        <v>23029.201000000001</v>
      </c>
      <c r="AK50">
        <f t="shared" si="5"/>
        <v>-14.664000000000669</v>
      </c>
      <c r="AL50">
        <f t="shared" si="6"/>
        <v>1</v>
      </c>
      <c r="AO50" s="1">
        <v>43322</v>
      </c>
      <c r="AP50">
        <v>23130.02</v>
      </c>
      <c r="AQ50">
        <v>23228.29</v>
      </c>
      <c r="AR50">
        <v>23013.67</v>
      </c>
      <c r="AS50">
        <v>23125.062000000002</v>
      </c>
      <c r="AT50">
        <f t="shared" si="7"/>
        <v>-4.9579999999987194</v>
      </c>
      <c r="AU50">
        <f t="shared" si="8"/>
        <v>1</v>
      </c>
      <c r="AY50" s="1">
        <v>43322</v>
      </c>
      <c r="AZ50">
        <v>23103.886999999999</v>
      </c>
      <c r="BA50">
        <v>23182.453000000001</v>
      </c>
      <c r="BB50">
        <v>23007.096000000001</v>
      </c>
      <c r="BC50">
        <v>23104.798999999999</v>
      </c>
      <c r="BD50">
        <v>23104.798999999999</v>
      </c>
      <c r="BE50">
        <v>110.57577499999999</v>
      </c>
      <c r="BF50">
        <f t="shared" si="9"/>
        <v>0.91200000000026193</v>
      </c>
      <c r="BG50">
        <f t="shared" si="10"/>
        <v>0</v>
      </c>
      <c r="BJ50" s="1">
        <v>43322</v>
      </c>
      <c r="BK50">
        <v>23085.004000000001</v>
      </c>
      <c r="BL50">
        <v>23157.074000000001</v>
      </c>
      <c r="BM50">
        <v>22975.157999999999</v>
      </c>
      <c r="BN50">
        <v>23080.54</v>
      </c>
      <c r="BO50">
        <v>23080.54</v>
      </c>
      <c r="BP50">
        <v>110.80302399999999</v>
      </c>
      <c r="BQ50">
        <f t="shared" si="11"/>
        <v>-4.4639999999999418</v>
      </c>
      <c r="BR50">
        <f t="shared" si="12"/>
        <v>1</v>
      </c>
    </row>
    <row r="51" spans="1:70" x14ac:dyDescent="0.4">
      <c r="A51" s="1">
        <v>43323</v>
      </c>
      <c r="B51">
        <v>22623.708999999999</v>
      </c>
      <c r="C51">
        <v>22694.653999999999</v>
      </c>
      <c r="D51">
        <v>110.63906</v>
      </c>
      <c r="E51">
        <v>127.35818999999999</v>
      </c>
      <c r="F51">
        <f t="shared" si="0"/>
        <v>70.944999999999709</v>
      </c>
      <c r="G51">
        <v>64.179000000000087</v>
      </c>
      <c r="H51">
        <v>22620</v>
      </c>
      <c r="I51">
        <v>22630</v>
      </c>
      <c r="J51">
        <v>22320</v>
      </c>
      <c r="K51">
        <v>22370</v>
      </c>
      <c r="L51">
        <f t="shared" si="1"/>
        <v>-250</v>
      </c>
      <c r="M51" s="2">
        <f t="shared" si="2"/>
        <v>0</v>
      </c>
      <c r="Q51" s="1">
        <v>43323</v>
      </c>
      <c r="R51">
        <v>22692.326000000001</v>
      </c>
      <c r="S51">
        <v>22709.629000000001</v>
      </c>
      <c r="T51">
        <f t="shared" si="3"/>
        <v>17.302999999999884</v>
      </c>
      <c r="U51">
        <f t="shared" si="4"/>
        <v>0</v>
      </c>
      <c r="X51" s="1">
        <v>43323</v>
      </c>
      <c r="Y51">
        <v>22656.734</v>
      </c>
      <c r="Z51">
        <v>22745.018</v>
      </c>
      <c r="AA51">
        <v>22570.333999999999</v>
      </c>
      <c r="AB51">
        <v>22673.803</v>
      </c>
      <c r="AC51">
        <f t="shared" si="13"/>
        <v>17.068999999999505</v>
      </c>
      <c r="AD51">
        <f t="shared" si="14"/>
        <v>0</v>
      </c>
      <c r="AF51" s="1">
        <v>43323</v>
      </c>
      <c r="AG51">
        <v>22795.008000000002</v>
      </c>
      <c r="AH51">
        <v>22900.842000000001</v>
      </c>
      <c r="AI51">
        <v>22697.184000000001</v>
      </c>
      <c r="AJ51">
        <v>22829.96</v>
      </c>
      <c r="AK51">
        <f t="shared" si="5"/>
        <v>34.951999999997497</v>
      </c>
      <c r="AL51">
        <f t="shared" si="6"/>
        <v>0</v>
      </c>
      <c r="AO51" s="1">
        <v>43323</v>
      </c>
      <c r="AP51">
        <v>22830.879000000001</v>
      </c>
      <c r="AQ51">
        <v>22965.407999999999</v>
      </c>
      <c r="AR51">
        <v>22704.953000000001</v>
      </c>
      <c r="AS51">
        <v>22839.629000000001</v>
      </c>
      <c r="AT51">
        <f t="shared" si="7"/>
        <v>8.75</v>
      </c>
      <c r="AU51">
        <f t="shared" si="8"/>
        <v>0</v>
      </c>
      <c r="AY51" s="1">
        <v>43323</v>
      </c>
      <c r="AZ51">
        <v>22837.103999999999</v>
      </c>
      <c r="BA51">
        <v>22930.905999999999</v>
      </c>
      <c r="BB51">
        <v>22746.166000000001</v>
      </c>
      <c r="BC51">
        <v>22856.254000000001</v>
      </c>
      <c r="BD51">
        <v>22856.254000000001</v>
      </c>
      <c r="BE51">
        <v>110.177734</v>
      </c>
      <c r="BF51">
        <f t="shared" si="9"/>
        <v>19.150000000001455</v>
      </c>
      <c r="BG51">
        <f t="shared" si="10"/>
        <v>0</v>
      </c>
      <c r="BJ51" s="1">
        <v>43323</v>
      </c>
      <c r="BK51">
        <v>22832.557000000001</v>
      </c>
      <c r="BL51">
        <v>22923.965</v>
      </c>
      <c r="BM51">
        <v>22721.412</v>
      </c>
      <c r="BN51">
        <v>22845.805</v>
      </c>
      <c r="BO51">
        <v>22845.805</v>
      </c>
      <c r="BP51">
        <v>110.59507000000001</v>
      </c>
      <c r="BQ51">
        <f t="shared" si="11"/>
        <v>13.247999999999593</v>
      </c>
      <c r="BR51">
        <f t="shared" si="12"/>
        <v>0</v>
      </c>
    </row>
    <row r="52" spans="1:70" x14ac:dyDescent="0.4">
      <c r="A52" s="1">
        <v>43326</v>
      </c>
      <c r="B52">
        <v>22284.863000000001</v>
      </c>
      <c r="C52">
        <v>22348.780999999999</v>
      </c>
      <c r="D52">
        <v>110.65081000000001</v>
      </c>
      <c r="E52">
        <v>125.43206000000001</v>
      </c>
      <c r="F52">
        <f t="shared" si="0"/>
        <v>63.917999999997846</v>
      </c>
      <c r="G52">
        <v>54.974999999998545</v>
      </c>
      <c r="H52">
        <v>22510</v>
      </c>
      <c r="I52">
        <v>22820</v>
      </c>
      <c r="J52">
        <v>22490</v>
      </c>
      <c r="K52">
        <v>22800</v>
      </c>
      <c r="L52">
        <f t="shared" si="1"/>
        <v>290</v>
      </c>
      <c r="M52" s="2">
        <f t="shared" si="2"/>
        <v>1</v>
      </c>
      <c r="Q52" s="1">
        <v>43326</v>
      </c>
      <c r="R52">
        <v>22430.65</v>
      </c>
      <c r="S52">
        <v>22432.817999999999</v>
      </c>
      <c r="T52">
        <f t="shared" si="3"/>
        <v>2.1679999999978463</v>
      </c>
      <c r="U52">
        <f t="shared" si="4"/>
        <v>1</v>
      </c>
      <c r="X52" s="1">
        <v>43326</v>
      </c>
      <c r="Y52">
        <v>22243.261999999999</v>
      </c>
      <c r="Z52">
        <v>22366.059000000001</v>
      </c>
      <c r="AA52">
        <v>22155.851999999999</v>
      </c>
      <c r="AB52">
        <v>22276.263999999999</v>
      </c>
      <c r="AC52">
        <f t="shared" si="13"/>
        <v>33.002000000000407</v>
      </c>
      <c r="AD52">
        <f t="shared" si="14"/>
        <v>1</v>
      </c>
      <c r="AF52" s="1">
        <v>43326</v>
      </c>
      <c r="AG52">
        <v>22456.094000000001</v>
      </c>
      <c r="AH52">
        <v>22627.953000000001</v>
      </c>
      <c r="AI52">
        <v>22335.934000000001</v>
      </c>
      <c r="AJ52">
        <v>22548.932000000001</v>
      </c>
      <c r="AK52">
        <f t="shared" si="5"/>
        <v>92.837999999999738</v>
      </c>
      <c r="AL52">
        <f t="shared" si="6"/>
        <v>1</v>
      </c>
      <c r="AO52" s="1">
        <v>43326</v>
      </c>
      <c r="AP52">
        <v>22454.3</v>
      </c>
      <c r="AQ52">
        <v>22610.886999999999</v>
      </c>
      <c r="AR52">
        <v>22329.883000000002</v>
      </c>
      <c r="AS52">
        <v>22476.03</v>
      </c>
      <c r="AT52">
        <f t="shared" si="7"/>
        <v>21.729999999999563</v>
      </c>
      <c r="AU52">
        <f t="shared" si="8"/>
        <v>1</v>
      </c>
      <c r="AY52" s="1">
        <v>43326</v>
      </c>
      <c r="AZ52">
        <v>22433.348000000002</v>
      </c>
      <c r="BA52">
        <v>22523.945</v>
      </c>
      <c r="BB52">
        <v>22341.455000000002</v>
      </c>
      <c r="BC52">
        <v>22451.748</v>
      </c>
      <c r="BD52">
        <v>22451.748</v>
      </c>
      <c r="BE52">
        <v>109.72284999999999</v>
      </c>
      <c r="BF52">
        <f t="shared" si="9"/>
        <v>18.399999999997817</v>
      </c>
      <c r="BG52">
        <f t="shared" si="10"/>
        <v>1</v>
      </c>
      <c r="BJ52" s="1">
        <v>43326</v>
      </c>
      <c r="BK52">
        <v>22395.035</v>
      </c>
      <c r="BL52">
        <v>22505.969000000001</v>
      </c>
      <c r="BM52">
        <v>22279.057000000001</v>
      </c>
      <c r="BN52">
        <v>22416.880000000001</v>
      </c>
      <c r="BO52">
        <v>22416.880000000001</v>
      </c>
      <c r="BP52">
        <v>110.14754000000001</v>
      </c>
      <c r="BQ52">
        <f t="shared" si="11"/>
        <v>21.845000000001164</v>
      </c>
      <c r="BR52">
        <f t="shared" si="12"/>
        <v>1</v>
      </c>
    </row>
    <row r="53" spans="1:70" x14ac:dyDescent="0.4">
      <c r="A53" s="1">
        <v>43327</v>
      </c>
      <c r="B53">
        <v>22743.717000000001</v>
      </c>
      <c r="C53">
        <v>22774.838</v>
      </c>
      <c r="D53">
        <v>111.393456</v>
      </c>
      <c r="E53">
        <v>126.530624</v>
      </c>
      <c r="F53">
        <f t="shared" si="0"/>
        <v>31.120999999999185</v>
      </c>
      <c r="G53">
        <v>22.802999999999884</v>
      </c>
      <c r="H53">
        <v>22820</v>
      </c>
      <c r="I53">
        <v>22830</v>
      </c>
      <c r="J53">
        <v>22570</v>
      </c>
      <c r="K53">
        <v>22690</v>
      </c>
      <c r="L53">
        <f t="shared" si="1"/>
        <v>-130</v>
      </c>
      <c r="M53" s="2">
        <f t="shared" si="2"/>
        <v>0</v>
      </c>
      <c r="Q53" s="1">
        <v>43327</v>
      </c>
      <c r="R53">
        <v>22733.328000000001</v>
      </c>
      <c r="S53">
        <v>22754.736000000001</v>
      </c>
      <c r="T53">
        <f t="shared" si="3"/>
        <v>21.407999999999447</v>
      </c>
      <c r="U53">
        <f t="shared" si="4"/>
        <v>0</v>
      </c>
      <c r="X53" s="1">
        <v>43327</v>
      </c>
      <c r="Y53">
        <v>22616.138999999999</v>
      </c>
      <c r="Z53">
        <v>22683.748</v>
      </c>
      <c r="AA53">
        <v>22540.785</v>
      </c>
      <c r="AB53">
        <v>22621.17</v>
      </c>
      <c r="AC53">
        <f t="shared" si="13"/>
        <v>5.0309999999990396</v>
      </c>
      <c r="AD53">
        <f t="shared" si="14"/>
        <v>0</v>
      </c>
      <c r="AF53" s="1">
        <v>43327</v>
      </c>
      <c r="AG53">
        <v>22919.752</v>
      </c>
      <c r="AH53">
        <v>23074.258000000002</v>
      </c>
      <c r="AI53">
        <v>22819.803</v>
      </c>
      <c r="AJ53">
        <v>22964.817999999999</v>
      </c>
      <c r="AK53">
        <f t="shared" si="5"/>
        <v>45.065999999998894</v>
      </c>
      <c r="AL53">
        <f t="shared" si="6"/>
        <v>0</v>
      </c>
      <c r="AO53" s="1">
        <v>43327</v>
      </c>
      <c r="AP53">
        <v>22898.395</v>
      </c>
      <c r="AQ53">
        <v>23008.93</v>
      </c>
      <c r="AR53">
        <v>22807.49</v>
      </c>
      <c r="AS53">
        <v>22906.331999999999</v>
      </c>
      <c r="AT53">
        <f t="shared" si="7"/>
        <v>7.9369999999980791</v>
      </c>
      <c r="AU53">
        <f t="shared" si="8"/>
        <v>0</v>
      </c>
      <c r="AY53" s="1">
        <v>43327</v>
      </c>
      <c r="AZ53">
        <v>22838.057000000001</v>
      </c>
      <c r="BA53">
        <v>22915.324000000001</v>
      </c>
      <c r="BB53">
        <v>22754.261999999999</v>
      </c>
      <c r="BC53">
        <v>22839.828000000001</v>
      </c>
      <c r="BD53">
        <v>22839.828000000001</v>
      </c>
      <c r="BE53">
        <v>110.83221399999999</v>
      </c>
      <c r="BF53">
        <f t="shared" si="9"/>
        <v>1.7710000000006403</v>
      </c>
      <c r="BG53">
        <f t="shared" si="10"/>
        <v>0</v>
      </c>
      <c r="BJ53" s="1">
        <v>43327</v>
      </c>
      <c r="BK53">
        <v>22795.456999999999</v>
      </c>
      <c r="BL53">
        <v>22894.912</v>
      </c>
      <c r="BM53">
        <v>22696.037</v>
      </c>
      <c r="BN53">
        <v>22803.31</v>
      </c>
      <c r="BO53">
        <v>22803.31</v>
      </c>
      <c r="BP53">
        <v>111.10456000000001</v>
      </c>
      <c r="BQ53">
        <f t="shared" si="11"/>
        <v>7.853000000002794</v>
      </c>
      <c r="BR53">
        <f t="shared" si="12"/>
        <v>0</v>
      </c>
    </row>
    <row r="54" spans="1:70" x14ac:dyDescent="0.4">
      <c r="A54" s="1">
        <v>43328</v>
      </c>
      <c r="B54">
        <v>22484.421999999999</v>
      </c>
      <c r="C54">
        <v>22568.111000000001</v>
      </c>
      <c r="D54">
        <v>111.3847</v>
      </c>
      <c r="E54">
        <v>125.97463</v>
      </c>
      <c r="F54">
        <f t="shared" si="0"/>
        <v>83.689000000002125</v>
      </c>
      <c r="G54">
        <v>75.938999999998487</v>
      </c>
      <c r="H54">
        <v>22440</v>
      </c>
      <c r="I54">
        <v>22710</v>
      </c>
      <c r="J54">
        <v>22350</v>
      </c>
      <c r="K54">
        <v>22680</v>
      </c>
      <c r="L54">
        <f t="shared" si="1"/>
        <v>240</v>
      </c>
      <c r="M54" s="2">
        <f t="shared" si="2"/>
        <v>1</v>
      </c>
      <c r="Q54" s="1">
        <v>43328</v>
      </c>
      <c r="R54">
        <v>22582.46</v>
      </c>
      <c r="S54">
        <v>22586.93</v>
      </c>
      <c r="T54">
        <f t="shared" si="3"/>
        <v>4.4700000000011642</v>
      </c>
      <c r="U54">
        <f t="shared" si="4"/>
        <v>1</v>
      </c>
      <c r="X54" s="1">
        <v>43328</v>
      </c>
      <c r="Y54">
        <v>22501.197</v>
      </c>
      <c r="Z54">
        <v>22540.375</v>
      </c>
      <c r="AA54">
        <v>22378.21</v>
      </c>
      <c r="AB54">
        <v>22475.29</v>
      </c>
      <c r="AC54">
        <f t="shared" si="13"/>
        <v>-25.906999999999243</v>
      </c>
      <c r="AD54">
        <f t="shared" si="14"/>
        <v>0</v>
      </c>
      <c r="AF54" s="1">
        <v>43328</v>
      </c>
      <c r="AG54">
        <v>22607.723000000002</v>
      </c>
      <c r="AH54">
        <v>22735.285</v>
      </c>
      <c r="AI54">
        <v>22514.351999999999</v>
      </c>
      <c r="AJ54">
        <v>22632.958999999999</v>
      </c>
      <c r="AK54">
        <f t="shared" si="5"/>
        <v>25.235999999997148</v>
      </c>
      <c r="AL54">
        <f t="shared" si="6"/>
        <v>1</v>
      </c>
      <c r="AO54" s="1">
        <v>43328</v>
      </c>
      <c r="AP54">
        <v>22631.613000000001</v>
      </c>
      <c r="AQ54">
        <v>22763.025000000001</v>
      </c>
      <c r="AR54">
        <v>22517.873</v>
      </c>
      <c r="AS54">
        <v>22656.79</v>
      </c>
      <c r="AT54">
        <f t="shared" si="7"/>
        <v>25.17699999999968</v>
      </c>
      <c r="AU54">
        <f t="shared" si="8"/>
        <v>1</v>
      </c>
      <c r="AY54" s="1">
        <v>43328</v>
      </c>
      <c r="AZ54">
        <v>22713.451000000001</v>
      </c>
      <c r="BA54">
        <v>22786.21</v>
      </c>
      <c r="BB54">
        <v>22616.018</v>
      </c>
      <c r="BC54">
        <v>22715.14</v>
      </c>
      <c r="BD54">
        <v>22715.14</v>
      </c>
      <c r="BE54">
        <v>110.97879</v>
      </c>
      <c r="BF54">
        <f t="shared" si="9"/>
        <v>1.6889999999984866</v>
      </c>
      <c r="BG54">
        <f t="shared" si="10"/>
        <v>1</v>
      </c>
      <c r="BJ54" s="1">
        <v>43328</v>
      </c>
      <c r="BK54">
        <v>22659.581999999999</v>
      </c>
      <c r="BL54">
        <v>22716.796999999999</v>
      </c>
      <c r="BM54">
        <v>22562.559000000001</v>
      </c>
      <c r="BN54">
        <v>22660.629000000001</v>
      </c>
      <c r="BO54">
        <v>22660.629000000001</v>
      </c>
      <c r="BP54">
        <v>111.12257</v>
      </c>
      <c r="BQ54">
        <f t="shared" si="11"/>
        <v>1.0470000000022992</v>
      </c>
      <c r="BR54">
        <f t="shared" si="12"/>
        <v>1</v>
      </c>
    </row>
    <row r="55" spans="1:70" x14ac:dyDescent="0.4">
      <c r="A55" s="1">
        <v>43329</v>
      </c>
      <c r="B55">
        <v>22588.357</v>
      </c>
      <c r="C55">
        <v>22629.678</v>
      </c>
      <c r="D55">
        <v>111.409424</v>
      </c>
      <c r="E55">
        <v>125.720505</v>
      </c>
      <c r="F55">
        <f t="shared" si="0"/>
        <v>41.320999999999913</v>
      </c>
      <c r="G55">
        <v>35.106999999999971</v>
      </c>
      <c r="H55">
        <v>22800</v>
      </c>
      <c r="I55">
        <v>22810</v>
      </c>
      <c r="J55">
        <v>22700</v>
      </c>
      <c r="K55">
        <v>22740</v>
      </c>
      <c r="L55">
        <f t="shared" si="1"/>
        <v>-60</v>
      </c>
      <c r="M55" s="2">
        <f t="shared" si="2"/>
        <v>0</v>
      </c>
      <c r="Q55" s="1">
        <v>43329</v>
      </c>
      <c r="R55">
        <v>22600.824000000001</v>
      </c>
      <c r="S55">
        <v>22599.504000000001</v>
      </c>
      <c r="T55">
        <f t="shared" si="3"/>
        <v>-1.319999999999709</v>
      </c>
      <c r="U55">
        <f t="shared" si="4"/>
        <v>1</v>
      </c>
      <c r="X55" s="1">
        <v>43329</v>
      </c>
      <c r="Y55">
        <v>22512.594000000001</v>
      </c>
      <c r="Z55">
        <v>22580.703000000001</v>
      </c>
      <c r="AA55">
        <v>22450.787</v>
      </c>
      <c r="AB55">
        <v>22522.004000000001</v>
      </c>
      <c r="AC55">
        <f t="shared" si="13"/>
        <v>9.4099999999998545</v>
      </c>
      <c r="AD55">
        <f t="shared" si="14"/>
        <v>0</v>
      </c>
      <c r="AF55" s="1">
        <v>43329</v>
      </c>
      <c r="AG55">
        <v>22519.932000000001</v>
      </c>
      <c r="AH55">
        <v>22639.863000000001</v>
      </c>
      <c r="AI55">
        <v>22406.715</v>
      </c>
      <c r="AJ55">
        <v>22538.842000000001</v>
      </c>
      <c r="AK55">
        <f t="shared" si="5"/>
        <v>18.909999999999854</v>
      </c>
      <c r="AL55">
        <f t="shared" si="6"/>
        <v>0</v>
      </c>
      <c r="AO55" s="1">
        <v>43329</v>
      </c>
      <c r="AP55">
        <v>22723.266</v>
      </c>
      <c r="AQ55">
        <v>22816.74</v>
      </c>
      <c r="AR55">
        <v>22615.905999999999</v>
      </c>
      <c r="AS55">
        <v>22712.883000000002</v>
      </c>
      <c r="AT55">
        <f t="shared" si="7"/>
        <v>-10.382999999997992</v>
      </c>
      <c r="AU55">
        <f t="shared" si="8"/>
        <v>1</v>
      </c>
      <c r="AY55" s="1">
        <v>43329</v>
      </c>
      <c r="AZ55">
        <v>22698.076000000001</v>
      </c>
      <c r="BA55">
        <v>22762.379000000001</v>
      </c>
      <c r="BB55">
        <v>22602.393</v>
      </c>
      <c r="BC55">
        <v>22686.965</v>
      </c>
      <c r="BD55">
        <v>22686.965</v>
      </c>
      <c r="BE55">
        <v>110.59169</v>
      </c>
      <c r="BF55">
        <f t="shared" si="9"/>
        <v>-11.111000000000786</v>
      </c>
      <c r="BG55">
        <f t="shared" si="10"/>
        <v>1</v>
      </c>
      <c r="BJ55" s="1">
        <v>43329</v>
      </c>
      <c r="BK55">
        <v>22670.831999999999</v>
      </c>
      <c r="BL55">
        <v>22752.720000000001</v>
      </c>
      <c r="BM55">
        <v>22566.83</v>
      </c>
      <c r="BN55">
        <v>22666.544999999998</v>
      </c>
      <c r="BO55">
        <v>22666.544999999998</v>
      </c>
      <c r="BP55">
        <v>110.799286</v>
      </c>
      <c r="BQ55">
        <f t="shared" si="11"/>
        <v>-4.2870000000002619</v>
      </c>
      <c r="BR55">
        <f t="shared" si="12"/>
        <v>1</v>
      </c>
    </row>
    <row r="56" spans="1:70" x14ac:dyDescent="0.4">
      <c r="A56" s="1">
        <v>43330</v>
      </c>
      <c r="B56">
        <v>22651.088</v>
      </c>
      <c r="C56">
        <v>22691.86</v>
      </c>
      <c r="D56">
        <v>111.11676</v>
      </c>
      <c r="E56">
        <v>126.01258</v>
      </c>
      <c r="F56">
        <f t="shared" si="0"/>
        <v>40.772000000000844</v>
      </c>
      <c r="G56">
        <v>32.931999999997061</v>
      </c>
      <c r="H56">
        <v>22700</v>
      </c>
      <c r="I56">
        <v>22750</v>
      </c>
      <c r="J56">
        <v>22620</v>
      </c>
      <c r="K56">
        <v>22650</v>
      </c>
      <c r="L56">
        <f t="shared" si="1"/>
        <v>-50</v>
      </c>
      <c r="M56" s="2">
        <f t="shared" si="2"/>
        <v>0</v>
      </c>
      <c r="Q56" s="1">
        <v>43330</v>
      </c>
      <c r="R56">
        <v>22666.756000000001</v>
      </c>
      <c r="S56">
        <v>22677.903999999999</v>
      </c>
      <c r="T56">
        <f t="shared" si="3"/>
        <v>11.14799999999741</v>
      </c>
      <c r="U56">
        <f t="shared" si="4"/>
        <v>0</v>
      </c>
      <c r="X56" s="1">
        <v>43330</v>
      </c>
      <c r="Y56">
        <v>22558.866999999998</v>
      </c>
      <c r="Z56">
        <v>22617.243999999999</v>
      </c>
      <c r="AA56">
        <v>22493.025000000001</v>
      </c>
      <c r="AB56">
        <v>22565.026999999998</v>
      </c>
      <c r="AC56">
        <f t="shared" si="13"/>
        <v>6.1599999999998545</v>
      </c>
      <c r="AD56">
        <f t="shared" si="14"/>
        <v>0</v>
      </c>
      <c r="AF56" s="1">
        <v>43330</v>
      </c>
      <c r="AG56">
        <v>22671.421999999999</v>
      </c>
      <c r="AH56">
        <v>22786.82</v>
      </c>
      <c r="AI56">
        <v>22569.648000000001</v>
      </c>
      <c r="AJ56">
        <v>22688.168000000001</v>
      </c>
      <c r="AK56">
        <f t="shared" si="5"/>
        <v>16.746000000002823</v>
      </c>
      <c r="AL56">
        <f t="shared" si="6"/>
        <v>0</v>
      </c>
      <c r="AO56" s="1">
        <v>43330</v>
      </c>
      <c r="AP56">
        <v>22790.953000000001</v>
      </c>
      <c r="AQ56">
        <v>22886.87</v>
      </c>
      <c r="AR56">
        <v>22679.914000000001</v>
      </c>
      <c r="AS56">
        <v>22780.65</v>
      </c>
      <c r="AT56">
        <f t="shared" si="7"/>
        <v>-10.302999999999884</v>
      </c>
      <c r="AU56">
        <f t="shared" si="8"/>
        <v>1</v>
      </c>
      <c r="AY56" s="1">
        <v>43330</v>
      </c>
      <c r="AZ56">
        <v>22723.200000000001</v>
      </c>
      <c r="BA56">
        <v>22796.241999999998</v>
      </c>
      <c r="BB56">
        <v>22639.190999999999</v>
      </c>
      <c r="BC56">
        <v>22731.273000000001</v>
      </c>
      <c r="BD56">
        <v>22731.273000000001</v>
      </c>
      <c r="BE56">
        <v>110.535706</v>
      </c>
      <c r="BF56">
        <f t="shared" si="9"/>
        <v>8.0730000000003201</v>
      </c>
      <c r="BG56">
        <f t="shared" si="10"/>
        <v>0</v>
      </c>
      <c r="BJ56" s="1">
        <v>43330</v>
      </c>
      <c r="BK56">
        <v>22714.11</v>
      </c>
      <c r="BL56">
        <v>22775.925999999999</v>
      </c>
      <c r="BM56">
        <v>22628.812000000002</v>
      </c>
      <c r="BN56">
        <v>22719.692999999999</v>
      </c>
      <c r="BO56">
        <v>22719.692999999999</v>
      </c>
      <c r="BP56">
        <v>110.77849999999999</v>
      </c>
      <c r="BQ56">
        <f t="shared" si="11"/>
        <v>5.5829999999987194</v>
      </c>
      <c r="BR56">
        <f t="shared" si="12"/>
        <v>0</v>
      </c>
    </row>
    <row r="57" spans="1:70" x14ac:dyDescent="0.4">
      <c r="A57" s="1">
        <v>43333</v>
      </c>
      <c r="B57">
        <v>22549.326000000001</v>
      </c>
      <c r="C57">
        <v>22618.245999999999</v>
      </c>
      <c r="D57">
        <v>110.65418</v>
      </c>
      <c r="E57">
        <v>126.31278</v>
      </c>
      <c r="F57">
        <f t="shared" si="0"/>
        <v>68.919999999998254</v>
      </c>
      <c r="G57">
        <v>63.424999999999272</v>
      </c>
      <c r="H57">
        <v>22580</v>
      </c>
      <c r="I57">
        <v>22770</v>
      </c>
      <c r="J57">
        <v>22520</v>
      </c>
      <c r="K57">
        <v>22700</v>
      </c>
      <c r="L57">
        <f t="shared" si="1"/>
        <v>120</v>
      </c>
      <c r="M57" s="2">
        <f t="shared" si="2"/>
        <v>1</v>
      </c>
      <c r="Q57" s="1">
        <v>43333</v>
      </c>
      <c r="R57">
        <v>22626.947</v>
      </c>
      <c r="S57">
        <v>22628.572</v>
      </c>
      <c r="T57">
        <f t="shared" si="3"/>
        <v>1.625</v>
      </c>
      <c r="U57">
        <f t="shared" si="4"/>
        <v>1</v>
      </c>
      <c r="X57" s="1">
        <v>43333</v>
      </c>
      <c r="Y57">
        <v>22550.675999999999</v>
      </c>
      <c r="Z57">
        <v>22606.04</v>
      </c>
      <c r="AA57">
        <v>22463.451000000001</v>
      </c>
      <c r="AB57">
        <v>22553.401999999998</v>
      </c>
      <c r="AC57">
        <f t="shared" si="13"/>
        <v>2.7259999999987485</v>
      </c>
      <c r="AD57">
        <f t="shared" si="14"/>
        <v>1</v>
      </c>
      <c r="AF57" s="1">
        <v>43333</v>
      </c>
      <c r="AG57">
        <v>22607.988000000001</v>
      </c>
      <c r="AH57">
        <v>22717.021000000001</v>
      </c>
      <c r="AI57">
        <v>22519.741999999998</v>
      </c>
      <c r="AJ57">
        <v>22648.134999999998</v>
      </c>
      <c r="AK57">
        <f t="shared" si="5"/>
        <v>40.146999999997206</v>
      </c>
      <c r="AL57">
        <f t="shared" si="6"/>
        <v>1</v>
      </c>
      <c r="AO57" s="1">
        <v>43333</v>
      </c>
      <c r="AP57">
        <v>22697.238000000001</v>
      </c>
      <c r="AQ57">
        <v>22812.59</v>
      </c>
      <c r="AR57">
        <v>22588.145</v>
      </c>
      <c r="AS57">
        <v>22700.634999999998</v>
      </c>
      <c r="AT57">
        <f t="shared" si="7"/>
        <v>3.396999999997206</v>
      </c>
      <c r="AU57">
        <f t="shared" si="8"/>
        <v>1</v>
      </c>
      <c r="AY57" s="1">
        <v>43333</v>
      </c>
      <c r="AZ57">
        <v>22685.213</v>
      </c>
      <c r="BA57">
        <v>22765.873</v>
      </c>
      <c r="BB57">
        <v>22597.226999999999</v>
      </c>
      <c r="BC57">
        <v>22696</v>
      </c>
      <c r="BD57">
        <v>22696</v>
      </c>
      <c r="BE57">
        <v>110.13395</v>
      </c>
      <c r="BF57">
        <f t="shared" si="9"/>
        <v>10.787000000000262</v>
      </c>
      <c r="BG57">
        <f t="shared" si="10"/>
        <v>1</v>
      </c>
      <c r="BJ57" s="1">
        <v>43333</v>
      </c>
      <c r="BK57">
        <v>22677.25</v>
      </c>
      <c r="BL57">
        <v>22753.901999999998</v>
      </c>
      <c r="BM57">
        <v>22578.969000000001</v>
      </c>
      <c r="BN57">
        <v>22684.190999999999</v>
      </c>
      <c r="BO57">
        <v>22684.190999999999</v>
      </c>
      <c r="BP57">
        <v>110.41173000000001</v>
      </c>
      <c r="BQ57">
        <f t="shared" si="11"/>
        <v>6.9409999999988941</v>
      </c>
      <c r="BR57">
        <f t="shared" si="12"/>
        <v>1</v>
      </c>
    </row>
    <row r="58" spans="1:70" x14ac:dyDescent="0.4">
      <c r="A58" s="1">
        <v>43334</v>
      </c>
      <c r="B58">
        <v>22676.148000000001</v>
      </c>
      <c r="C58">
        <v>22717.11</v>
      </c>
      <c r="D58">
        <v>110.32503</v>
      </c>
      <c r="E58">
        <v>126.816864</v>
      </c>
      <c r="F58">
        <f t="shared" si="0"/>
        <v>40.961999999999534</v>
      </c>
      <c r="G58">
        <v>34.830000000001746</v>
      </c>
      <c r="H58">
        <v>22700</v>
      </c>
      <c r="I58">
        <v>22850</v>
      </c>
      <c r="J58">
        <v>22620</v>
      </c>
      <c r="K58">
        <v>22810</v>
      </c>
      <c r="L58">
        <f t="shared" si="1"/>
        <v>110</v>
      </c>
      <c r="M58" s="2">
        <f t="shared" si="2"/>
        <v>1</v>
      </c>
      <c r="Q58" s="1">
        <v>43334</v>
      </c>
      <c r="R58">
        <v>22749.54</v>
      </c>
      <c r="S58">
        <v>22742.873</v>
      </c>
      <c r="T58">
        <f t="shared" si="3"/>
        <v>-6.6670000000012806</v>
      </c>
      <c r="U58">
        <f t="shared" si="4"/>
        <v>0</v>
      </c>
      <c r="X58" s="1">
        <v>43334</v>
      </c>
      <c r="Y58">
        <v>22686.43</v>
      </c>
      <c r="Z58">
        <v>22749.083999999999</v>
      </c>
      <c r="AA58">
        <v>22628.42</v>
      </c>
      <c r="AB58">
        <v>22692.914000000001</v>
      </c>
      <c r="AC58">
        <f t="shared" si="13"/>
        <v>6.4840000000003783</v>
      </c>
      <c r="AD58">
        <f t="shared" si="14"/>
        <v>1</v>
      </c>
      <c r="AF58" s="1">
        <v>43334</v>
      </c>
      <c r="AG58">
        <v>22615.436000000002</v>
      </c>
      <c r="AH58">
        <v>22710.458999999999</v>
      </c>
      <c r="AI58">
        <v>22510.615000000002</v>
      </c>
      <c r="AJ58">
        <v>22621.724999999999</v>
      </c>
      <c r="AK58">
        <f t="shared" si="5"/>
        <v>6.2889999999970314</v>
      </c>
      <c r="AL58">
        <f t="shared" si="6"/>
        <v>1</v>
      </c>
      <c r="AO58" s="1">
        <v>43334</v>
      </c>
      <c r="AP58">
        <v>22777.192999999999</v>
      </c>
      <c r="AQ58">
        <v>22873.754000000001</v>
      </c>
      <c r="AR58">
        <v>22665.315999999999</v>
      </c>
      <c r="AS58">
        <v>22764.651999999998</v>
      </c>
      <c r="AT58">
        <f t="shared" si="7"/>
        <v>-12.541000000001077</v>
      </c>
      <c r="AU58">
        <f t="shared" si="8"/>
        <v>0</v>
      </c>
      <c r="AY58" s="1">
        <v>43334</v>
      </c>
      <c r="AZ58">
        <v>22752.84</v>
      </c>
      <c r="BA58">
        <v>22828.745999999999</v>
      </c>
      <c r="BB58">
        <v>22657.934000000001</v>
      </c>
      <c r="BC58">
        <v>22752.45</v>
      </c>
      <c r="BD58">
        <v>22752.45</v>
      </c>
      <c r="BE58">
        <v>109.78479</v>
      </c>
      <c r="BF58">
        <f t="shared" si="9"/>
        <v>-0.38999999999941792</v>
      </c>
      <c r="BG58">
        <f t="shared" si="10"/>
        <v>0</v>
      </c>
      <c r="BJ58" s="1">
        <v>43334</v>
      </c>
      <c r="BK58">
        <v>22737.594000000001</v>
      </c>
      <c r="BL58">
        <v>22818.68</v>
      </c>
      <c r="BM58">
        <v>22628.062000000002</v>
      </c>
      <c r="BN58">
        <v>22738.697</v>
      </c>
      <c r="BO58">
        <v>22738.697</v>
      </c>
      <c r="BP58">
        <v>110.03443</v>
      </c>
      <c r="BQ58">
        <f t="shared" si="11"/>
        <v>1.102999999999156</v>
      </c>
      <c r="BR58">
        <f t="shared" si="12"/>
        <v>1</v>
      </c>
    </row>
    <row r="59" spans="1:70" x14ac:dyDescent="0.4">
      <c r="A59" s="1">
        <v>43335</v>
      </c>
      <c r="B59">
        <v>22809.48</v>
      </c>
      <c r="C59">
        <v>22844.583999999999</v>
      </c>
      <c r="D59">
        <v>110.60851</v>
      </c>
      <c r="E59">
        <v>127.99030999999999</v>
      </c>
      <c r="F59">
        <f t="shared" si="0"/>
        <v>35.10399999999936</v>
      </c>
      <c r="G59">
        <v>27.380000000001019</v>
      </c>
      <c r="H59">
        <v>22870</v>
      </c>
      <c r="I59">
        <v>22930</v>
      </c>
      <c r="J59">
        <v>22850</v>
      </c>
      <c r="K59">
        <v>22880</v>
      </c>
      <c r="L59">
        <f t="shared" si="1"/>
        <v>10</v>
      </c>
      <c r="M59" s="2">
        <f t="shared" si="2"/>
        <v>1</v>
      </c>
      <c r="Q59" s="1">
        <v>43335</v>
      </c>
      <c r="R59">
        <v>22821.006000000001</v>
      </c>
      <c r="S59">
        <v>22822.967000000001</v>
      </c>
      <c r="T59">
        <f t="shared" si="3"/>
        <v>1.9609999999993306</v>
      </c>
      <c r="U59">
        <f t="shared" si="4"/>
        <v>1</v>
      </c>
      <c r="X59" s="1">
        <v>43335</v>
      </c>
      <c r="Y59">
        <v>22731.918000000001</v>
      </c>
      <c r="Z59">
        <v>22785.484</v>
      </c>
      <c r="AA59">
        <v>22650.79</v>
      </c>
      <c r="AB59">
        <v>22725.535</v>
      </c>
      <c r="AC59">
        <f t="shared" si="13"/>
        <v>-6.3830000000016298</v>
      </c>
      <c r="AD59">
        <f t="shared" si="14"/>
        <v>0</v>
      </c>
      <c r="AF59" s="1">
        <v>43335</v>
      </c>
      <c r="AG59">
        <v>22707.035</v>
      </c>
      <c r="AH59">
        <v>22803.842000000001</v>
      </c>
      <c r="AI59">
        <v>22620.116999999998</v>
      </c>
      <c r="AJ59">
        <v>22724.75</v>
      </c>
      <c r="AK59">
        <f t="shared" si="5"/>
        <v>17.715000000000146</v>
      </c>
      <c r="AL59">
        <f t="shared" si="6"/>
        <v>1</v>
      </c>
      <c r="AO59" s="1">
        <v>43335</v>
      </c>
      <c r="AP59">
        <v>22813.49</v>
      </c>
      <c r="AQ59">
        <v>22923.562000000002</v>
      </c>
      <c r="AR59">
        <v>22700.473000000002</v>
      </c>
      <c r="AS59">
        <v>22813.008000000002</v>
      </c>
      <c r="AT59">
        <f t="shared" si="7"/>
        <v>-0.4819999999999709</v>
      </c>
      <c r="AU59">
        <f t="shared" si="8"/>
        <v>0</v>
      </c>
      <c r="AY59" s="1">
        <v>43335</v>
      </c>
      <c r="AZ59">
        <v>22824.445</v>
      </c>
      <c r="BA59">
        <v>22899.469000000001</v>
      </c>
      <c r="BB59">
        <v>22735.636999999999</v>
      </c>
      <c r="BC59">
        <v>22826.763999999999</v>
      </c>
      <c r="BD59">
        <v>22826.763999999999</v>
      </c>
      <c r="BE59">
        <v>110.02813999999999</v>
      </c>
      <c r="BF59">
        <f t="shared" si="9"/>
        <v>2.3189999999995052</v>
      </c>
      <c r="BG59">
        <f t="shared" si="10"/>
        <v>1</v>
      </c>
      <c r="BJ59" s="1">
        <v>43335</v>
      </c>
      <c r="BK59">
        <v>22803.918000000001</v>
      </c>
      <c r="BL59">
        <v>22871.266</v>
      </c>
      <c r="BM59">
        <v>22699.414000000001</v>
      </c>
      <c r="BN59">
        <v>22800.969000000001</v>
      </c>
      <c r="BO59">
        <v>22800.969000000001</v>
      </c>
      <c r="BP59">
        <v>110.32339</v>
      </c>
      <c r="BQ59">
        <f t="shared" si="11"/>
        <v>-2.9490000000005239</v>
      </c>
      <c r="BR59">
        <f t="shared" si="12"/>
        <v>0</v>
      </c>
    </row>
    <row r="60" spans="1:70" x14ac:dyDescent="0.4">
      <c r="A60" s="1">
        <v>43336</v>
      </c>
      <c r="B60">
        <v>22817.120999999999</v>
      </c>
      <c r="C60">
        <v>22875.66</v>
      </c>
      <c r="D60">
        <v>111.26736</v>
      </c>
      <c r="E60">
        <v>128.39654999999999</v>
      </c>
      <c r="F60">
        <f t="shared" si="0"/>
        <v>58.539000000000669</v>
      </c>
      <c r="G60">
        <v>50.382999999997992</v>
      </c>
      <c r="H60">
        <v>22950</v>
      </c>
      <c r="I60">
        <v>23070</v>
      </c>
      <c r="J60">
        <v>22910</v>
      </c>
      <c r="K60">
        <v>23060</v>
      </c>
      <c r="L60">
        <f t="shared" si="1"/>
        <v>110</v>
      </c>
      <c r="M60" s="2">
        <f t="shared" si="2"/>
        <v>1</v>
      </c>
      <c r="Q60" s="1">
        <v>43336</v>
      </c>
      <c r="R60">
        <v>22916.662</v>
      </c>
      <c r="S60">
        <v>22910.940999999999</v>
      </c>
      <c r="T60">
        <f t="shared" si="3"/>
        <v>-5.7210000000013679</v>
      </c>
      <c r="U60">
        <f t="shared" si="4"/>
        <v>0</v>
      </c>
      <c r="X60" s="1">
        <v>43336</v>
      </c>
      <c r="Y60">
        <v>22795.162</v>
      </c>
      <c r="Z60">
        <v>22851.008000000002</v>
      </c>
      <c r="AA60">
        <v>22713.405999999999</v>
      </c>
      <c r="AB60">
        <v>22792.018</v>
      </c>
      <c r="AC60">
        <f t="shared" si="13"/>
        <v>-3.1440000000002328</v>
      </c>
      <c r="AD60">
        <f t="shared" si="14"/>
        <v>0</v>
      </c>
      <c r="AF60" s="1">
        <v>43336</v>
      </c>
      <c r="AG60">
        <v>22821.611000000001</v>
      </c>
      <c r="AH60">
        <v>22907.914000000001</v>
      </c>
      <c r="AI60">
        <v>22732.732</v>
      </c>
      <c r="AJ60">
        <v>22815.835999999999</v>
      </c>
      <c r="AK60">
        <f t="shared" si="5"/>
        <v>-5.7750000000014552</v>
      </c>
      <c r="AL60">
        <f t="shared" si="6"/>
        <v>0</v>
      </c>
      <c r="AO60" s="1">
        <v>43336</v>
      </c>
      <c r="AP60">
        <v>22914.756000000001</v>
      </c>
      <c r="AQ60">
        <v>23026.046999999999</v>
      </c>
      <c r="AR60">
        <v>22818.831999999999</v>
      </c>
      <c r="AS60">
        <v>22927.195</v>
      </c>
      <c r="AT60">
        <f t="shared" si="7"/>
        <v>12.438999999998487</v>
      </c>
      <c r="AU60">
        <f t="shared" si="8"/>
        <v>1</v>
      </c>
      <c r="AY60" s="1">
        <v>43336</v>
      </c>
      <c r="AZ60">
        <v>22881.168000000001</v>
      </c>
      <c r="BA60">
        <v>22961.46</v>
      </c>
      <c r="BB60">
        <v>22797.605</v>
      </c>
      <c r="BC60">
        <v>22891.66</v>
      </c>
      <c r="BD60">
        <v>22891.66</v>
      </c>
      <c r="BE60">
        <v>110.41046</v>
      </c>
      <c r="BF60">
        <f t="shared" si="9"/>
        <v>10.49199999999837</v>
      </c>
      <c r="BG60">
        <f t="shared" si="10"/>
        <v>1</v>
      </c>
      <c r="BJ60" s="1">
        <v>43336</v>
      </c>
      <c r="BK60">
        <v>22854.258000000002</v>
      </c>
      <c r="BL60">
        <v>22930.493999999999</v>
      </c>
      <c r="BM60">
        <v>22756.266</v>
      </c>
      <c r="BN60">
        <v>22857.794999999998</v>
      </c>
      <c r="BO60">
        <v>22857.794999999998</v>
      </c>
      <c r="BP60">
        <v>110.69539</v>
      </c>
      <c r="BQ60">
        <f t="shared" si="11"/>
        <v>3.536999999996624</v>
      </c>
      <c r="BR60">
        <f t="shared" si="12"/>
        <v>1</v>
      </c>
    </row>
    <row r="61" spans="1:70" x14ac:dyDescent="0.4">
      <c r="A61" s="1">
        <v>43337</v>
      </c>
      <c r="B61">
        <v>22968.123</v>
      </c>
      <c r="C61">
        <v>23019.79</v>
      </c>
      <c r="D61">
        <v>112.01546</v>
      </c>
      <c r="E61">
        <v>128.79112000000001</v>
      </c>
      <c r="F61">
        <f t="shared" si="0"/>
        <v>51.667000000001281</v>
      </c>
      <c r="G61">
        <v>42.488000000001193</v>
      </c>
      <c r="H61">
        <v>23150</v>
      </c>
      <c r="I61">
        <v>23310</v>
      </c>
      <c r="J61">
        <v>23150</v>
      </c>
      <c r="K61">
        <v>23290</v>
      </c>
      <c r="L61">
        <f t="shared" si="1"/>
        <v>140</v>
      </c>
      <c r="M61" s="2">
        <f t="shared" si="2"/>
        <v>1</v>
      </c>
      <c r="Q61" s="1">
        <v>43337</v>
      </c>
      <c r="R61">
        <v>22990.333999999999</v>
      </c>
      <c r="S61">
        <v>22989.934000000001</v>
      </c>
      <c r="T61">
        <f t="shared" si="3"/>
        <v>-0.39999999999781721</v>
      </c>
      <c r="U61">
        <f t="shared" si="4"/>
        <v>0</v>
      </c>
      <c r="X61" s="1">
        <v>43337</v>
      </c>
      <c r="Y61">
        <v>22898.633000000002</v>
      </c>
      <c r="Z61">
        <v>22963.886999999999</v>
      </c>
      <c r="AA61">
        <v>22841.331999999999</v>
      </c>
      <c r="AB61">
        <v>22904.418000000001</v>
      </c>
      <c r="AC61">
        <f t="shared" si="13"/>
        <v>5.7849999999998545</v>
      </c>
      <c r="AD61">
        <f t="shared" si="14"/>
        <v>1</v>
      </c>
      <c r="AF61" s="1">
        <v>43337</v>
      </c>
      <c r="AG61">
        <v>23035.726999999999</v>
      </c>
      <c r="AH61">
        <v>23121.133000000002</v>
      </c>
      <c r="AI61">
        <v>22949.370999999999</v>
      </c>
      <c r="AJ61">
        <v>23034.940999999999</v>
      </c>
      <c r="AK61">
        <f t="shared" si="5"/>
        <v>-0.78600000000005821</v>
      </c>
      <c r="AL61">
        <f t="shared" si="6"/>
        <v>0</v>
      </c>
      <c r="AO61" s="1">
        <v>43337</v>
      </c>
      <c r="AP61">
        <v>23101.266</v>
      </c>
      <c r="AQ61">
        <v>23194.488000000001</v>
      </c>
      <c r="AR61">
        <v>23011.219000000001</v>
      </c>
      <c r="AS61">
        <v>23114.530999999999</v>
      </c>
      <c r="AT61">
        <f t="shared" si="7"/>
        <v>13.264999999999418</v>
      </c>
      <c r="AU61">
        <f t="shared" si="8"/>
        <v>1</v>
      </c>
      <c r="AY61" s="1">
        <v>43337</v>
      </c>
      <c r="AZ61">
        <v>23074.02</v>
      </c>
      <c r="BA61">
        <v>23154.215</v>
      </c>
      <c r="BB61">
        <v>22986.828000000001</v>
      </c>
      <c r="BC61">
        <v>23079.236000000001</v>
      </c>
      <c r="BD61">
        <v>23079.236000000001</v>
      </c>
      <c r="BE61">
        <v>111.17531</v>
      </c>
      <c r="BF61">
        <f t="shared" si="9"/>
        <v>5.2160000000003492</v>
      </c>
      <c r="BG61">
        <f t="shared" si="10"/>
        <v>1</v>
      </c>
      <c r="BJ61" s="1">
        <v>43337</v>
      </c>
      <c r="BK61">
        <v>23023.620999999999</v>
      </c>
      <c r="BL61">
        <v>23105.91</v>
      </c>
      <c r="BM61">
        <v>22923.203000000001</v>
      </c>
      <c r="BN61">
        <v>23025.708999999999</v>
      </c>
      <c r="BO61">
        <v>23025.708999999999</v>
      </c>
      <c r="BP61">
        <v>111.434456</v>
      </c>
      <c r="BQ61">
        <f t="shared" si="11"/>
        <v>2.0879999999997381</v>
      </c>
      <c r="BR61">
        <f t="shared" si="12"/>
        <v>1</v>
      </c>
    </row>
    <row r="62" spans="1:70" x14ac:dyDescent="0.4">
      <c r="A62" s="1">
        <v>43340</v>
      </c>
      <c r="B62">
        <v>23186.901999999998</v>
      </c>
      <c r="C62">
        <v>23205.903999999999</v>
      </c>
      <c r="D62">
        <v>111.453316</v>
      </c>
      <c r="E62">
        <v>129.36266000000001</v>
      </c>
      <c r="F62">
        <f t="shared" si="0"/>
        <v>19.002000000000407</v>
      </c>
      <c r="G62">
        <v>9.180000000000291</v>
      </c>
      <c r="H62">
        <v>23450</v>
      </c>
      <c r="I62">
        <v>23470</v>
      </c>
      <c r="J62">
        <v>23280</v>
      </c>
      <c r="K62">
        <v>23280</v>
      </c>
      <c r="L62">
        <f t="shared" si="1"/>
        <v>-170</v>
      </c>
      <c r="M62" s="2">
        <f t="shared" si="2"/>
        <v>0</v>
      </c>
      <c r="Q62" s="1">
        <v>43340</v>
      </c>
      <c r="R62">
        <v>23297.903999999999</v>
      </c>
      <c r="S62">
        <v>23279.782999999999</v>
      </c>
      <c r="T62">
        <f t="shared" si="3"/>
        <v>-18.120999999999185</v>
      </c>
      <c r="U62">
        <f t="shared" si="4"/>
        <v>1</v>
      </c>
      <c r="X62" s="1">
        <v>43340</v>
      </c>
      <c r="Y62">
        <v>23064.36</v>
      </c>
      <c r="Z62">
        <v>23125.861000000001</v>
      </c>
      <c r="AA62">
        <v>22991.39</v>
      </c>
      <c r="AB62">
        <v>23062.27</v>
      </c>
      <c r="AC62">
        <f t="shared" si="13"/>
        <v>-2.0900000000001455</v>
      </c>
      <c r="AD62">
        <f t="shared" si="14"/>
        <v>1</v>
      </c>
      <c r="AF62" s="1">
        <v>43340</v>
      </c>
      <c r="AG62">
        <v>23294.351999999999</v>
      </c>
      <c r="AH62">
        <v>23350.12</v>
      </c>
      <c r="AI62">
        <v>23183.175999999999</v>
      </c>
      <c r="AJ62">
        <v>23256.057000000001</v>
      </c>
      <c r="AK62">
        <f t="shared" si="5"/>
        <v>-38.294999999998254</v>
      </c>
      <c r="AL62">
        <f t="shared" si="6"/>
        <v>1</v>
      </c>
      <c r="AO62" s="1">
        <v>43340</v>
      </c>
      <c r="AP62">
        <v>23307.396000000001</v>
      </c>
      <c r="AQ62">
        <v>23373.22</v>
      </c>
      <c r="AR62">
        <v>23204.5</v>
      </c>
      <c r="AS62">
        <v>23293.414000000001</v>
      </c>
      <c r="AT62">
        <f t="shared" si="7"/>
        <v>-13.981999999999971</v>
      </c>
      <c r="AU62">
        <f t="shared" si="8"/>
        <v>1</v>
      </c>
      <c r="AY62" s="1">
        <v>43340</v>
      </c>
      <c r="AZ62">
        <v>23319.127</v>
      </c>
      <c r="BA62">
        <v>23395.192999999999</v>
      </c>
      <c r="BB62">
        <v>23223.516</v>
      </c>
      <c r="BC62">
        <v>23315.844000000001</v>
      </c>
      <c r="BD62">
        <v>23315.844000000001</v>
      </c>
      <c r="BE62">
        <v>111.2581</v>
      </c>
      <c r="BF62">
        <f t="shared" si="9"/>
        <v>-3.282999999999447</v>
      </c>
      <c r="BG62">
        <f t="shared" si="10"/>
        <v>1</v>
      </c>
      <c r="BJ62" s="1">
        <v>43340</v>
      </c>
      <c r="BK62">
        <v>23288.84</v>
      </c>
      <c r="BL62">
        <v>23347.793000000001</v>
      </c>
      <c r="BM62">
        <v>23189.226999999999</v>
      </c>
      <c r="BN62">
        <v>23278.155999999999</v>
      </c>
      <c r="BO62">
        <v>23278.155999999999</v>
      </c>
      <c r="BP62">
        <v>111.384415</v>
      </c>
      <c r="BQ62">
        <f t="shared" si="11"/>
        <v>-10.684000000001106</v>
      </c>
      <c r="BR62">
        <f t="shared" si="12"/>
        <v>1</v>
      </c>
    </row>
    <row r="63" spans="1:70" x14ac:dyDescent="0.4">
      <c r="A63" s="1">
        <v>43341</v>
      </c>
      <c r="B63">
        <v>23147.234</v>
      </c>
      <c r="C63">
        <v>23196.280999999999</v>
      </c>
      <c r="D63">
        <v>111.06229</v>
      </c>
      <c r="E63">
        <v>129.84022999999999</v>
      </c>
      <c r="F63">
        <f t="shared" si="0"/>
        <v>49.046999999998661</v>
      </c>
      <c r="G63">
        <v>41.973000000001775</v>
      </c>
      <c r="H63">
        <v>23320</v>
      </c>
      <c r="I63">
        <v>23450</v>
      </c>
      <c r="J63">
        <v>23310</v>
      </c>
      <c r="K63">
        <v>23330</v>
      </c>
      <c r="L63">
        <f t="shared" si="1"/>
        <v>10</v>
      </c>
      <c r="M63" s="2">
        <f t="shared" si="2"/>
        <v>1</v>
      </c>
      <c r="Q63" s="1">
        <v>43341</v>
      </c>
      <c r="R63">
        <v>23235.52</v>
      </c>
      <c r="S63">
        <v>23230.407999999999</v>
      </c>
      <c r="T63">
        <f t="shared" si="3"/>
        <v>-5.1120000000009895</v>
      </c>
      <c r="U63">
        <f t="shared" si="4"/>
        <v>0</v>
      </c>
      <c r="X63" s="1">
        <v>43341</v>
      </c>
      <c r="Y63">
        <v>23121.243999999999</v>
      </c>
      <c r="Z63">
        <v>23191.092000000001</v>
      </c>
      <c r="AA63">
        <v>23046.548999999999</v>
      </c>
      <c r="AB63">
        <v>23128.863000000001</v>
      </c>
      <c r="AC63">
        <f t="shared" si="13"/>
        <v>7.6190000000024156</v>
      </c>
      <c r="AD63">
        <f t="shared" si="14"/>
        <v>1</v>
      </c>
      <c r="AF63" s="1">
        <v>43341</v>
      </c>
      <c r="AG63">
        <v>23344.605</v>
      </c>
      <c r="AH63">
        <v>23401.842000000001</v>
      </c>
      <c r="AI63">
        <v>23230.192999999999</v>
      </c>
      <c r="AJ63">
        <v>23327.45</v>
      </c>
      <c r="AK63">
        <f t="shared" si="5"/>
        <v>-17.154999999998836</v>
      </c>
      <c r="AL63">
        <f t="shared" si="6"/>
        <v>0</v>
      </c>
      <c r="AO63" s="1">
        <v>43341</v>
      </c>
      <c r="AP63">
        <v>23341.055</v>
      </c>
      <c r="AQ63">
        <v>23433.200000000001</v>
      </c>
      <c r="AR63">
        <v>23229.414000000001</v>
      </c>
      <c r="AS63">
        <v>23337.004000000001</v>
      </c>
      <c r="AT63">
        <f t="shared" si="7"/>
        <v>-4.0509999999994761</v>
      </c>
      <c r="AU63">
        <f t="shared" si="8"/>
        <v>0</v>
      </c>
      <c r="AY63" s="1">
        <v>43341</v>
      </c>
      <c r="AZ63">
        <v>23337.145</v>
      </c>
      <c r="BA63">
        <v>23423.620999999999</v>
      </c>
      <c r="BB63">
        <v>23243.046999999999</v>
      </c>
      <c r="BC63">
        <v>23345.94</v>
      </c>
      <c r="BD63">
        <v>23345.94</v>
      </c>
      <c r="BE63">
        <v>110.85226400000001</v>
      </c>
      <c r="BF63">
        <f t="shared" si="9"/>
        <v>8.7949999999982538</v>
      </c>
      <c r="BG63">
        <f t="shared" si="10"/>
        <v>1</v>
      </c>
      <c r="BJ63" s="1">
        <v>43341</v>
      </c>
      <c r="BK63">
        <v>23330.14</v>
      </c>
      <c r="BL63">
        <v>23386.905999999999</v>
      </c>
      <c r="BM63">
        <v>23228.75</v>
      </c>
      <c r="BN63">
        <v>23323.467000000001</v>
      </c>
      <c r="BO63">
        <v>23323.467000000001</v>
      </c>
      <c r="BP63">
        <v>111.085686</v>
      </c>
      <c r="BQ63">
        <f t="shared" si="11"/>
        <v>-6.672999999998865</v>
      </c>
      <c r="BR63">
        <f t="shared" si="12"/>
        <v>0</v>
      </c>
    </row>
    <row r="64" spans="1:70" x14ac:dyDescent="0.4">
      <c r="A64" s="1">
        <v>43342</v>
      </c>
      <c r="B64">
        <v>23234.748</v>
      </c>
      <c r="C64">
        <v>23285.51</v>
      </c>
      <c r="D64">
        <v>111.40027600000001</v>
      </c>
      <c r="E64">
        <v>129.9667</v>
      </c>
      <c r="F64">
        <f t="shared" si="0"/>
        <v>50.761999999998807</v>
      </c>
      <c r="G64">
        <v>42.777000000001863</v>
      </c>
      <c r="H64">
        <v>23500</v>
      </c>
      <c r="I64">
        <v>23530</v>
      </c>
      <c r="J64">
        <v>23320</v>
      </c>
      <c r="K64">
        <v>23370</v>
      </c>
      <c r="L64">
        <f t="shared" si="1"/>
        <v>-130</v>
      </c>
      <c r="M64" s="2">
        <f t="shared" si="2"/>
        <v>0</v>
      </c>
      <c r="Q64" s="1">
        <v>43342</v>
      </c>
      <c r="R64">
        <v>23384.78</v>
      </c>
      <c r="S64">
        <v>23385.71</v>
      </c>
      <c r="T64">
        <f t="shared" si="3"/>
        <v>0.93000000000029104</v>
      </c>
      <c r="U64">
        <f t="shared" si="4"/>
        <v>0</v>
      </c>
      <c r="X64" s="1">
        <v>43342</v>
      </c>
      <c r="Y64">
        <v>23222.455000000002</v>
      </c>
      <c r="Z64">
        <v>23291.879000000001</v>
      </c>
      <c r="AA64">
        <v>23154.498</v>
      </c>
      <c r="AB64">
        <v>23228.708999999999</v>
      </c>
      <c r="AC64">
        <f t="shared" si="13"/>
        <v>6.2539999999971769</v>
      </c>
      <c r="AD64">
        <f t="shared" si="14"/>
        <v>0</v>
      </c>
      <c r="AF64" s="1">
        <v>43342</v>
      </c>
      <c r="AG64">
        <v>23414.715</v>
      </c>
      <c r="AH64">
        <v>23478.013999999999</v>
      </c>
      <c r="AI64">
        <v>23308.157999999999</v>
      </c>
      <c r="AJ64">
        <v>23404.346000000001</v>
      </c>
      <c r="AK64">
        <f t="shared" si="5"/>
        <v>-10.368999999998778</v>
      </c>
      <c r="AL64">
        <f t="shared" si="6"/>
        <v>1</v>
      </c>
      <c r="AO64" s="1">
        <v>43342</v>
      </c>
      <c r="AP64">
        <v>23450.155999999999</v>
      </c>
      <c r="AQ64">
        <v>23532.403999999999</v>
      </c>
      <c r="AR64">
        <v>23344.969000000001</v>
      </c>
      <c r="AS64">
        <v>23443.037</v>
      </c>
      <c r="AT64">
        <f t="shared" si="7"/>
        <v>-7.1189999999987776</v>
      </c>
      <c r="AU64">
        <f t="shared" si="8"/>
        <v>1</v>
      </c>
      <c r="AY64" s="1">
        <v>43342</v>
      </c>
      <c r="AZ64">
        <v>23376.928</v>
      </c>
      <c r="BA64">
        <v>23466.241999999998</v>
      </c>
      <c r="BB64">
        <v>23286.947</v>
      </c>
      <c r="BC64">
        <v>23387.965</v>
      </c>
      <c r="BD64">
        <v>23387.965</v>
      </c>
      <c r="BE64">
        <v>110.841194</v>
      </c>
      <c r="BF64">
        <f t="shared" si="9"/>
        <v>11.037000000000262</v>
      </c>
      <c r="BG64">
        <f t="shared" si="10"/>
        <v>0</v>
      </c>
      <c r="BJ64" s="1">
        <v>43342</v>
      </c>
      <c r="BK64">
        <v>23357.576000000001</v>
      </c>
      <c r="BL64">
        <v>23433.51</v>
      </c>
      <c r="BM64">
        <v>23247.826000000001</v>
      </c>
      <c r="BN64">
        <v>23353.690999999999</v>
      </c>
      <c r="BO64">
        <v>23353.690999999999</v>
      </c>
      <c r="BP64">
        <v>111.16009</v>
      </c>
      <c r="BQ64">
        <f t="shared" si="11"/>
        <v>-3.8850000000020373</v>
      </c>
      <c r="BR64">
        <f t="shared" si="12"/>
        <v>1</v>
      </c>
    </row>
    <row r="65" spans="1:70" x14ac:dyDescent="0.4">
      <c r="A65" s="1">
        <v>43343</v>
      </c>
      <c r="B65">
        <v>23281.19</v>
      </c>
      <c r="C65">
        <v>23327.49</v>
      </c>
      <c r="D65">
        <v>111.99507</v>
      </c>
      <c r="E65">
        <v>130.73209</v>
      </c>
      <c r="F65">
        <f t="shared" si="0"/>
        <v>46.30000000000291</v>
      </c>
      <c r="G65">
        <v>38.305000000000291</v>
      </c>
      <c r="H65">
        <v>23190</v>
      </c>
      <c r="I65">
        <v>23380</v>
      </c>
      <c r="J65">
        <v>23160</v>
      </c>
      <c r="K65">
        <v>23330</v>
      </c>
      <c r="L65">
        <f t="shared" si="1"/>
        <v>140</v>
      </c>
      <c r="M65" s="2">
        <f t="shared" si="2"/>
        <v>1</v>
      </c>
      <c r="Q65" s="1">
        <v>43343</v>
      </c>
      <c r="R65">
        <v>23390.851999999999</v>
      </c>
      <c r="S65">
        <v>23382.973000000002</v>
      </c>
      <c r="T65">
        <f t="shared" si="3"/>
        <v>-7.8789999999971769</v>
      </c>
      <c r="U65">
        <f t="shared" si="4"/>
        <v>0</v>
      </c>
      <c r="X65" s="1">
        <v>43343</v>
      </c>
      <c r="Y65">
        <v>23203.168000000001</v>
      </c>
      <c r="Z65">
        <v>23277.807000000001</v>
      </c>
      <c r="AA65">
        <v>23130.620999999999</v>
      </c>
      <c r="AB65">
        <v>23214.353999999999</v>
      </c>
      <c r="AC65">
        <f t="shared" si="13"/>
        <v>11.185999999997875</v>
      </c>
      <c r="AD65">
        <f t="shared" si="14"/>
        <v>1</v>
      </c>
      <c r="AF65" s="1">
        <v>43343</v>
      </c>
      <c r="AG65">
        <v>23463.34</v>
      </c>
      <c r="AH65">
        <v>23544.562000000002</v>
      </c>
      <c r="AI65">
        <v>23365.715</v>
      </c>
      <c r="AJ65">
        <v>23464.615000000002</v>
      </c>
      <c r="AK65">
        <f t="shared" si="5"/>
        <v>1.2750000000014552</v>
      </c>
      <c r="AL65">
        <f t="shared" si="6"/>
        <v>1</v>
      </c>
      <c r="AO65" s="1">
        <v>43343</v>
      </c>
      <c r="AP65">
        <v>23413.416000000001</v>
      </c>
      <c r="AQ65">
        <v>23517.335999999999</v>
      </c>
      <c r="AR65">
        <v>23304.280999999999</v>
      </c>
      <c r="AS65">
        <v>23424.296999999999</v>
      </c>
      <c r="AT65">
        <f t="shared" si="7"/>
        <v>10.880999999997584</v>
      </c>
      <c r="AU65">
        <f t="shared" si="8"/>
        <v>1</v>
      </c>
      <c r="AY65" s="1">
        <v>43343</v>
      </c>
      <c r="AZ65">
        <v>23427.79</v>
      </c>
      <c r="BA65">
        <v>23521.934000000001</v>
      </c>
      <c r="BB65">
        <v>23336.969000000001</v>
      </c>
      <c r="BC65">
        <v>23441.86</v>
      </c>
      <c r="BD65">
        <v>23441.86</v>
      </c>
      <c r="BE65">
        <v>111.27706000000001</v>
      </c>
      <c r="BF65">
        <f t="shared" si="9"/>
        <v>14.069999999999709</v>
      </c>
      <c r="BG65">
        <f t="shared" si="10"/>
        <v>1</v>
      </c>
      <c r="BJ65" s="1">
        <v>43343</v>
      </c>
      <c r="BK65">
        <v>23395.633000000002</v>
      </c>
      <c r="BL65">
        <v>23478.456999999999</v>
      </c>
      <c r="BM65">
        <v>23285.02</v>
      </c>
      <c r="BN65">
        <v>23397.844000000001</v>
      </c>
      <c r="BO65">
        <v>23397.844000000001</v>
      </c>
      <c r="BP65">
        <v>111.58243</v>
      </c>
      <c r="BQ65">
        <f t="shared" si="11"/>
        <v>2.2109999999993306</v>
      </c>
      <c r="BR65">
        <f t="shared" si="12"/>
        <v>1</v>
      </c>
    </row>
    <row r="66" spans="1:70" x14ac:dyDescent="0.4">
      <c r="A66" s="1">
        <v>43344</v>
      </c>
      <c r="B66">
        <v>23229.636999999999</v>
      </c>
      <c r="C66">
        <v>23266.303</v>
      </c>
      <c r="D66">
        <v>111.964134</v>
      </c>
      <c r="E66">
        <v>129.78618</v>
      </c>
      <c r="F66">
        <f t="shared" si="0"/>
        <v>36.666000000001077</v>
      </c>
      <c r="G66">
        <v>28.534999999999854</v>
      </c>
      <c r="H66">
        <v>23290</v>
      </c>
      <c r="I66">
        <v>23310</v>
      </c>
      <c r="J66">
        <v>23180</v>
      </c>
      <c r="K66">
        <v>23190</v>
      </c>
      <c r="L66">
        <f t="shared" si="1"/>
        <v>-100</v>
      </c>
      <c r="M66" s="2">
        <f t="shared" si="2"/>
        <v>0</v>
      </c>
      <c r="Q66" s="1">
        <v>43344</v>
      </c>
      <c r="R66">
        <v>23270.55</v>
      </c>
      <c r="S66">
        <v>23258.333999999999</v>
      </c>
      <c r="T66">
        <f t="shared" si="3"/>
        <v>-12.216000000000349</v>
      </c>
      <c r="U66">
        <f t="shared" si="4"/>
        <v>1</v>
      </c>
      <c r="X66" s="1">
        <v>43344</v>
      </c>
      <c r="Y66">
        <v>23238.945</v>
      </c>
      <c r="Z66">
        <v>23302.601999999999</v>
      </c>
      <c r="AA66">
        <v>23131.896000000001</v>
      </c>
      <c r="AB66">
        <v>23225.86</v>
      </c>
      <c r="AC66">
        <f t="shared" si="13"/>
        <v>-13.084999999999127</v>
      </c>
      <c r="AD66">
        <f t="shared" si="14"/>
        <v>1</v>
      </c>
      <c r="AF66" s="1">
        <v>43344</v>
      </c>
      <c r="AG66">
        <v>23357.686000000002</v>
      </c>
      <c r="AH66">
        <v>23422.855</v>
      </c>
      <c r="AI66">
        <v>23232.815999999999</v>
      </c>
      <c r="AJ66">
        <v>23339.844000000001</v>
      </c>
      <c r="AK66">
        <f t="shared" si="5"/>
        <v>-17.842000000000553</v>
      </c>
      <c r="AL66">
        <f t="shared" si="6"/>
        <v>1</v>
      </c>
      <c r="AO66" s="1">
        <v>43344</v>
      </c>
      <c r="AP66">
        <v>23364.101999999999</v>
      </c>
      <c r="AQ66">
        <v>23444.046999999999</v>
      </c>
      <c r="AR66">
        <v>23246.331999999999</v>
      </c>
      <c r="AS66">
        <v>23350.81</v>
      </c>
      <c r="AT66">
        <f t="shared" si="7"/>
        <v>-13.291999999997643</v>
      </c>
      <c r="AU66">
        <f t="shared" si="8"/>
        <v>1</v>
      </c>
      <c r="AY66" s="1">
        <v>43344</v>
      </c>
      <c r="AZ66">
        <v>23361.530999999999</v>
      </c>
      <c r="BA66">
        <v>23442.898000000001</v>
      </c>
      <c r="BB66">
        <v>23260.035</v>
      </c>
      <c r="BC66">
        <v>23359.541000000001</v>
      </c>
      <c r="BD66">
        <v>23359.541000000001</v>
      </c>
      <c r="BE66">
        <v>110.89345</v>
      </c>
      <c r="BF66">
        <f t="shared" si="9"/>
        <v>-1.9899999999979627</v>
      </c>
      <c r="BG66">
        <f t="shared" si="10"/>
        <v>1</v>
      </c>
      <c r="BJ66" s="1">
        <v>43344</v>
      </c>
      <c r="BK66">
        <v>23338.153999999999</v>
      </c>
      <c r="BL66">
        <v>23407.940999999999</v>
      </c>
      <c r="BM66">
        <v>23219.559000000001</v>
      </c>
      <c r="BN66">
        <v>23326.812000000002</v>
      </c>
      <c r="BO66">
        <v>23326.812000000002</v>
      </c>
      <c r="BP66">
        <v>111.13405</v>
      </c>
      <c r="BQ66">
        <f t="shared" si="11"/>
        <v>-11.341999999996915</v>
      </c>
      <c r="BR66">
        <f t="shared" si="12"/>
        <v>1</v>
      </c>
    </row>
    <row r="67" spans="1:70" x14ac:dyDescent="0.4">
      <c r="A67" s="1">
        <v>43347</v>
      </c>
      <c r="B67">
        <v>23041.775000000001</v>
      </c>
      <c r="C67">
        <v>23102.55</v>
      </c>
      <c r="D67">
        <v>111.57818</v>
      </c>
      <c r="E67">
        <v>128.53877</v>
      </c>
      <c r="F67">
        <f t="shared" si="0"/>
        <v>60.774999999997817</v>
      </c>
      <c r="H67">
        <v>23230</v>
      </c>
      <c r="I67">
        <v>23240</v>
      </c>
      <c r="J67">
        <v>23100</v>
      </c>
      <c r="K67">
        <v>23190</v>
      </c>
      <c r="L67">
        <f t="shared" ref="L67" si="15">K67-H67</f>
        <v>-40</v>
      </c>
      <c r="M67" s="2">
        <f t="shared" ref="M67" si="16">IF(F67*L67&gt;0,1,0)</f>
        <v>0</v>
      </c>
      <c r="X67" s="1">
        <v>43347</v>
      </c>
      <c r="Y67">
        <v>23038.61</v>
      </c>
      <c r="Z67">
        <v>23101.578000000001</v>
      </c>
      <c r="AA67">
        <v>22932.187999999998</v>
      </c>
      <c r="AB67">
        <v>23030.576000000001</v>
      </c>
      <c r="AC67">
        <f t="shared" si="13"/>
        <v>-8.0339999999996508</v>
      </c>
      <c r="AD67">
        <f t="shared" si="14"/>
        <v>1</v>
      </c>
      <c r="AF67" s="1">
        <v>43347</v>
      </c>
      <c r="AG67">
        <v>23148.62</v>
      </c>
      <c r="AH67">
        <v>23220.041000000001</v>
      </c>
      <c r="AI67">
        <v>23042.018</v>
      </c>
      <c r="AJ67">
        <v>23134.853999999999</v>
      </c>
      <c r="AK67">
        <f t="shared" ref="AK67:AK68" si="17">AJ67-AG67</f>
        <v>-13.765999999999622</v>
      </c>
      <c r="AL67">
        <f t="shared" ref="AL67:AL68" si="18">IF(AK67*L67&gt;0,1,0)</f>
        <v>1</v>
      </c>
      <c r="AO67" s="1">
        <v>43347</v>
      </c>
      <c r="AP67">
        <v>23249.58</v>
      </c>
      <c r="AQ67">
        <v>23354.42</v>
      </c>
      <c r="AR67">
        <v>23125.736000000001</v>
      </c>
      <c r="AS67">
        <v>23244.543000000001</v>
      </c>
      <c r="AT67">
        <f t="shared" ref="AT67:AT68" si="19">AS67-AP67</f>
        <v>-5.0370000000002619</v>
      </c>
      <c r="AU67">
        <f t="shared" ref="AU67:AU68" si="20">IF(AT67*L67&gt;0,1,0)</f>
        <v>1</v>
      </c>
      <c r="AY67" s="1">
        <v>43347</v>
      </c>
      <c r="AZ67">
        <v>23225.488000000001</v>
      </c>
      <c r="BA67">
        <v>23312.076000000001</v>
      </c>
      <c r="BB67">
        <v>23133.526999999998</v>
      </c>
      <c r="BC67">
        <v>23235.844000000001</v>
      </c>
      <c r="BD67">
        <v>23235.844000000001</v>
      </c>
      <c r="BE67">
        <v>110.539986</v>
      </c>
      <c r="BF67">
        <f t="shared" ref="BF67:BF69" si="21">BC67-AZ67</f>
        <v>10.355999999999767</v>
      </c>
      <c r="BG67">
        <f t="shared" ref="BG67:BG69" si="22">IF(BF67*L67&gt;0,1,0)</f>
        <v>0</v>
      </c>
      <c r="BJ67" s="1">
        <v>43347</v>
      </c>
      <c r="BK67">
        <v>23225.895</v>
      </c>
      <c r="BL67">
        <v>23294.157999999999</v>
      </c>
      <c r="BM67">
        <v>23116.437999999998</v>
      </c>
      <c r="BN67">
        <v>23221.945</v>
      </c>
      <c r="BO67">
        <v>23221.945</v>
      </c>
      <c r="BP67">
        <v>110.91540500000001</v>
      </c>
      <c r="BQ67">
        <f t="shared" ref="BQ67:BQ69" si="23">BN67-BK67</f>
        <v>-3.9500000000007276</v>
      </c>
      <c r="BR67">
        <f t="shared" ref="BR67:BR69" si="24">IF(BQ67*L67&gt;0,1,0)</f>
        <v>1</v>
      </c>
    </row>
    <row r="68" spans="1:70" x14ac:dyDescent="0.4">
      <c r="A68" s="1">
        <v>43348</v>
      </c>
      <c r="B68">
        <v>23064.025000000001</v>
      </c>
      <c r="C68">
        <v>23108.458999999999</v>
      </c>
      <c r="D68">
        <v>111.51299</v>
      </c>
      <c r="E68">
        <v>128.72769</v>
      </c>
      <c r="F68">
        <f t="shared" ref="F68" si="25">C68-B68</f>
        <v>44.433999999997468</v>
      </c>
      <c r="X68" s="1">
        <v>43348</v>
      </c>
      <c r="Y68">
        <v>23005.951000000001</v>
      </c>
      <c r="Z68">
        <v>23077.219000000001</v>
      </c>
      <c r="AA68">
        <v>22933.113000000001</v>
      </c>
      <c r="AB68">
        <v>23019.52</v>
      </c>
      <c r="AF68" s="1">
        <v>43348</v>
      </c>
      <c r="AG68">
        <v>23160.335999999999</v>
      </c>
      <c r="AH68">
        <v>23235.065999999999</v>
      </c>
      <c r="AI68">
        <v>23066.848000000002</v>
      </c>
      <c r="AJ68">
        <v>23158.418000000001</v>
      </c>
      <c r="AK68">
        <f t="shared" si="17"/>
        <v>-1.9179999999978463</v>
      </c>
      <c r="AL68">
        <f t="shared" si="18"/>
        <v>0</v>
      </c>
      <c r="AO68" s="1">
        <v>43348</v>
      </c>
      <c r="AP68">
        <v>23245.855</v>
      </c>
      <c r="AQ68">
        <v>23353.035</v>
      </c>
      <c r="AR68">
        <v>23136.29</v>
      </c>
      <c r="AS68">
        <v>23245.692999999999</v>
      </c>
      <c r="AT68">
        <f t="shared" si="19"/>
        <v>-0.16200000000026193</v>
      </c>
      <c r="AU68">
        <f t="shared" si="20"/>
        <v>0</v>
      </c>
      <c r="AY68" s="1">
        <v>43348</v>
      </c>
      <c r="AZ68">
        <v>23182.653999999999</v>
      </c>
      <c r="BA68">
        <v>23270.256000000001</v>
      </c>
      <c r="BB68">
        <v>23094.423999999999</v>
      </c>
      <c r="BC68">
        <v>23194.66</v>
      </c>
      <c r="BD68">
        <v>23194.66</v>
      </c>
      <c r="BE68">
        <v>110.54997</v>
      </c>
      <c r="BF68">
        <f t="shared" si="21"/>
        <v>12.006000000001222</v>
      </c>
      <c r="BG68">
        <f t="shared" si="22"/>
        <v>0</v>
      </c>
      <c r="BJ68" s="1">
        <v>43348</v>
      </c>
      <c r="BK68">
        <v>23161.713</v>
      </c>
      <c r="BL68">
        <v>23238.701000000001</v>
      </c>
      <c r="BM68">
        <v>23051.484</v>
      </c>
      <c r="BN68">
        <v>23159.754000000001</v>
      </c>
      <c r="BO68">
        <v>23159.754000000001</v>
      </c>
      <c r="BP68">
        <v>110.8955</v>
      </c>
      <c r="BQ68">
        <f t="shared" si="23"/>
        <v>-1.9589999999989232</v>
      </c>
      <c r="BR68">
        <f t="shared" si="24"/>
        <v>0</v>
      </c>
    </row>
    <row r="69" spans="1:70" x14ac:dyDescent="0.4">
      <c r="A69" s="1"/>
      <c r="AY69" s="1">
        <v>43349</v>
      </c>
      <c r="AZ69">
        <v>23123.905999999999</v>
      </c>
      <c r="BA69">
        <v>23214.133000000002</v>
      </c>
      <c r="BB69">
        <v>23036.143</v>
      </c>
      <c r="BC69">
        <v>23139.006000000001</v>
      </c>
      <c r="BD69">
        <v>23139.006000000001</v>
      </c>
      <c r="BE69">
        <v>110.91840000000001</v>
      </c>
      <c r="BF69">
        <f t="shared" si="21"/>
        <v>15.100000000002183</v>
      </c>
      <c r="BG69">
        <f t="shared" si="22"/>
        <v>0</v>
      </c>
      <c r="BJ69" s="1">
        <v>43349</v>
      </c>
      <c r="BK69">
        <v>23083.184000000001</v>
      </c>
      <c r="BL69">
        <v>23171.541000000001</v>
      </c>
      <c r="BM69">
        <v>22976.258000000002</v>
      </c>
      <c r="BN69">
        <v>23090.782999999999</v>
      </c>
      <c r="BO69">
        <v>23090.782999999999</v>
      </c>
      <c r="BP69">
        <v>111.28816999999999</v>
      </c>
      <c r="BQ69">
        <f t="shared" si="23"/>
        <v>7.5989999999983411</v>
      </c>
      <c r="BR69">
        <f t="shared" si="24"/>
        <v>0</v>
      </c>
    </row>
  </sheetData>
  <autoFilter ref="A1:M66" xr:uid="{00000000-0009-0000-0000-000000000000}"/>
  <phoneticPr fontId="18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to_csv_out_20180831fx-0601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mikih</dc:creator>
  <cp:lastModifiedBy>mikih</cp:lastModifiedBy>
  <dcterms:created xsi:type="dcterms:W3CDTF">2018-09-02T13:21:39Z</dcterms:created>
  <dcterms:modified xsi:type="dcterms:W3CDTF">2018-09-05T16:17:02Z</dcterms:modified>
</cp:coreProperties>
</file>