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11595" activeTab="2"/>
  </bookViews>
  <sheets>
    <sheet name="Лист1" sheetId="1" r:id="rId1"/>
    <sheet name="1" sheetId="2" r:id="rId2"/>
    <sheet name="2" sheetId="3" r:id="rId3"/>
  </sheets>
  <calcPr calcId="144525"/>
</workbook>
</file>

<file path=xl/calcChain.xml><?xml version="1.0" encoding="utf-8"?>
<calcChain xmlns="http://schemas.openxmlformats.org/spreadsheetml/2006/main">
  <c r="C4" i="2" l="1"/>
  <c r="C3" i="2"/>
  <c r="C2" i="2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</calcChain>
</file>

<file path=xl/comments1.xml><?xml version="1.0" encoding="utf-8"?>
<comments xmlns="http://schemas.openxmlformats.org/spreadsheetml/2006/main">
  <authors>
    <author>S.Rogachevsky</author>
  </authors>
  <commentList>
    <comment ref="B2" authorId="0">
      <text>
        <r>
          <rPr>
            <b/>
            <sz val="9"/>
            <color indexed="81"/>
            <rFont val="Tahoma"/>
            <family val="2"/>
            <charset val="204"/>
          </rPr>
          <t>S.Rogachevsky:</t>
        </r>
        <r>
          <rPr>
            <sz val="9"/>
            <color indexed="81"/>
            <rFont val="Tahoma"/>
            <family val="2"/>
            <charset val="204"/>
          </rPr>
          <t xml:space="preserve">
тут только значения - нет формул</t>
        </r>
      </text>
    </comment>
  </commentList>
</comments>
</file>

<file path=xl/sharedStrings.xml><?xml version="1.0" encoding="utf-8"?>
<sst xmlns="http://schemas.openxmlformats.org/spreadsheetml/2006/main" count="91" uniqueCount="69">
  <si>
    <t>1200х2100х420</t>
  </si>
  <si>
    <t>1300х2100х420</t>
  </si>
  <si>
    <t>1600х2100х420</t>
  </si>
  <si>
    <t>1500х880х461</t>
  </si>
  <si>
    <t>600х1270х460</t>
  </si>
  <si>
    <t>800х880х460</t>
  </si>
  <si>
    <t>900х880х460</t>
  </si>
  <si>
    <t>Компьютерный стол Тип 2</t>
  </si>
  <si>
    <t>1175х1260х600</t>
  </si>
  <si>
    <t>Компьютерный стол Тип 6 с рисунком</t>
  </si>
  <si>
    <t>1500х1820х850</t>
  </si>
  <si>
    <t>3750х2030х430</t>
  </si>
  <si>
    <t>900х880х270</t>
  </si>
  <si>
    <t>2200х1820х550</t>
  </si>
  <si>
    <t>2000х2000х550</t>
  </si>
  <si>
    <t>1200х880х460</t>
  </si>
  <si>
    <t>1920х1240х900</t>
  </si>
  <si>
    <t>СГ "Сильва" кровать с мягкой спинкой</t>
  </si>
  <si>
    <t>В800хШ1600хГ2030</t>
  </si>
  <si>
    <t>СГ "Сильва" тумба прикроватная</t>
  </si>
  <si>
    <t>В800хШ530хГ430</t>
  </si>
  <si>
    <t>Прихожая "Рапсодия" 1,2 (лилия,вензеля) венг/дуб мол.</t>
  </si>
  <si>
    <t>Прихожая "Рапсодия" 1,3 (лилия,вензеля)венг/дуб мол.</t>
  </si>
  <si>
    <t>Прихожая "Рапсодия" 1,6 (лилия,вензеля)венг/дуб мол.</t>
  </si>
  <si>
    <t>Комод 1500 с нишей Ажур Б (рисунок ручки+дверь) венге/дуб мол., орех лион/дуб мол.</t>
  </si>
  <si>
    <t>Комод 800 Ажур  венге/дуб мол., орех лион/дуб мол.</t>
  </si>
  <si>
    <t>Комод 600 Ажур   венге/дуб мол., орех лион/дуб мол.</t>
  </si>
  <si>
    <t>Комод 900 Ажур венге/дуб мол., орех экко</t>
  </si>
  <si>
    <t>Комод 1200 зебрано нюанс/зебрано сахара</t>
  </si>
  <si>
    <t>Комод 1200 вензеля венге/дуб молочный</t>
  </si>
  <si>
    <t>Обувница (вензель,лилия) венге/дуб мол</t>
  </si>
  <si>
    <t>Гостиная "Соната" дуб мол/ фасад МДФ каппучино глянец</t>
  </si>
  <si>
    <t>Гостиная "Венеция" венге/дуб мол</t>
  </si>
  <si>
    <t>Н-р мебели "Камелия" компл. Как в каталоге венге/ фасад МДФ бел дым</t>
  </si>
  <si>
    <t>Уголок школьника венге/дуб мол</t>
  </si>
  <si>
    <t>Размеры</t>
  </si>
  <si>
    <t>Цена</t>
  </si>
  <si>
    <t>Наименование продукции</t>
  </si>
  <si>
    <t xml:space="preserve"> - есть такое в другом прайсе</t>
  </si>
  <si>
    <t>sku</t>
  </si>
  <si>
    <t>name</t>
  </si>
  <si>
    <t>image</t>
  </si>
  <si>
    <t>price</t>
  </si>
  <si>
    <t>price_currency</t>
  </si>
  <si>
    <t>BYR</t>
  </si>
  <si>
    <t>SKU</t>
  </si>
  <si>
    <t>category</t>
  </si>
  <si>
    <t>pod_category</t>
  </si>
  <si>
    <t>gabarity</t>
  </si>
  <si>
    <t>brand</t>
  </si>
  <si>
    <t>material</t>
  </si>
  <si>
    <t>priznak</t>
  </si>
  <si>
    <t>ustanovka</t>
  </si>
  <si>
    <t>dostavka</t>
  </si>
  <si>
    <t>type</t>
  </si>
  <si>
    <t>kype_razmesch</t>
  </si>
  <si>
    <t>kype_kolichestvo</t>
  </si>
  <si>
    <t>softmebel_mehanizm</t>
  </si>
  <si>
    <t>matracy_razmer</t>
  </si>
  <si>
    <t>matracy_sostav</t>
  </si>
  <si>
    <t>opisanie</t>
  </si>
  <si>
    <t>status</t>
  </si>
  <si>
    <t>pohozhye</t>
  </si>
  <si>
    <t>color</t>
  </si>
  <si>
    <t>Феникс-мебель</t>
  </si>
  <si>
    <t>ЛДСП</t>
  </si>
  <si>
    <t>7-30 дней</t>
  </si>
  <si>
    <t>Спальни</t>
  </si>
  <si>
    <t>Гостиные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</si>
</sst>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#,##0&quot;р.&quot;;[Red]\-#,##0&quot;р.&quot;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1" xfId="0" applyFont="1" applyBorder="1" applyAlignment="1"/>
    <xf numFmtId="6" fontId="0" fillId="0" borderId="1" xfId="0" applyNumberFormat="1" applyFont="1" applyBorder="1"/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vertical="center"/>
    </xf>
    <xf numFmtId="6" fontId="0" fillId="0" borderId="1" xfId="0" applyNumberFormat="1" applyFont="1" applyBorder="1" applyAlignment="1">
      <alignment vertical="center"/>
    </xf>
    <xf numFmtId="6" fontId="0" fillId="0" borderId="1" xfId="0" applyNumberFormat="1" applyFont="1" applyFill="1" applyBorder="1" applyAlignment="1">
      <alignment vertical="center"/>
    </xf>
    <xf numFmtId="0" fontId="0" fillId="0" borderId="1" xfId="0" applyFont="1" applyBorder="1"/>
    <xf numFmtId="3" fontId="0" fillId="0" borderId="1" xfId="0" applyNumberFormat="1" applyBorder="1"/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wrapText="1"/>
    </xf>
    <xf numFmtId="0" fontId="0" fillId="2" borderId="0" xfId="0" applyFill="1"/>
    <xf numFmtId="0" fontId="0" fillId="0" borderId="1" xfId="0" applyBorder="1"/>
    <xf numFmtId="0" fontId="0" fillId="3" borderId="0" xfId="0" applyFill="1" applyAlignment="1">
      <alignment horizontal="left"/>
    </xf>
    <xf numFmtId="0" fontId="0" fillId="4" borderId="0" xfId="0" applyFill="1"/>
    <xf numFmtId="1" fontId="0" fillId="4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C19" sqref="C19:C20"/>
    </sheetView>
  </sheetViews>
  <sheetFormatPr defaultRowHeight="15" x14ac:dyDescent="0.25"/>
  <cols>
    <col min="2" max="2" width="71.42578125" bestFit="1" customWidth="1"/>
    <col min="3" max="3" width="18.140625" bestFit="1" customWidth="1"/>
    <col min="4" max="4" width="10.5703125" hidden="1" customWidth="1"/>
    <col min="5" max="5" width="9.85546875" bestFit="1" customWidth="1"/>
    <col min="8" max="8" width="23.5703125" customWidth="1"/>
  </cols>
  <sheetData>
    <row r="2" spans="1:8" x14ac:dyDescent="0.25">
      <c r="B2" s="1" t="s">
        <v>37</v>
      </c>
      <c r="C2" s="1" t="s">
        <v>35</v>
      </c>
      <c r="D2" s="1" t="s">
        <v>36</v>
      </c>
      <c r="E2" s="1" t="s">
        <v>36</v>
      </c>
    </row>
    <row r="3" spans="1:8" ht="18.75" customHeight="1" x14ac:dyDescent="0.25">
      <c r="B3" s="13" t="s">
        <v>21</v>
      </c>
      <c r="C3" s="3" t="s">
        <v>0</v>
      </c>
      <c r="D3" s="4">
        <v>2213568</v>
      </c>
      <c r="E3" s="10">
        <f>IF(D3&lt;&gt;0,IF(D3&gt;10000000,ROUND(D3*1.1,-2),ROUND(D3*1.25,-2)),"")</f>
        <v>2767000</v>
      </c>
    </row>
    <row r="4" spans="1:8" ht="16.5" customHeight="1" x14ac:dyDescent="0.25">
      <c r="B4" s="14" t="s">
        <v>22</v>
      </c>
      <c r="C4" s="3" t="s">
        <v>1</v>
      </c>
      <c r="D4" s="4">
        <v>2529274</v>
      </c>
      <c r="E4" s="10">
        <f t="shared" ref="E4:E20" si="0">IF(D4&lt;&gt;0,IF(D4&gt;10000000,ROUND(D4*1.1,-2),ROUND(D4*1.25,-2)),"")</f>
        <v>3161600</v>
      </c>
    </row>
    <row r="5" spans="1:8" ht="20.25" customHeight="1" x14ac:dyDescent="0.25">
      <c r="B5" s="13" t="s">
        <v>23</v>
      </c>
      <c r="C5" s="3" t="s">
        <v>2</v>
      </c>
      <c r="D5" s="4">
        <v>2786918</v>
      </c>
      <c r="E5" s="10">
        <f t="shared" si="0"/>
        <v>3483600</v>
      </c>
    </row>
    <row r="6" spans="1:8" ht="35.25" customHeight="1" x14ac:dyDescent="0.25">
      <c r="B6" s="15" t="s">
        <v>24</v>
      </c>
      <c r="C6" s="6" t="s">
        <v>3</v>
      </c>
      <c r="D6" s="7">
        <v>1308182</v>
      </c>
      <c r="E6" s="10">
        <f t="shared" si="0"/>
        <v>1635200</v>
      </c>
    </row>
    <row r="7" spans="1:8" ht="16.5" customHeight="1" x14ac:dyDescent="0.25">
      <c r="B7" s="13" t="s">
        <v>26</v>
      </c>
      <c r="C7" s="3" t="s">
        <v>4</v>
      </c>
      <c r="D7" s="4">
        <v>1075939</v>
      </c>
      <c r="E7" s="10">
        <f t="shared" si="0"/>
        <v>1344900</v>
      </c>
    </row>
    <row r="8" spans="1:8" ht="18" customHeight="1" x14ac:dyDescent="0.25">
      <c r="B8" s="15" t="s">
        <v>25</v>
      </c>
      <c r="C8" s="3" t="s">
        <v>5</v>
      </c>
      <c r="D8" s="4">
        <v>1019693</v>
      </c>
      <c r="E8" s="10">
        <f t="shared" si="0"/>
        <v>1274600</v>
      </c>
    </row>
    <row r="9" spans="1:8" ht="18.75" customHeight="1" x14ac:dyDescent="0.25">
      <c r="B9" s="13" t="s">
        <v>27</v>
      </c>
      <c r="C9" s="3" t="s">
        <v>6</v>
      </c>
      <c r="D9" s="4">
        <v>970704</v>
      </c>
      <c r="E9" s="10">
        <f t="shared" si="0"/>
        <v>1213400</v>
      </c>
    </row>
    <row r="10" spans="1:8" ht="17.25" customHeight="1" x14ac:dyDescent="0.25">
      <c r="B10" s="13" t="s">
        <v>28</v>
      </c>
      <c r="C10" s="3" t="s">
        <v>15</v>
      </c>
      <c r="D10" s="4">
        <v>1019693</v>
      </c>
      <c r="E10" s="10">
        <f t="shared" si="0"/>
        <v>1274600</v>
      </c>
    </row>
    <row r="11" spans="1:8" x14ac:dyDescent="0.25">
      <c r="B11" s="13" t="s">
        <v>29</v>
      </c>
      <c r="C11" s="3" t="s">
        <v>15</v>
      </c>
      <c r="D11" s="4">
        <v>1075939</v>
      </c>
      <c r="E11" s="10">
        <f t="shared" si="0"/>
        <v>1344900</v>
      </c>
    </row>
    <row r="12" spans="1:8" x14ac:dyDescent="0.25">
      <c r="B12" s="13" t="s">
        <v>7</v>
      </c>
      <c r="C12" s="3" t="s">
        <v>8</v>
      </c>
      <c r="D12" s="4">
        <v>1378944</v>
      </c>
      <c r="E12" s="10">
        <f t="shared" si="0"/>
        <v>1723700</v>
      </c>
    </row>
    <row r="13" spans="1:8" x14ac:dyDescent="0.25">
      <c r="B13" s="13" t="s">
        <v>9</v>
      </c>
      <c r="C13" s="3" t="s">
        <v>10</v>
      </c>
      <c r="D13" s="4">
        <v>2286144</v>
      </c>
      <c r="E13" s="10">
        <f t="shared" si="0"/>
        <v>2857700</v>
      </c>
    </row>
    <row r="14" spans="1:8" ht="29.25" customHeight="1" x14ac:dyDescent="0.25">
      <c r="A14">
        <v>1960</v>
      </c>
      <c r="B14" s="5" t="s">
        <v>33</v>
      </c>
      <c r="C14" s="6" t="s">
        <v>11</v>
      </c>
      <c r="D14" s="8">
        <v>8875138</v>
      </c>
      <c r="E14" s="10">
        <f t="shared" si="0"/>
        <v>11093900</v>
      </c>
    </row>
    <row r="15" spans="1:8" ht="16.5" customHeight="1" x14ac:dyDescent="0.25">
      <c r="B15" s="13" t="s">
        <v>30</v>
      </c>
      <c r="C15" s="3" t="s">
        <v>12</v>
      </c>
      <c r="D15" s="4">
        <v>791078</v>
      </c>
      <c r="E15" s="10">
        <f t="shared" si="0"/>
        <v>988800</v>
      </c>
    </row>
    <row r="16" spans="1:8" ht="31.5" customHeight="1" x14ac:dyDescent="0.25">
      <c r="B16" s="11" t="s">
        <v>31</v>
      </c>
      <c r="C16" s="3" t="s">
        <v>13</v>
      </c>
      <c r="D16" s="4">
        <v>4263840</v>
      </c>
      <c r="E16" s="10">
        <f t="shared" si="0"/>
        <v>5329800</v>
      </c>
      <c r="G16" s="16"/>
      <c r="H16" t="s">
        <v>38</v>
      </c>
    </row>
    <row r="17" spans="1:5" ht="16.5" customHeight="1" x14ac:dyDescent="0.25">
      <c r="B17" s="12" t="s">
        <v>32</v>
      </c>
      <c r="C17" s="3" t="s">
        <v>14</v>
      </c>
      <c r="D17" s="4">
        <v>3694118</v>
      </c>
      <c r="E17" s="10">
        <f t="shared" si="0"/>
        <v>4617600</v>
      </c>
    </row>
    <row r="18" spans="1:5" ht="17.25" customHeight="1" x14ac:dyDescent="0.25">
      <c r="B18" s="13" t="s">
        <v>34</v>
      </c>
      <c r="C18" s="3" t="s">
        <v>16</v>
      </c>
      <c r="D18" s="4">
        <v>1788998</v>
      </c>
      <c r="E18" s="10">
        <f t="shared" si="0"/>
        <v>2236200</v>
      </c>
    </row>
    <row r="19" spans="1:5" ht="18.75" customHeight="1" x14ac:dyDescent="0.25">
      <c r="A19">
        <v>1961</v>
      </c>
      <c r="B19" s="9" t="s">
        <v>17</v>
      </c>
      <c r="C19" s="9" t="s">
        <v>18</v>
      </c>
      <c r="D19" s="4">
        <v>2358720</v>
      </c>
      <c r="E19" s="10">
        <f t="shared" si="0"/>
        <v>2948400</v>
      </c>
    </row>
    <row r="20" spans="1:5" ht="16.5" customHeight="1" x14ac:dyDescent="0.25">
      <c r="A20">
        <v>1962</v>
      </c>
      <c r="B20" s="9" t="s">
        <v>19</v>
      </c>
      <c r="C20" s="9" t="s">
        <v>20</v>
      </c>
      <c r="D20" s="4">
        <v>366509</v>
      </c>
      <c r="E20" s="10">
        <f t="shared" si="0"/>
        <v>458100</v>
      </c>
    </row>
    <row r="21" spans="1:5" x14ac:dyDescent="0.25">
      <c r="B21" s="2"/>
      <c r="C21" s="2"/>
      <c r="D21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workbookViewId="0">
      <selection activeCell="A2" sqref="A2:B4"/>
    </sheetView>
  </sheetViews>
  <sheetFormatPr defaultRowHeight="15" x14ac:dyDescent="0.25"/>
  <cols>
    <col min="2" max="2" width="77.7109375" customWidth="1"/>
    <col min="3" max="3" width="16.140625" bestFit="1" customWidth="1"/>
  </cols>
  <sheetData>
    <row r="1" spans="1:7" x14ac:dyDescent="0.25">
      <c r="A1" s="19" t="s">
        <v>39</v>
      </c>
      <c r="B1" s="19" t="s">
        <v>40</v>
      </c>
      <c r="C1" s="19" t="s">
        <v>41</v>
      </c>
      <c r="D1" s="20" t="s">
        <v>42</v>
      </c>
      <c r="E1" s="19" t="s">
        <v>43</v>
      </c>
      <c r="F1" s="19"/>
      <c r="G1" s="19"/>
    </row>
    <row r="2" spans="1:7" x14ac:dyDescent="0.25">
      <c r="A2" s="19">
        <v>1960</v>
      </c>
      <c r="B2" s="5" t="s">
        <v>33</v>
      </c>
      <c r="C2" s="19" t="str">
        <f>"public://"&amp;A2&amp;".jpg"</f>
        <v>public://1960.jpg</v>
      </c>
      <c r="D2" s="20">
        <v>11093900</v>
      </c>
      <c r="E2" s="19" t="s">
        <v>44</v>
      </c>
      <c r="F2" s="19"/>
      <c r="G2" s="19"/>
    </row>
    <row r="3" spans="1:7" x14ac:dyDescent="0.25">
      <c r="A3" s="19">
        <v>1961</v>
      </c>
      <c r="B3" s="9" t="s">
        <v>17</v>
      </c>
      <c r="C3" s="19" t="str">
        <f t="shared" ref="C3:C4" si="0">"public://"&amp;A3&amp;".jpg"</f>
        <v>public://1961.jpg</v>
      </c>
      <c r="D3" s="19">
        <v>2948400</v>
      </c>
      <c r="E3" s="19" t="s">
        <v>44</v>
      </c>
      <c r="F3" s="19"/>
      <c r="G3" s="19"/>
    </row>
    <row r="4" spans="1:7" x14ac:dyDescent="0.25">
      <c r="A4" s="19">
        <v>1962</v>
      </c>
      <c r="B4" s="9" t="s">
        <v>19</v>
      </c>
      <c r="C4" s="19" t="str">
        <f t="shared" si="0"/>
        <v>public://1962.jpg</v>
      </c>
      <c r="D4" s="19">
        <v>458100</v>
      </c>
      <c r="E4" s="19" t="s">
        <v>44</v>
      </c>
      <c r="F4" s="19"/>
      <c r="G4" s="19"/>
    </row>
    <row r="5" spans="1:7" x14ac:dyDescent="0.25">
      <c r="A5" s="19"/>
      <c r="B5" s="19"/>
      <c r="C5" s="19"/>
      <c r="D5" s="19"/>
      <c r="E5" s="19"/>
      <c r="F5" s="19"/>
      <c r="G5" s="19"/>
    </row>
    <row r="6" spans="1:7" x14ac:dyDescent="0.25">
      <c r="A6" s="19"/>
      <c r="B6" s="19"/>
      <c r="C6" s="19"/>
      <c r="D6" s="19"/>
      <c r="E6" s="19"/>
      <c r="F6" s="19"/>
      <c r="G6" s="19"/>
    </row>
    <row r="7" spans="1:7" x14ac:dyDescent="0.25">
      <c r="A7" s="19"/>
      <c r="B7" s="19"/>
      <c r="C7" s="19"/>
      <c r="D7" s="19"/>
      <c r="E7" s="19"/>
      <c r="F7" s="19"/>
      <c r="G7" s="19"/>
    </row>
    <row r="8" spans="1:7" x14ac:dyDescent="0.25">
      <c r="A8" s="19"/>
      <c r="B8" s="19"/>
      <c r="C8" s="19"/>
      <c r="D8" s="19"/>
      <c r="E8" s="19"/>
      <c r="F8" s="19"/>
      <c r="G8" s="19"/>
    </row>
    <row r="9" spans="1:7" x14ac:dyDescent="0.25">
      <c r="A9" s="19"/>
      <c r="B9" s="19"/>
      <c r="C9" s="19"/>
      <c r="D9" s="19"/>
      <c r="E9" s="19"/>
      <c r="F9" s="19"/>
      <c r="G9" s="19"/>
    </row>
    <row r="10" spans="1:7" x14ac:dyDescent="0.25">
      <c r="A10" s="19"/>
      <c r="B10" s="19"/>
      <c r="C10" s="19"/>
      <c r="D10" s="19"/>
      <c r="E10" s="19"/>
      <c r="F10" s="19"/>
      <c r="G10" s="19"/>
    </row>
    <row r="11" spans="1:7" x14ac:dyDescent="0.25">
      <c r="A11" s="19"/>
      <c r="B11" s="19"/>
      <c r="C11" s="19"/>
      <c r="D11" s="19"/>
      <c r="E11" s="19"/>
      <c r="F11" s="19"/>
      <c r="G11" s="19"/>
    </row>
    <row r="12" spans="1:7" x14ac:dyDescent="0.25">
      <c r="A12" s="19"/>
      <c r="B12" s="19"/>
      <c r="C12" s="19"/>
      <c r="D12" s="19"/>
      <c r="E12" s="19"/>
      <c r="F12" s="19"/>
      <c r="G12" s="19"/>
    </row>
    <row r="13" spans="1:7" x14ac:dyDescent="0.25">
      <c r="A13" s="19"/>
      <c r="B13" s="19"/>
      <c r="C13" s="19"/>
      <c r="D13" s="19"/>
      <c r="E13" s="19"/>
      <c r="F13" s="19"/>
      <c r="G13" s="19"/>
    </row>
    <row r="14" spans="1:7" x14ac:dyDescent="0.25">
      <c r="A14" s="19"/>
      <c r="B14" s="19"/>
      <c r="C14" s="19"/>
      <c r="D14" s="19"/>
      <c r="E14" s="19"/>
      <c r="F14" s="19"/>
      <c r="G14" s="19"/>
    </row>
    <row r="15" spans="1:7" x14ac:dyDescent="0.25">
      <c r="A15" s="19"/>
      <c r="B15" s="19"/>
      <c r="C15" s="19"/>
      <c r="D15" s="19"/>
      <c r="E15" s="19"/>
      <c r="F15" s="19"/>
      <c r="G15" s="19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workbookViewId="0">
      <selection activeCell="D13" sqref="D13"/>
    </sheetView>
  </sheetViews>
  <sheetFormatPr defaultRowHeight="15" x14ac:dyDescent="0.25"/>
  <cols>
    <col min="2" max="2" width="5" bestFit="1" customWidth="1"/>
    <col min="3" max="3" width="69.5703125" bestFit="1" customWidth="1"/>
    <col min="4" max="4" width="22.7109375" customWidth="1"/>
    <col min="5" max="5" width="13.140625" bestFit="1" customWidth="1"/>
    <col min="6" max="6" width="14.140625" bestFit="1" customWidth="1"/>
    <col min="7" max="7" width="15.5703125" bestFit="1" customWidth="1"/>
    <col min="8" max="8" width="8.42578125" bestFit="1" customWidth="1"/>
  </cols>
  <sheetData>
    <row r="1" spans="1:21" x14ac:dyDescent="0.25">
      <c r="A1" t="s">
        <v>45</v>
      </c>
      <c r="B1" t="s">
        <v>45</v>
      </c>
      <c r="C1" s="18" t="s">
        <v>40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</row>
    <row r="2" spans="1:21" x14ac:dyDescent="0.25">
      <c r="A2">
        <v>1960</v>
      </c>
      <c r="B2">
        <v>1960</v>
      </c>
      <c r="C2" s="17" t="s">
        <v>33</v>
      </c>
      <c r="D2" t="s">
        <v>68</v>
      </c>
      <c r="F2" s="6" t="s">
        <v>11</v>
      </c>
      <c r="G2" t="s">
        <v>64</v>
      </c>
      <c r="H2" t="s">
        <v>65</v>
      </c>
      <c r="K2" t="s">
        <v>66</v>
      </c>
      <c r="S2">
        <v>1</v>
      </c>
    </row>
    <row r="3" spans="1:21" x14ac:dyDescent="0.25">
      <c r="A3">
        <v>1961</v>
      </c>
      <c r="B3">
        <v>1961</v>
      </c>
      <c r="C3" t="s">
        <v>17</v>
      </c>
      <c r="D3" t="s">
        <v>67</v>
      </c>
      <c r="F3" s="9" t="s">
        <v>18</v>
      </c>
      <c r="G3" t="s">
        <v>64</v>
      </c>
      <c r="H3" t="s">
        <v>65</v>
      </c>
      <c r="K3" t="s">
        <v>66</v>
      </c>
      <c r="S3">
        <v>1</v>
      </c>
    </row>
    <row r="4" spans="1:21" x14ac:dyDescent="0.25">
      <c r="A4">
        <v>1962</v>
      </c>
      <c r="B4">
        <v>1962</v>
      </c>
      <c r="C4" t="s">
        <v>19</v>
      </c>
      <c r="D4" t="s">
        <v>67</v>
      </c>
      <c r="F4" s="9" t="s">
        <v>20</v>
      </c>
      <c r="G4" t="s">
        <v>64</v>
      </c>
      <c r="H4" t="s">
        <v>65</v>
      </c>
      <c r="K4" t="s">
        <v>66</v>
      </c>
      <c r="S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1</vt:lpstr>
      <vt:lpstr>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S.Rogachevsky</cp:lastModifiedBy>
  <cp:lastPrinted>2016-02-15T13:05:50Z</cp:lastPrinted>
  <dcterms:created xsi:type="dcterms:W3CDTF">2016-02-15T12:20:48Z</dcterms:created>
  <dcterms:modified xsi:type="dcterms:W3CDTF">2016-04-21T21:16:53Z</dcterms:modified>
</cp:coreProperties>
</file>