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ke\OneDrive\Desktop\Repos\Andersen2025Copy\data\"/>
    </mc:Choice>
  </mc:AlternateContent>
  <xr:revisionPtr revIDLastSave="0" documentId="13_ncr:1_{289BBB77-7DFB-4CB3-B3F3-8AAB7A0D47EA}" xr6:coauthVersionLast="47" xr6:coauthVersionMax="47" xr10:uidLastSave="{00000000-0000-0000-0000-000000000000}"/>
  <bookViews>
    <workbookView xWindow="-120" yWindow="-120" windowWidth="29040" windowHeight="15720" activeTab="1" xr2:uid="{4FECA78C-3969-4B26-B485-848CB7F4A45A}"/>
  </bookViews>
  <sheets>
    <sheet name="Ark2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F15" i="1"/>
  <c r="E14" i="1"/>
  <c r="D13" i="1"/>
  <c r="C12" i="1"/>
  <c r="B11" i="1"/>
  <c r="C18" i="1"/>
  <c r="B3" i="1"/>
  <c r="G22" i="1"/>
  <c r="F21" i="1"/>
  <c r="E20" i="1"/>
  <c r="D19" i="1"/>
  <c r="F6" i="2"/>
  <c r="E5" i="2"/>
  <c r="D4" i="2"/>
  <c r="C3" i="2"/>
  <c r="B2" i="2"/>
  <c r="F5" i="1" l="1"/>
  <c r="E5" i="1"/>
  <c r="D5" i="1"/>
  <c r="C5" i="1"/>
  <c r="B5" i="1"/>
  <c r="F4" i="1"/>
  <c r="E4" i="1"/>
  <c r="D4" i="1"/>
  <c r="C4" i="1"/>
  <c r="B4" i="1"/>
  <c r="F3" i="1"/>
  <c r="E3" i="1"/>
  <c r="D3" i="1"/>
  <c r="C3" i="1"/>
  <c r="F2" i="1"/>
  <c r="F10" i="1" s="1"/>
  <c r="E2" i="1"/>
  <c r="D2" i="1"/>
  <c r="C2" i="1"/>
  <c r="B10" i="1"/>
  <c r="D10" i="1"/>
  <c r="E10" i="1"/>
  <c r="C10" i="1"/>
</calcChain>
</file>

<file path=xl/sharedStrings.xml><?xml version="1.0" encoding="utf-8"?>
<sst xmlns="http://schemas.openxmlformats.org/spreadsheetml/2006/main" count="32" uniqueCount="12">
  <si>
    <t>AAPL</t>
  </si>
  <si>
    <t>MSFT</t>
  </si>
  <si>
    <t>AMZN</t>
  </si>
  <si>
    <t>GOOGL</t>
  </si>
  <si>
    <t>META</t>
  </si>
  <si>
    <t>alpha</t>
  </si>
  <si>
    <t>beta</t>
  </si>
  <si>
    <t>Kolonne 1</t>
  </si>
  <si>
    <t>Kolonne 2</t>
  </si>
  <si>
    <t>Kolonne 3</t>
  </si>
  <si>
    <t>Kolonne 4</t>
  </si>
  <si>
    <t>Kolonne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</si>
</sst>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3" formatCode="_-* #,##0.0000000_-;\-* #,##0.0000000_-;_-* &quot;-&quot;??_-;_-@_-"/>
    <numFmt numFmtId="174" formatCode="_-* #,##0.00000000_-;\-* #,##0.0000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CE9178"/>
      <name val="Consolas"/>
      <family val="3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173" fontId="3" fillId="0" borderId="2" xfId="1" applyNumberFormat="1" applyFont="1" applyFill="1" applyBorder="1" applyAlignment="1">
      <alignment horizontal="center"/>
    </xf>
    <xf numFmtId="173" fontId="0" fillId="0" borderId="0" xfId="1" applyNumberFormat="1" applyFont="1" applyFill="1" applyBorder="1" applyAlignment="1"/>
    <xf numFmtId="173" fontId="0" fillId="0" borderId="1" xfId="1" applyNumberFormat="1" applyFont="1" applyFill="1" applyBorder="1" applyAlignment="1"/>
    <xf numFmtId="174" fontId="3" fillId="0" borderId="2" xfId="1" applyNumberFormat="1" applyFont="1" applyFill="1" applyBorder="1" applyAlignment="1">
      <alignment horizontal="center"/>
    </xf>
    <xf numFmtId="174" fontId="0" fillId="0" borderId="0" xfId="1" applyNumberFormat="1" applyFont="1" applyFill="1" applyBorder="1" applyAlignment="1"/>
    <xf numFmtId="174" fontId="0" fillId="0" borderId="1" xfId="1" applyNumberFormat="1" applyFont="1" applyFill="1" applyBorder="1" applyAlignme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B860-9546-4789-86C3-16BC8A7168B6}">
  <dimension ref="A1:F6"/>
  <sheetViews>
    <sheetView workbookViewId="0">
      <selection activeCell="F6" sqref="A1:F6"/>
    </sheetView>
  </sheetViews>
  <sheetFormatPr defaultRowHeight="15" x14ac:dyDescent="0.25"/>
  <cols>
    <col min="2" max="6" width="12" bestFit="1" customWidth="1"/>
  </cols>
  <sheetData>
    <row r="1" spans="1:6" x14ac:dyDescent="0.25">
      <c r="A1" s="5"/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</row>
    <row r="2" spans="1:6" x14ac:dyDescent="0.25">
      <c r="A2" s="6" t="s">
        <v>7</v>
      </c>
      <c r="B2" s="6">
        <f>VARP('Ark1'!$B$2:$B$5)</f>
        <v>5.7118414580265182E-5</v>
      </c>
      <c r="C2" s="6"/>
      <c r="D2" s="6"/>
      <c r="E2" s="6"/>
      <c r="F2" s="6"/>
    </row>
    <row r="3" spans="1:6" x14ac:dyDescent="0.25">
      <c r="A3" s="6" t="s">
        <v>8</v>
      </c>
      <c r="B3" s="6">
        <v>-4.9355434445960981E-5</v>
      </c>
      <c r="C3" s="6">
        <f>VARP('Ark1'!$C$2:$C$5)</f>
        <v>8.5679757438131277E-5</v>
      </c>
      <c r="D3" s="6"/>
      <c r="E3" s="6"/>
      <c r="F3" s="6"/>
    </row>
    <row r="4" spans="1:6" x14ac:dyDescent="0.25">
      <c r="A4" s="6" t="s">
        <v>9</v>
      </c>
      <c r="B4" s="6">
        <v>-1.5963908409847388E-6</v>
      </c>
      <c r="C4" s="6">
        <v>7.4199032969602668E-6</v>
      </c>
      <c r="D4" s="6">
        <f>VARP('Ark1'!$D$2:$D$5)</f>
        <v>1.011525332258697E-6</v>
      </c>
      <c r="E4" s="6"/>
      <c r="F4" s="6"/>
    </row>
    <row r="5" spans="1:6" x14ac:dyDescent="0.25">
      <c r="A5" s="6" t="s">
        <v>10</v>
      </c>
      <c r="B5" s="6">
        <v>-1.0051520716538513E-4</v>
      </c>
      <c r="C5" s="6">
        <v>1.6221713247996749E-4</v>
      </c>
      <c r="D5" s="6">
        <v>1.3853345431391862E-5</v>
      </c>
      <c r="E5" s="6">
        <f>VARP('Ark1'!$E$2:$E$5)</f>
        <v>3.1068708045949023E-4</v>
      </c>
      <c r="F5" s="6"/>
    </row>
    <row r="6" spans="1:6" ht="15.75" thickBot="1" x14ac:dyDescent="0.3">
      <c r="A6" s="7" t="s">
        <v>11</v>
      </c>
      <c r="B6" s="7">
        <v>-1.4698021281501865E-4</v>
      </c>
      <c r="C6" s="7">
        <v>2.847291227307649E-4</v>
      </c>
      <c r="D6" s="7">
        <v>2.2857071780051102E-5</v>
      </c>
      <c r="E6" s="7">
        <v>5.2161906400910235E-4</v>
      </c>
      <c r="F6" s="7">
        <f>VARP('Ark1'!$F$2:$F$5)</f>
        <v>1.052945179294433E-3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65F6-9FE8-49B1-A973-53FCC5B1E7AD}">
  <dimension ref="A1:O22"/>
  <sheetViews>
    <sheetView tabSelected="1" workbookViewId="0">
      <selection activeCell="B2" sqref="B2"/>
    </sheetView>
  </sheetViews>
  <sheetFormatPr defaultRowHeight="15" x14ac:dyDescent="0.25"/>
  <cols>
    <col min="2" max="2" width="13.140625" bestFit="1" customWidth="1"/>
    <col min="3" max="7" width="11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5" x14ac:dyDescent="0.25">
      <c r="A2">
        <v>2023</v>
      </c>
      <c r="B2">
        <f>(1/K9)*1000000</f>
        <v>6.2111801242236031E-2</v>
      </c>
      <c r="C2">
        <f t="shared" ref="C2:F2" si="0">(1/L9)*1000000</f>
        <v>5.8268267101736389E-2</v>
      </c>
      <c r="D2">
        <f t="shared" si="0"/>
        <v>1.4530659691950014E-2</v>
      </c>
      <c r="E2">
        <f t="shared" si="0"/>
        <v>6.9857769581132809E-2</v>
      </c>
      <c r="F2">
        <f t="shared" si="0"/>
        <v>0.13435114175630797</v>
      </c>
    </row>
    <row r="3" spans="1:15" x14ac:dyDescent="0.25">
      <c r="A3">
        <v>2022</v>
      </c>
      <c r="B3">
        <f>(1/K10)*1000000</f>
        <v>4.8543689320388349E-2</v>
      </c>
      <c r="C3">
        <f t="shared" ref="B3:F3" si="1">(1/L10)*1000000</f>
        <v>6.046680372475511E-2</v>
      </c>
      <c r="D3">
        <f t="shared" si="1"/>
        <v>1.4136273678258411E-2</v>
      </c>
      <c r="E3">
        <f t="shared" si="1"/>
        <v>7.9255631112590541E-2</v>
      </c>
      <c r="F3">
        <f t="shared" si="1"/>
        <v>0.11829460348299534</v>
      </c>
      <c r="G3" s="1"/>
    </row>
    <row r="4" spans="1:15" x14ac:dyDescent="0.25">
      <c r="A4">
        <v>2021</v>
      </c>
      <c r="B4">
        <f t="shared" ref="B4:F4" si="2">(1/K11)*1000000</f>
        <v>4.3103448275862072E-2</v>
      </c>
      <c r="C4">
        <f t="shared" si="2"/>
        <v>6.9483046136742638E-2</v>
      </c>
      <c r="D4">
        <f t="shared" si="2"/>
        <v>1.3978194017332961E-2</v>
      </c>
      <c r="E4">
        <f t="shared" si="2"/>
        <v>9.2805701982329791E-2</v>
      </c>
      <c r="F4">
        <f t="shared" si="2"/>
        <v>0.17420862249061189</v>
      </c>
    </row>
    <row r="5" spans="1:15" x14ac:dyDescent="0.25">
      <c r="A5">
        <v>2020</v>
      </c>
      <c r="B5">
        <f t="shared" ref="B5:F5" si="3">(1/K12)*1000000</f>
        <v>4.4247787610619468E-2</v>
      </c>
      <c r="C5">
        <f t="shared" si="3"/>
        <v>8.1786210844851562E-2</v>
      </c>
      <c r="D5">
        <f t="shared" si="3"/>
        <v>1.6490765171503958E-2</v>
      </c>
      <c r="E5">
        <f t="shared" si="3"/>
        <v>0.11672425063031096</v>
      </c>
      <c r="F5">
        <f t="shared" si="3"/>
        <v>0.20064205457463885</v>
      </c>
    </row>
    <row r="8" spans="1:15" x14ac:dyDescent="0.25">
      <c r="K8" t="s">
        <v>0</v>
      </c>
      <c r="L8" t="s">
        <v>1</v>
      </c>
      <c r="M8" t="s">
        <v>2</v>
      </c>
      <c r="N8" t="s">
        <v>3</v>
      </c>
      <c r="O8" t="s">
        <v>4</v>
      </c>
    </row>
    <row r="9" spans="1:15" x14ac:dyDescent="0.25">
      <c r="K9">
        <v>16100000</v>
      </c>
      <c r="L9">
        <v>17162000</v>
      </c>
      <c r="M9">
        <v>68820000</v>
      </c>
      <c r="N9">
        <v>14314800</v>
      </c>
      <c r="O9">
        <v>7443182</v>
      </c>
    </row>
    <row r="10" spans="1:15" x14ac:dyDescent="0.25">
      <c r="A10" t="s">
        <v>5</v>
      </c>
      <c r="B10">
        <f>AVERAGE(B2:B5)</f>
        <v>4.9501681612276485E-2</v>
      </c>
      <c r="C10">
        <f t="shared" ref="C10:F10" si="4">AVERAGE(C2:C5)</f>
        <v>6.7501081952021424E-2</v>
      </c>
      <c r="D10">
        <f t="shared" si="4"/>
        <v>1.4783973139761337E-2</v>
      </c>
      <c r="E10">
        <f t="shared" si="4"/>
        <v>8.9660838326591025E-2</v>
      </c>
      <c r="F10">
        <f t="shared" si="4"/>
        <v>0.15687410557613851</v>
      </c>
      <c r="K10">
        <v>20600000</v>
      </c>
      <c r="L10">
        <v>16538000</v>
      </c>
      <c r="M10">
        <v>70740000</v>
      </c>
      <c r="N10">
        <v>12617400</v>
      </c>
      <c r="O10">
        <v>8453471</v>
      </c>
    </row>
    <row r="11" spans="1:15" x14ac:dyDescent="0.25">
      <c r="A11" t="s">
        <v>6</v>
      </c>
      <c r="B11" s="3">
        <f>VARP('Ark1'!$B$2:$B$5)</f>
        <v>5.7118414580265182E-5</v>
      </c>
      <c r="C11" s="3"/>
      <c r="D11" s="3"/>
      <c r="E11" s="3"/>
      <c r="F11" s="3"/>
      <c r="K11">
        <v>23200000</v>
      </c>
      <c r="L11">
        <v>14392000</v>
      </c>
      <c r="M11">
        <v>71540000</v>
      </c>
      <c r="N11">
        <v>10775200</v>
      </c>
      <c r="O11">
        <v>5740244</v>
      </c>
    </row>
    <row r="12" spans="1:15" x14ac:dyDescent="0.25">
      <c r="B12" s="3">
        <v>-4.9355434445960981E-5</v>
      </c>
      <c r="C12" s="3">
        <f>VARP('Ark1'!$C$2:$C$5)</f>
        <v>8.5679757438131277E-5</v>
      </c>
      <c r="D12" s="3"/>
      <c r="E12" s="3"/>
      <c r="F12" s="3"/>
      <c r="K12">
        <v>22600000</v>
      </c>
      <c r="L12">
        <v>12227000</v>
      </c>
      <c r="M12">
        <v>60640000</v>
      </c>
      <c r="N12">
        <v>8567200</v>
      </c>
      <c r="O12">
        <v>4984000</v>
      </c>
    </row>
    <row r="13" spans="1:15" x14ac:dyDescent="0.25">
      <c r="B13" s="3">
        <v>-1.5963908409847388E-6</v>
      </c>
      <c r="C13" s="3">
        <v>7.4199032969602668E-6</v>
      </c>
      <c r="D13" s="3">
        <f>VARP('Ark1'!$D$2:$D$5)</f>
        <v>1.011525332258697E-6</v>
      </c>
      <c r="E13" s="3"/>
      <c r="F13" s="3"/>
    </row>
    <row r="14" spans="1:15" x14ac:dyDescent="0.25">
      <c r="B14" s="3">
        <v>-1.0051520716538513E-4</v>
      </c>
      <c r="C14" s="3">
        <v>1.6221713247996749E-4</v>
      </c>
      <c r="D14" s="3">
        <v>1.3853345431391862E-5</v>
      </c>
      <c r="E14" s="3">
        <f>VARP('Ark1'!$E$2:$E$5)</f>
        <v>3.1068708045949023E-4</v>
      </c>
      <c r="F14" s="3"/>
    </row>
    <row r="15" spans="1:15" ht="15.75" thickBot="1" x14ac:dyDescent="0.3">
      <c r="B15" s="4">
        <v>-1.4698021281501865E-4</v>
      </c>
      <c r="C15" s="4">
        <v>2.847291227307649E-4</v>
      </c>
      <c r="D15" s="4">
        <v>2.2857071780051102E-5</v>
      </c>
      <c r="E15" s="4">
        <v>5.2161906400910235E-4</v>
      </c>
      <c r="F15" s="4">
        <f>VARP('Ark1'!$F$2:$F$5)</f>
        <v>1.052945179294433E-3</v>
      </c>
    </row>
    <row r="16" spans="1:15" ht="15.75" thickBot="1" x14ac:dyDescent="0.3"/>
    <row r="17" spans="2:7" x14ac:dyDescent="0.25">
      <c r="B17" s="2"/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</row>
    <row r="18" spans="2:7" x14ac:dyDescent="0.25">
      <c r="B18" s="3" t="s">
        <v>7</v>
      </c>
      <c r="C18" s="3">
        <f>VARP('Ark1'!$B$2:$B$5)</f>
        <v>5.7118414580265182E-5</v>
      </c>
      <c r="D18" s="3"/>
      <c r="E18" s="3"/>
      <c r="F18" s="3"/>
      <c r="G18" s="3"/>
    </row>
    <row r="19" spans="2:7" x14ac:dyDescent="0.25">
      <c r="B19" s="3" t="s">
        <v>8</v>
      </c>
      <c r="C19" s="3">
        <v>-4.9355434445960981E-5</v>
      </c>
      <c r="D19" s="3">
        <f>VARP('Ark1'!$C$2:$C$5)</f>
        <v>8.5679757438131277E-5</v>
      </c>
      <c r="E19" s="3"/>
      <c r="F19" s="3"/>
      <c r="G19" s="3"/>
    </row>
    <row r="20" spans="2:7" x14ac:dyDescent="0.25">
      <c r="B20" s="3" t="s">
        <v>9</v>
      </c>
      <c r="C20" s="3">
        <v>-1.5963908409847388E-6</v>
      </c>
      <c r="D20" s="3">
        <v>7.4199032969602668E-6</v>
      </c>
      <c r="E20" s="3">
        <f>VARP('Ark1'!$D$2:$D$5)</f>
        <v>1.011525332258697E-6</v>
      </c>
      <c r="F20" s="3"/>
      <c r="G20" s="3"/>
    </row>
    <row r="21" spans="2:7" x14ac:dyDescent="0.25">
      <c r="B21" s="3" t="s">
        <v>10</v>
      </c>
      <c r="C21" s="3">
        <v>-1.0051520716538513E-4</v>
      </c>
      <c r="D21" s="3">
        <v>1.6221713247996749E-4</v>
      </c>
      <c r="E21" s="3">
        <v>1.3853345431391862E-5</v>
      </c>
      <c r="F21" s="3">
        <f>VARP('Ark1'!$E$2:$E$5)</f>
        <v>3.1068708045949023E-4</v>
      </c>
      <c r="G21" s="3"/>
    </row>
    <row r="22" spans="2:7" ht="15.75" thickBot="1" x14ac:dyDescent="0.3">
      <c r="B22" s="4" t="s">
        <v>11</v>
      </c>
      <c r="C22" s="4">
        <v>-1.4698021281501865E-4</v>
      </c>
      <c r="D22" s="4">
        <v>2.847291227307649E-4</v>
      </c>
      <c r="E22" s="4">
        <v>2.2857071780051102E-5</v>
      </c>
      <c r="F22" s="4">
        <v>5.2161906400910235E-4</v>
      </c>
      <c r="G22" s="4">
        <f>VARP('Ark1'!$F$2:$F$5)</f>
        <v>1.052945179294433E-3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Ark2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Bastian Andersen</dc:creator>
  <cp:lastModifiedBy>Mikkel Bastian Andersen</cp:lastModifiedBy>
  <dcterms:created xsi:type="dcterms:W3CDTF">2025-05-26T09:51:24Z</dcterms:created>
  <dcterms:modified xsi:type="dcterms:W3CDTF">2025-05-26T16:47:34Z</dcterms:modified>
</cp:coreProperties>
</file>