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0" activeTab="0"/>
  </bookViews>
  <sheets>
    <sheet name="Resistors" sheetId="1" state="visible" r:id="rId2"/>
    <sheet name="Capacitors" sheetId="2" state="visible" r:id="rId3"/>
    <sheet name="By the number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<sst xmlns="http://schemas.openxmlformats.org/spreadsheetml/2006/main" count="609" uniqueCount="274">
  <si>
    <t>Name</t>
  </si>
  <si>
    <t>Resistance</t>
  </si>
  <si>
    <t>Type</t>
  </si>
  <si>
    <t>Housing</t>
  </si>
  <si>
    <t>nominal power</t>
  </si>
  <si>
    <t>R01</t>
  </si>
  <si>
    <t>5k36</t>
  </si>
  <si>
    <t>SMD</t>
  </si>
  <si>
    <t>0805</t>
  </si>
  <si>
    <t>&lt;uW</t>
  </si>
  <si>
    <t>R02</t>
  </si>
  <si>
    <t>R03</t>
  </si>
  <si>
    <t>83 mW</t>
  </si>
  <si>
    <t>R04</t>
  </si>
  <si>
    <t>R05</t>
  </si>
  <si>
    <t>10k</t>
  </si>
  <si>
    <t>25 uW</t>
  </si>
  <si>
    <t>R06</t>
  </si>
  <si>
    <t>R07</t>
  </si>
  <si>
    <t>R08</t>
  </si>
  <si>
    <t>20k</t>
  </si>
  <si>
    <t>R09</t>
  </si>
  <si>
    <t>R10</t>
  </si>
  <si>
    <t>R11</t>
  </si>
  <si>
    <t>R12</t>
  </si>
  <si>
    <t>R13</t>
  </si>
  <si>
    <t>4k02</t>
  </si>
  <si>
    <t>R14</t>
  </si>
  <si>
    <t>R15</t>
  </si>
  <si>
    <t>R16</t>
  </si>
  <si>
    <t>R17</t>
  </si>
  <si>
    <t>R18</t>
  </si>
  <si>
    <t>95k3</t>
  </si>
  <si>
    <t>R19</t>
  </si>
  <si>
    <t>R20</t>
  </si>
  <si>
    <t>R21</t>
  </si>
  <si>
    <t>R22</t>
  </si>
  <si>
    <t>R23</t>
  </si>
  <si>
    <t>R24</t>
  </si>
  <si>
    <t>R25</t>
  </si>
  <si>
    <t>15k</t>
  </si>
  <si>
    <t>R26</t>
  </si>
  <si>
    <t>12k4</t>
  </si>
  <si>
    <t>12mW</t>
  </si>
  <si>
    <t>R27</t>
  </si>
  <si>
    <t>R28</t>
  </si>
  <si>
    <t>R29</t>
  </si>
  <si>
    <t>R30</t>
  </si>
  <si>
    <t>R31</t>
  </si>
  <si>
    <t>R32</t>
  </si>
  <si>
    <t>R33</t>
  </si>
  <si>
    <t>768</t>
  </si>
  <si>
    <t>R34</t>
  </si>
  <si>
    <t>R35</t>
  </si>
  <si>
    <t>R36</t>
  </si>
  <si>
    <t>4k48</t>
  </si>
  <si>
    <t>R37</t>
  </si>
  <si>
    <t>10k5</t>
  </si>
  <si>
    <t>R38</t>
  </si>
  <si>
    <t>7k5</t>
  </si>
  <si>
    <t>R39</t>
  </si>
  <si>
    <t>R40</t>
  </si>
  <si>
    <t>4-15 mW</t>
  </si>
  <si>
    <t>R41</t>
  </si>
  <si>
    <t>43k</t>
  </si>
  <si>
    <t>&lt;mW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</si>
  <si>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</si>
  <si>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</si>
  <si>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</si>
  <si>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</si>
  <si>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</si>
  <si>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</si>
  <si>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</si>
  <si>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</si>
  <si>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</si>
  <si>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</si>
  <si>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</si>
  <si>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</si>
  <si>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</si>
  <si>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</si>
  <si>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</si>
  <si>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</si>
  <si>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</si>
  <si>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</si>
  <si>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</si>
  <si>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</si>
  <si>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</si>
  <si>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</si>
  <si>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</si>
  <si>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</si>
  <si>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</si>
  <si>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</si>
  <si>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</si>
  <si>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</si>
  <si>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</si>
  <si>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</si>
  <si>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</si>
  <si>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</si>
  <si>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</si>
  <si>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</si>
  <si>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</si>
  <si>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</si>
  <si>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</si>
  <si>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</si>
  <si>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</si>
  <si>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</si>
  <si>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</si>
  <si>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</si>
  <si>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</si>
  <si>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</si>
  <si>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</si>
  <si>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</si>
  <si>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</si>
  <si>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R89</t>
  </si>
  <si>
    <t>R90</t>
  </si>
  <si>
    <t>R91</t>
  </si>
  <si>
    <t>R92</t>
  </si>
  <si>
    <t>R93</t>
  </si>
  <si>
    <t>R94</t>
  </si>
  <si>
    <t>R95</t>
  </si>
  <si>
    <t>R96</t>
  </si>
  <si>
    <t>R97</t>
  </si>
  <si>
    <t>R98</t>
  </si>
  <si>
    <t>R99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</si>
  <si>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</si>
  <si>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</si>
  <si>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</si>
  <si>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</si>
  <si>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</si>
  <si>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</si>
  <si>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</si>
  <si>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</si>
  <si>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</si>
  <si>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</si>
  <si>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</si>
  <si>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</si>
  <si>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</si>
  <si>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R113</t>
  </si>
  <si>
    <t>R114</t>
  </si>
  <si>
    <t>R115</t>
  </si>
  <si>
    <t>capacitance</t>
  </si>
  <si>
    <t>SMD/leaded</t>
  </si>
  <si>
    <t>voltage</t>
  </si>
  <si>
    <t>Material</t>
  </si>
  <si>
    <t>Link</t>
  </si>
  <si>
    <t>C01</t>
  </si>
  <si>
    <t>10n</t>
  </si>
  <si>
    <t>.5</t>
  </si>
  <si>
    <t>Ceramic</t>
  </si>
  <si>
    <t>http://dk.rs-online.com/web/p/keramiske-flerlags-kondensatorer/8029860/</t>
  </si>
  <si>
    <t>C02</t>
  </si>
  <si>
    <t>C03</t>
  </si>
  <si>
    <t>270p</t>
  </si>
  <si>
    <t>10</t>
  </si>
  <si>
    <t>http://dk.rs-online.com/web/p/keramiske-flerlags-kondensatorer/7236262/</t>
  </si>
  <si>
    <t>C04</t>
  </si>
  <si>
    <t>C05</t>
  </si>
  <si>
    <t>C06</t>
  </si>
  <si>
    <t>100n</t>
  </si>
  <si>
    <t>15</t>
  </si>
  <si>
    <t>Decoupling</t>
  </si>
  <si>
    <t>C07</t>
  </si>
  <si>
    <t>C08</t>
  </si>
  <si>
    <t>C09</t>
  </si>
  <si>
    <t>C10</t>
  </si>
  <si>
    <t>330n</t>
  </si>
  <si>
    <t>ceramic</t>
  </si>
  <si>
    <t>http://dk.rs-online.com/web/p/keramiske-flerlags-kondensatorer/6983557/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</si>
  <si>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</si>
  <si>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</si>
  <si>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</si>
  <si>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</si>
  <si>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</si>
  <si>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</si>
  <si>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</si>
  <si>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</si>
  <si>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</si>
  <si>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</si>
  <si>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</si>
  <si>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</si>
  <si>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</si>
  <si>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</si>
  <si>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</si>
  <si>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</si>
  <si>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</si>
  <si>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</si>
  <si>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</si>
  <si>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</si>
  <si>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</si>
  <si>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</si>
  <si>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</si>
  <si>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</si>
  <si>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</si>
  <si>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2.5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</si>
  <si>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</si>
  <si>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</si>
  <si>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</si>
  <si>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</si>
  <si>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</si>
  <si>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</si>
  <si>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</si>
  <si>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</si>
  <si>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</si>
  <si>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</si>
  <si>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</si>
  <si>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</si>
  <si>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</si>
  <si>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</si>
  <si>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</si>
  <si>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</si>
  <si>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</si>
  <si>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</si>
  <si>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</si>
  <si>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</si>
  <si>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</si>
  <si>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</si>
  <si>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</si>
  <si>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</si>
  <si>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</si>
  <si>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</si>
  <si>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</si>
  <si>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</si>
  <si>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</si>
  <si>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</si>
  <si>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</si>
  <si>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</si>
  <si>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</si>
  <si>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</si>
  <si>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Resistors</t>
  </si>
  <si>
    <t>Boards</t>
  </si>
  <si>
    <t>Value</t>
  </si>
  <si>
    <t>Quantity per Board</t>
  </si>
  <si>
    <t>Quantity</t>
  </si>
  <si>
    <t>Names</t>
  </si>
  <si>
    <t>Price</t>
  </si>
  <si>
    <t>package quantity</t>
  </si>
  <si>
    <t>Total</t>
  </si>
  <si>
    <t>availability</t>
  </si>
  <si>
    <t>Total Price</t>
  </si>
  <si>
    <t>R03,R04</t>
  </si>
  <si>
    <t>http://dk.rs-online.com/web/p/overflademontering-faste-modstande/7215666/</t>
  </si>
  <si>
    <t>681</t>
  </si>
  <si>
    <t>R33,R34,R35</t>
  </si>
  <si>
    <t>http://dk.rs-online.com/web/p/overflademontering-faste-modstande/7086089/</t>
  </si>
  <si>
    <t>3k57</t>
  </si>
  <si>
    <t>R13,R17,R30</t>
  </si>
  <si>
    <t>http://dk.rs-online.com/web/p/overflademontering-faste-modstande/7086297/</t>
  </si>
  <si>
    <t>4k42</t>
  </si>
  <si>
    <t>http://dk.rs-online.com/web/p/overflademontering-faste-modstande/7086326/</t>
  </si>
  <si>
    <t>R1,R2</t>
  </si>
  <si>
    <t>http://dk.rs-online.com/web/p/overflademontering-faste-modstande/7086345/</t>
  </si>
  <si>
    <t>http://dk.rs-online.com/web/p/overflademontering-faste-modstande/6662588/</t>
  </si>
  <si>
    <t>R05, R06, R07, R09, R10, R11, R14, R15, R16, R20, R21, R25, R27, R28, R32, R39, R43, R44, R45, R46, R47, R48</t>
  </si>
  <si>
    <t>in stock</t>
  </si>
  <si>
    <t>R37,R42</t>
  </si>
  <si>
    <t>http://dk.rs-online.com/web/p/overflademontering-faste-modstande/7086436/</t>
  </si>
  <si>
    <t>http://dk.rs-online.com/web/p/overflademontering-faste-modstande/6790863/</t>
  </si>
  <si>
    <t>14k7</t>
  </si>
  <si>
    <t>http://dk.rs-online.com/web/p/overflademontering-faste-modstande/7086470/</t>
  </si>
  <si>
    <t>R08,R12,R19,R22,R24,R29</t>
  </si>
  <si>
    <t>http://dk.rs-online.com/web/p/overflademontering-faste-modstande/8326741/</t>
  </si>
  <si>
    <t>43k2</t>
  </si>
  <si>
    <t>http://dk.rs-online.com/web/p/overflademontering-faste-modstande/7086610/</t>
  </si>
  <si>
    <t>90k9</t>
  </si>
  <si>
    <t>R18,R23,R31</t>
  </si>
  <si>
    <t>http://dk.rs-online.com/web/p/overflademontering-faste-modstande/7086711/</t>
  </si>
  <si>
    <t>Capacitors</t>
  </si>
  <si>
    <t>voltage </t>
  </si>
  <si>
    <t>C03,C04,C05</t>
  </si>
  <si>
    <t>C06, C08, C15, C17, C19, C21, C23, C25, C27, C29, C31, C33</t>
  </si>
  <si>
    <t>0.5</t>
  </si>
  <si>
    <t>C01,C02</t>
  </si>
  <si>
    <t>C07, C09, C16, C18, C20, C22, C24, C26, C28, C30, C32, C34</t>
  </si>
  <si>
    <t>http://dk.rs-online.com/web/p/keramiske-flerlags-kondensatorer/6983421/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</si>
</sst>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70" topLeftCell="M25" activePane="bottomLeft" state="split"/>
      <selection pane="topLeft" activeCell="A1" activeCellId="0" sqref="A1"/>
      <selection pane="bottomLeft" activeCell="B43" activeCellId="0" sqref="B43"/>
    </sheetView>
  </sheetViews>
  <sheetFormatPr defaultRowHeight="14.4"/>
  <cols>
    <col collapsed="false" hidden="false" max="4" min="1" style="1" width="8.63775510204082"/>
    <col collapsed="false" hidden="false" max="5" min="5" style="1" width="11.3418367346939"/>
    <col collapsed="false" hidden="false" max="1025" min="6" style="0" width="8.50510204081633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4" hidden="false" customHeight="false" outlineLevel="0" collapsed="false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customFormat="false" ht="14.4" hidden="false" customHeight="false" outlineLevel="0" collapsed="false">
      <c r="A3" s="1" t="s">
        <v>10</v>
      </c>
      <c r="B3" s="1" t="s">
        <v>6</v>
      </c>
      <c r="C3" s="1" t="s">
        <v>7</v>
      </c>
      <c r="D3" s="1" t="s">
        <v>8</v>
      </c>
      <c r="E3" s="1" t="s">
        <v>9</v>
      </c>
    </row>
    <row r="4" customFormat="false" ht="14.4" hidden="false" customHeight="false" outlineLevel="0" collapsed="false">
      <c r="A4" s="1" t="s">
        <v>11</v>
      </c>
      <c r="B4" s="1" t="n">
        <v>3</v>
      </c>
      <c r="C4" s="1" t="s">
        <v>7</v>
      </c>
      <c r="D4" s="1" t="s">
        <v>8</v>
      </c>
      <c r="E4" s="1" t="s">
        <v>12</v>
      </c>
    </row>
    <row r="5" customFormat="false" ht="14.4" hidden="false" customHeight="false" outlineLevel="0" collapsed="false">
      <c r="A5" s="1" t="s">
        <v>13</v>
      </c>
      <c r="B5" s="1" t="n">
        <v>3</v>
      </c>
      <c r="C5" s="1" t="s">
        <v>7</v>
      </c>
      <c r="D5" s="1" t="s">
        <v>8</v>
      </c>
      <c r="E5" s="1" t="s">
        <v>12</v>
      </c>
    </row>
    <row r="6" customFormat="false" ht="14.4" hidden="false" customHeight="false" outlineLevel="0" collapsed="false">
      <c r="A6" s="1" t="s">
        <v>14</v>
      </c>
      <c r="B6" s="1" t="s">
        <v>15</v>
      </c>
      <c r="C6" s="1" t="s">
        <v>7</v>
      </c>
      <c r="D6" s="1" t="s">
        <v>8</v>
      </c>
      <c r="E6" s="1" t="s">
        <v>16</v>
      </c>
    </row>
    <row r="7" customFormat="false" ht="14.4" hidden="false" customHeight="false" outlineLevel="0" collapsed="false">
      <c r="A7" s="1" t="s">
        <v>17</v>
      </c>
      <c r="B7" s="1" t="s">
        <v>15</v>
      </c>
      <c r="C7" s="1" t="s">
        <v>7</v>
      </c>
      <c r="D7" s="1" t="s">
        <v>8</v>
      </c>
      <c r="E7" s="1" t="s">
        <v>16</v>
      </c>
    </row>
    <row r="8" customFormat="false" ht="14.4" hidden="false" customHeight="false" outlineLevel="0" collapsed="false">
      <c r="A8" s="1" t="s">
        <v>18</v>
      </c>
      <c r="B8" s="1" t="s">
        <v>15</v>
      </c>
      <c r="C8" s="1" t="s">
        <v>7</v>
      </c>
      <c r="D8" s="1" t="s">
        <v>8</v>
      </c>
      <c r="E8" s="1" t="s">
        <v>16</v>
      </c>
    </row>
    <row r="9" customFormat="false" ht="14.4" hidden="false" customHeight="false" outlineLevel="0" collapsed="false">
      <c r="A9" s="1" t="s">
        <v>19</v>
      </c>
      <c r="B9" s="1" t="s">
        <v>20</v>
      </c>
      <c r="C9" s="1" t="s">
        <v>7</v>
      </c>
      <c r="D9" s="1" t="s">
        <v>8</v>
      </c>
      <c r="E9" s="0"/>
    </row>
    <row r="10" customFormat="false" ht="14.4" hidden="false" customHeight="false" outlineLevel="0" collapsed="false">
      <c r="A10" s="1" t="s">
        <v>21</v>
      </c>
      <c r="B10" s="1" t="s">
        <v>15</v>
      </c>
      <c r="C10" s="1" t="s">
        <v>7</v>
      </c>
      <c r="D10" s="1" t="s">
        <v>8</v>
      </c>
      <c r="E10" s="0"/>
    </row>
    <row r="11" customFormat="false" ht="14.4" hidden="false" customHeight="false" outlineLevel="0" collapsed="false">
      <c r="A11" s="1" t="s">
        <v>22</v>
      </c>
      <c r="B11" s="1" t="s">
        <v>15</v>
      </c>
      <c r="C11" s="1" t="s">
        <v>7</v>
      </c>
      <c r="D11" s="1" t="s">
        <v>8</v>
      </c>
      <c r="E11" s="0"/>
    </row>
    <row r="12" customFormat="false" ht="14.4" hidden="false" customHeight="false" outlineLevel="0" collapsed="false">
      <c r="A12" s="1" t="s">
        <v>23</v>
      </c>
      <c r="B12" s="1" t="s">
        <v>15</v>
      </c>
      <c r="C12" s="1" t="s">
        <v>7</v>
      </c>
      <c r="D12" s="1" t="s">
        <v>8</v>
      </c>
      <c r="E12" s="0"/>
    </row>
    <row r="13" customFormat="false" ht="14.4" hidden="false" customHeight="false" outlineLevel="0" collapsed="false">
      <c r="A13" s="1" t="s">
        <v>24</v>
      </c>
      <c r="B13" s="1" t="s">
        <v>20</v>
      </c>
      <c r="C13" s="1" t="s">
        <v>7</v>
      </c>
      <c r="D13" s="1" t="s">
        <v>8</v>
      </c>
      <c r="E13" s="0"/>
    </row>
    <row r="14" customFormat="false" ht="14.4" hidden="false" customHeight="false" outlineLevel="0" collapsed="false">
      <c r="A14" s="1" t="s">
        <v>25</v>
      </c>
      <c r="B14" s="1" t="s">
        <v>26</v>
      </c>
      <c r="C14" s="1" t="s">
        <v>7</v>
      </c>
      <c r="D14" s="1" t="s">
        <v>8</v>
      </c>
      <c r="E14" s="0"/>
    </row>
    <row r="15" customFormat="false" ht="14.4" hidden="false" customHeight="false" outlineLevel="0" collapsed="false">
      <c r="A15" s="1" t="s">
        <v>27</v>
      </c>
      <c r="B15" s="1" t="s">
        <v>15</v>
      </c>
      <c r="C15" s="1" t="s">
        <v>7</v>
      </c>
      <c r="D15" s="1" t="s">
        <v>8</v>
      </c>
      <c r="E15" s="0"/>
    </row>
    <row r="16" customFormat="false" ht="14.4" hidden="false" customHeight="false" outlineLevel="0" collapsed="false">
      <c r="A16" s="1" t="s">
        <v>28</v>
      </c>
      <c r="B16" s="1" t="s">
        <v>15</v>
      </c>
      <c r="C16" s="1" t="s">
        <v>7</v>
      </c>
      <c r="D16" s="1" t="s">
        <v>8</v>
      </c>
      <c r="E16" s="0"/>
    </row>
    <row r="17" customFormat="false" ht="14.4" hidden="false" customHeight="false" outlineLevel="0" collapsed="false">
      <c r="A17" s="1" t="s">
        <v>29</v>
      </c>
      <c r="B17" s="1" t="s">
        <v>15</v>
      </c>
      <c r="C17" s="1" t="s">
        <v>7</v>
      </c>
      <c r="D17" s="1" t="s">
        <v>8</v>
      </c>
      <c r="E17" s="0"/>
    </row>
    <row r="18" customFormat="false" ht="14.4" hidden="false" customHeight="false" outlineLevel="0" collapsed="false">
      <c r="A18" s="1" t="s">
        <v>30</v>
      </c>
      <c r="B18" s="1" t="s">
        <v>26</v>
      </c>
      <c r="C18" s="1" t="s">
        <v>7</v>
      </c>
      <c r="D18" s="1" t="s">
        <v>8</v>
      </c>
      <c r="E18" s="0"/>
    </row>
    <row r="19" customFormat="false" ht="14.4" hidden="false" customHeight="false" outlineLevel="0" collapsed="false">
      <c r="A19" s="1" t="s">
        <v>31</v>
      </c>
      <c r="B19" s="1" t="s">
        <v>32</v>
      </c>
      <c r="C19" s="1" t="s">
        <v>7</v>
      </c>
      <c r="D19" s="1" t="s">
        <v>8</v>
      </c>
      <c r="E19" s="0"/>
    </row>
    <row r="20" customFormat="false" ht="14.4" hidden="false" customHeight="false" outlineLevel="0" collapsed="false">
      <c r="A20" s="1" t="s">
        <v>33</v>
      </c>
      <c r="B20" s="1" t="s">
        <v>20</v>
      </c>
      <c r="C20" s="1" t="s">
        <v>7</v>
      </c>
      <c r="D20" s="1" t="s">
        <v>8</v>
      </c>
      <c r="E20" s="0"/>
    </row>
    <row r="21" customFormat="false" ht="14.4" hidden="false" customHeight="false" outlineLevel="0" collapsed="false">
      <c r="A21" s="1" t="s">
        <v>34</v>
      </c>
      <c r="B21" s="1" t="s">
        <v>15</v>
      </c>
      <c r="C21" s="1" t="s">
        <v>7</v>
      </c>
      <c r="D21" s="1" t="s">
        <v>8</v>
      </c>
      <c r="E21" s="0"/>
    </row>
    <row r="22" customFormat="false" ht="14.4" hidden="false" customHeight="false" outlineLevel="0" collapsed="false">
      <c r="A22" s="1" t="s">
        <v>35</v>
      </c>
      <c r="B22" s="1" t="s">
        <v>15</v>
      </c>
      <c r="C22" s="1" t="s">
        <v>7</v>
      </c>
      <c r="D22" s="1" t="s">
        <v>8</v>
      </c>
      <c r="E22" s="0"/>
    </row>
    <row r="23" customFormat="false" ht="14.4" hidden="false" customHeight="false" outlineLevel="0" collapsed="false">
      <c r="A23" s="1" t="s">
        <v>36</v>
      </c>
      <c r="B23" s="1" t="s">
        <v>20</v>
      </c>
      <c r="C23" s="1" t="s">
        <v>7</v>
      </c>
      <c r="D23" s="1" t="s">
        <v>8</v>
      </c>
      <c r="E23" s="0"/>
    </row>
    <row r="24" customFormat="false" ht="14.4" hidden="false" customHeight="false" outlineLevel="0" collapsed="false">
      <c r="A24" s="1" t="s">
        <v>37</v>
      </c>
      <c r="B24" s="1" t="s">
        <v>32</v>
      </c>
      <c r="C24" s="1" t="s">
        <v>7</v>
      </c>
      <c r="D24" s="1" t="s">
        <v>8</v>
      </c>
      <c r="E24" s="0"/>
    </row>
    <row r="25" customFormat="false" ht="14.4" hidden="false" customHeight="false" outlineLevel="0" collapsed="false">
      <c r="A25" s="1" t="s">
        <v>38</v>
      </c>
      <c r="B25" s="1" t="s">
        <v>20</v>
      </c>
      <c r="C25" s="1" t="s">
        <v>7</v>
      </c>
      <c r="D25" s="1" t="s">
        <v>8</v>
      </c>
      <c r="E25" s="0"/>
    </row>
    <row r="26" customFormat="false" ht="14.4" hidden="false" customHeight="false" outlineLevel="0" collapsed="false">
      <c r="A26" s="1" t="s">
        <v>39</v>
      </c>
      <c r="B26" s="1" t="s">
        <v>40</v>
      </c>
      <c r="C26" s="1" t="s">
        <v>7</v>
      </c>
      <c r="D26" s="1" t="s">
        <v>8</v>
      </c>
      <c r="E26" s="0"/>
    </row>
    <row r="27" customFormat="false" ht="14.4" hidden="false" customHeight="false" outlineLevel="0" collapsed="false">
      <c r="A27" s="1" t="s">
        <v>41</v>
      </c>
      <c r="B27" s="1" t="s">
        <v>42</v>
      </c>
      <c r="C27" s="1" t="s">
        <v>7</v>
      </c>
      <c r="D27" s="1" t="s">
        <v>8</v>
      </c>
      <c r="E27" s="1" t="s">
        <v>43</v>
      </c>
      <c r="F27" s="1"/>
      <c r="H27" s="1"/>
    </row>
    <row r="28" customFormat="false" ht="14.4" hidden="false" customHeight="false" outlineLevel="0" collapsed="false">
      <c r="A28" s="1" t="s">
        <v>44</v>
      </c>
      <c r="B28" s="1" t="s">
        <v>15</v>
      </c>
      <c r="C28" s="1" t="s">
        <v>7</v>
      </c>
      <c r="D28" s="1" t="s">
        <v>8</v>
      </c>
      <c r="E28" s="0"/>
    </row>
    <row r="29" customFormat="false" ht="14.4" hidden="false" customHeight="false" outlineLevel="0" collapsed="false">
      <c r="A29" s="1" t="s">
        <v>45</v>
      </c>
      <c r="B29" s="1" t="s">
        <v>15</v>
      </c>
      <c r="C29" s="1" t="s">
        <v>7</v>
      </c>
      <c r="D29" s="1" t="s">
        <v>8</v>
      </c>
      <c r="E29" s="0"/>
    </row>
    <row r="30" customFormat="false" ht="14.4" hidden="false" customHeight="false" outlineLevel="0" collapsed="false">
      <c r="A30" s="1" t="s">
        <v>46</v>
      </c>
      <c r="B30" s="1" t="s">
        <v>20</v>
      </c>
      <c r="C30" s="1" t="s">
        <v>7</v>
      </c>
      <c r="D30" s="1" t="s">
        <v>8</v>
      </c>
      <c r="E30" s="0"/>
    </row>
    <row r="31" customFormat="false" ht="14.4" hidden="false" customHeight="false" outlineLevel="0" collapsed="false">
      <c r="A31" s="1" t="s">
        <v>47</v>
      </c>
      <c r="B31" s="1" t="s">
        <v>26</v>
      </c>
      <c r="C31" s="1" t="s">
        <v>7</v>
      </c>
      <c r="D31" s="1" t="s">
        <v>8</v>
      </c>
      <c r="E31" s="0"/>
    </row>
    <row r="32" customFormat="false" ht="14.4" hidden="false" customHeight="false" outlineLevel="0" collapsed="false">
      <c r="A32" s="1" t="s">
        <v>48</v>
      </c>
      <c r="B32" s="1" t="s">
        <v>32</v>
      </c>
      <c r="C32" s="1" t="s">
        <v>7</v>
      </c>
      <c r="D32" s="1" t="s">
        <v>8</v>
      </c>
      <c r="E32" s="0"/>
    </row>
    <row r="33" customFormat="false" ht="14.4" hidden="false" customHeight="false" outlineLevel="0" collapsed="false">
      <c r="A33" s="1" t="s">
        <v>49</v>
      </c>
      <c r="B33" s="1" t="s">
        <v>15</v>
      </c>
      <c r="C33" s="1" t="s">
        <v>7</v>
      </c>
      <c r="D33" s="1" t="s">
        <v>8</v>
      </c>
      <c r="E33" s="0"/>
    </row>
    <row r="34" customFormat="false" ht="14.4" hidden="false" customHeight="false" outlineLevel="0" collapsed="false">
      <c r="A34" s="1" t="s">
        <v>50</v>
      </c>
      <c r="B34" s="1" t="s">
        <v>51</v>
      </c>
      <c r="C34" s="1" t="s">
        <v>7</v>
      </c>
      <c r="D34" s="1" t="s">
        <v>8</v>
      </c>
      <c r="E34" s="0"/>
    </row>
    <row r="35" customFormat="false" ht="14.4" hidden="false" customHeight="false" outlineLevel="0" collapsed="false">
      <c r="A35" s="1" t="s">
        <v>52</v>
      </c>
      <c r="B35" s="1" t="s">
        <v>51</v>
      </c>
      <c r="C35" s="1" t="s">
        <v>7</v>
      </c>
      <c r="D35" s="1" t="s">
        <v>8</v>
      </c>
      <c r="E35" s="0"/>
    </row>
    <row r="36" customFormat="false" ht="14.4" hidden="false" customHeight="false" outlineLevel="0" collapsed="false">
      <c r="A36" s="1" t="s">
        <v>53</v>
      </c>
      <c r="B36" s="1" t="s">
        <v>51</v>
      </c>
      <c r="C36" s="1" t="s">
        <v>7</v>
      </c>
      <c r="D36" s="1" t="s">
        <v>8</v>
      </c>
      <c r="E36" s="0"/>
    </row>
    <row r="37" customFormat="false" ht="14.4" hidden="false" customHeight="false" outlineLevel="0" collapsed="false">
      <c r="A37" s="1" t="s">
        <v>54</v>
      </c>
      <c r="B37" s="1" t="s">
        <v>55</v>
      </c>
      <c r="C37" s="1" t="s">
        <v>7</v>
      </c>
      <c r="D37" s="1" t="s">
        <v>8</v>
      </c>
      <c r="E37" s="0"/>
    </row>
    <row r="38" customFormat="false" ht="14.4" hidden="false" customHeight="false" outlineLevel="0" collapsed="false">
      <c r="A38" s="1" t="s">
        <v>56</v>
      </c>
      <c r="B38" s="1" t="s">
        <v>57</v>
      </c>
      <c r="C38" s="1" t="s">
        <v>7</v>
      </c>
      <c r="D38" s="1" t="s">
        <v>8</v>
      </c>
      <c r="E38" s="0"/>
      <c r="G38" s="1"/>
      <c r="H38" s="1"/>
      <c r="I38" s="1"/>
    </row>
    <row r="39" customFormat="false" ht="14.4" hidden="false" customHeight="false" outlineLevel="0" collapsed="false">
      <c r="A39" s="1" t="s">
        <v>58</v>
      </c>
      <c r="B39" s="1" t="s">
        <v>59</v>
      </c>
      <c r="C39" s="1" t="s">
        <v>7</v>
      </c>
      <c r="D39" s="1" t="s">
        <v>8</v>
      </c>
      <c r="E39" s="0"/>
    </row>
    <row r="40" customFormat="false" ht="14.4" hidden="false" customHeight="false" outlineLevel="0" collapsed="false">
      <c r="A40" s="1" t="s">
        <v>60</v>
      </c>
      <c r="B40" s="1" t="s">
        <v>15</v>
      </c>
      <c r="C40" s="1" t="s">
        <v>7</v>
      </c>
      <c r="D40" s="1" t="s">
        <v>8</v>
      </c>
      <c r="E40" s="1" t="s">
        <v>16</v>
      </c>
    </row>
    <row r="41" customFormat="false" ht="14.4" hidden="false" customHeight="false" outlineLevel="0" collapsed="false">
      <c r="A41" s="1" t="s">
        <v>61</v>
      </c>
      <c r="B41" s="1" t="s">
        <v>40</v>
      </c>
      <c r="C41" s="1" t="s">
        <v>7</v>
      </c>
      <c r="D41" s="1" t="s">
        <v>8</v>
      </c>
      <c r="E41" s="1" t="s">
        <v>62</v>
      </c>
    </row>
    <row r="42" customFormat="false" ht="14.4" hidden="false" customHeight="false" outlineLevel="0" collapsed="false">
      <c r="A42" s="1" t="s">
        <v>63</v>
      </c>
      <c r="B42" s="1" t="s">
        <v>64</v>
      </c>
      <c r="C42" s="1" t="s">
        <v>7</v>
      </c>
      <c r="D42" s="1" t="s">
        <v>8</v>
      </c>
      <c r="E42" s="1" t="s">
        <v>65</v>
      </c>
    </row>
    <row r="43" customFormat="false" ht="14.4" hidden="false" customHeight="false" outlineLevel="0" collapsed="false">
      <c r="A43" s="1" t="s">
        <v>66</v>
      </c>
      <c r="B43" s="1" t="s">
        <v>15</v>
      </c>
      <c r="C43" s="1" t="s">
        <v>7</v>
      </c>
      <c r="D43" s="1" t="s">
        <v>8</v>
      </c>
      <c r="E43" s="1" t="s">
        <v>65</v>
      </c>
    </row>
    <row r="44" customFormat="false" ht="14.4" hidden="false" customHeight="false" outlineLevel="0" collapsed="false">
      <c r="A44" s="1" t="s">
        <v>67</v>
      </c>
      <c r="B44" s="1" t="s">
        <v>15</v>
      </c>
      <c r="C44" s="1" t="s">
        <v>7</v>
      </c>
      <c r="D44" s="1" t="s">
        <v>8</v>
      </c>
      <c r="E44" s="1" t="s">
        <v>16</v>
      </c>
    </row>
    <row r="45" customFormat="false" ht="14.4" hidden="false" customHeight="false" outlineLevel="0" collapsed="false">
      <c r="A45" s="1" t="s">
        <v>68</v>
      </c>
      <c r="B45" s="1" t="s">
        <v>15</v>
      </c>
      <c r="C45" s="1" t="s">
        <v>7</v>
      </c>
      <c r="D45" s="1" t="s">
        <v>8</v>
      </c>
    </row>
    <row r="46" customFormat="false" ht="14.4" hidden="false" customHeight="false" outlineLevel="0" collapsed="false">
      <c r="A46" s="1" t="s">
        <v>69</v>
      </c>
      <c r="B46" s="1" t="s">
        <v>15</v>
      </c>
      <c r="C46" s="1" t="s">
        <v>7</v>
      </c>
      <c r="D46" s="1" t="s">
        <v>8</v>
      </c>
    </row>
    <row r="47" customFormat="false" ht="14.4" hidden="false" customHeight="false" outlineLevel="0" collapsed="false">
      <c r="A47" s="1" t="s">
        <v>70</v>
      </c>
      <c r="B47" s="1" t="s">
        <v>15</v>
      </c>
      <c r="C47" s="1" t="s">
        <v>7</v>
      </c>
      <c r="D47" s="1" t="s">
        <v>8</v>
      </c>
    </row>
    <row r="48" customFormat="false" ht="14.4" hidden="false" customHeight="false" outlineLevel="0" collapsed="false">
      <c r="A48" s="1" t="s">
        <v>71</v>
      </c>
      <c r="B48" s="1" t="s">
        <v>15</v>
      </c>
      <c r="C48" s="1" t="s">
        <v>7</v>
      </c>
      <c r="D48" s="1" t="s">
        <v>8</v>
      </c>
    </row>
    <row r="49" customFormat="false" ht="14.4" hidden="false" customHeight="false" outlineLevel="0" collapsed="false">
      <c r="A49" s="1" t="s">
        <v>72</v>
      </c>
      <c r="B49" s="1" t="s">
        <v>15</v>
      </c>
      <c r="C49" s="1" t="s">
        <v>7</v>
      </c>
      <c r="D49" s="1" t="s">
        <v>8</v>
      </c>
    </row>
    <row r="50" customFormat="false" ht="14.4" hidden="false" customHeight="false" outlineLevel="0" collapsed="false">
      <c r="A50" s="1" t="s">
        <v>73</v>
      </c>
    </row>
    <row r="51" customFormat="false" ht="14.4" hidden="false" customHeight="false" outlineLevel="0" collapsed="false">
      <c r="A51" s="1" t="s">
        <v>74</v>
      </c>
    </row>
    <row r="52" customFormat="false" ht="14.4" hidden="false" customHeight="false" outlineLevel="0" collapsed="false">
      <c r="A52" s="1" t="s">
        <v>75</v>
      </c>
    </row>
    <row r="53" customFormat="false" ht="14.4" hidden="false" customHeight="false" outlineLevel="0" collapsed="false">
      <c r="A53" s="1" t="s">
        <v>76</v>
      </c>
    </row>
    <row r="54" customFormat="false" ht="14.4" hidden="false" customHeight="false" outlineLevel="0" collapsed="false">
      <c r="A54" s="1" t="s">
        <v>77</v>
      </c>
    </row>
    <row r="55" customFormat="false" ht="14.4" hidden="false" customHeight="false" outlineLevel="0" collapsed="false">
      <c r="A55" s="1" t="s">
        <v>78</v>
      </c>
    </row>
    <row r="56" customFormat="false" ht="14.4" hidden="false" customHeight="false" outlineLevel="0" collapsed="false">
      <c r="A56" s="1" t="s">
        <v>79</v>
      </c>
    </row>
    <row r="57" customFormat="false" ht="14.4" hidden="false" customHeight="false" outlineLevel="0" collapsed="false">
      <c r="A57" s="1" t="s">
        <v>80</v>
      </c>
    </row>
    <row r="58" customFormat="false" ht="14.4" hidden="false" customHeight="false" outlineLevel="0" collapsed="false">
      <c r="A58" s="1" t="s">
        <v>81</v>
      </c>
    </row>
    <row r="59" customFormat="false" ht="14.4" hidden="false" customHeight="false" outlineLevel="0" collapsed="false">
      <c r="A59" s="1" t="s">
        <v>82</v>
      </c>
    </row>
    <row r="60" customFormat="false" ht="14.4" hidden="false" customHeight="false" outlineLevel="0" collapsed="false">
      <c r="A60" s="1" t="s">
        <v>83</v>
      </c>
    </row>
    <row r="61" customFormat="false" ht="14.4" hidden="false" customHeight="false" outlineLevel="0" collapsed="false">
      <c r="A61" s="1" t="s">
        <v>84</v>
      </c>
    </row>
    <row r="62" customFormat="false" ht="14.4" hidden="false" customHeight="false" outlineLevel="0" collapsed="false">
      <c r="A62" s="1" t="s">
        <v>85</v>
      </c>
    </row>
    <row r="63" customFormat="false" ht="14.4" hidden="false" customHeight="false" outlineLevel="0" collapsed="false">
      <c r="A63" s="1" t="s">
        <v>86</v>
      </c>
    </row>
    <row r="64" customFormat="false" ht="14.4" hidden="false" customHeight="false" outlineLevel="0" collapsed="false">
      <c r="A64" s="1" t="s">
        <v>87</v>
      </c>
    </row>
    <row r="65" customFormat="false" ht="14.4" hidden="false" customHeight="false" outlineLevel="0" collapsed="false">
      <c r="A65" s="1" t="s">
        <v>88</v>
      </c>
    </row>
    <row r="66" customFormat="false" ht="14.4" hidden="false" customHeight="false" outlineLevel="0" collapsed="false">
      <c r="A66" s="1" t="s">
        <v>89</v>
      </c>
    </row>
    <row r="67" customFormat="false" ht="14.4" hidden="false" customHeight="false" outlineLevel="0" collapsed="false">
      <c r="A67" s="1" t="s">
        <v>90</v>
      </c>
    </row>
    <row r="68" customFormat="false" ht="14.4" hidden="false" customHeight="false" outlineLevel="0" collapsed="false">
      <c r="A68" s="1" t="s">
        <v>91</v>
      </c>
    </row>
    <row r="69" customFormat="false" ht="14.4" hidden="false" customHeight="false" outlineLevel="0" collapsed="false">
      <c r="A69" s="1" t="s">
        <v>92</v>
      </c>
    </row>
    <row r="70" customFormat="false" ht="14.4" hidden="false" customHeight="false" outlineLevel="0" collapsed="false">
      <c r="A70" s="1" t="s">
        <v>93</v>
      </c>
    </row>
    <row r="71" customFormat="false" ht="14.4" hidden="false" customHeight="false" outlineLevel="0" collapsed="false">
      <c r="A71" s="1" t="s">
        <v>94</v>
      </c>
    </row>
    <row r="72" customFormat="false" ht="14.4" hidden="false" customHeight="false" outlineLevel="0" collapsed="false">
      <c r="A72" s="1" t="s">
        <v>95</v>
      </c>
    </row>
    <row r="73" customFormat="false" ht="14.4" hidden="false" customHeight="false" outlineLevel="0" collapsed="false">
      <c r="A73" s="1" t="s">
        <v>96</v>
      </c>
    </row>
    <row r="74" customFormat="false" ht="14.4" hidden="false" customHeight="false" outlineLevel="0" collapsed="false">
      <c r="A74" s="1" t="s">
        <v>97</v>
      </c>
    </row>
    <row r="75" customFormat="false" ht="14.4" hidden="false" customHeight="false" outlineLevel="0" collapsed="false">
      <c r="A75" s="1" t="s">
        <v>98</v>
      </c>
    </row>
    <row r="76" customFormat="false" ht="14.4" hidden="false" customHeight="false" outlineLevel="0" collapsed="false">
      <c r="A76" s="1" t="s">
        <v>99</v>
      </c>
    </row>
    <row r="77" customFormat="false" ht="14.4" hidden="false" customHeight="false" outlineLevel="0" collapsed="false">
      <c r="A77" s="1" t="s">
        <v>100</v>
      </c>
    </row>
    <row r="78" customFormat="false" ht="14.4" hidden="false" customHeight="false" outlineLevel="0" collapsed="false">
      <c r="A78" s="1" t="s">
        <v>101</v>
      </c>
    </row>
    <row r="79" customFormat="false" ht="14.4" hidden="false" customHeight="false" outlineLevel="0" collapsed="false">
      <c r="A79" s="1" t="s">
        <v>102</v>
      </c>
    </row>
    <row r="80" customFormat="false" ht="14.4" hidden="false" customHeight="false" outlineLevel="0" collapsed="false">
      <c r="A80" s="1" t="s">
        <v>103</v>
      </c>
    </row>
    <row r="81" customFormat="false" ht="14.4" hidden="false" customHeight="false" outlineLevel="0" collapsed="false">
      <c r="A81" s="1" t="s">
        <v>104</v>
      </c>
    </row>
    <row r="82" customFormat="false" ht="14.4" hidden="false" customHeight="false" outlineLevel="0" collapsed="false">
      <c r="A82" s="1" t="s">
        <v>105</v>
      </c>
    </row>
    <row r="83" customFormat="false" ht="14.4" hidden="false" customHeight="false" outlineLevel="0" collapsed="false">
      <c r="A83" s="1" t="s">
        <v>106</v>
      </c>
    </row>
    <row r="84" customFormat="false" ht="14.4" hidden="false" customHeight="false" outlineLevel="0" collapsed="false">
      <c r="A84" s="1" t="s">
        <v>107</v>
      </c>
    </row>
    <row r="85" customFormat="false" ht="14.4" hidden="false" customHeight="false" outlineLevel="0" collapsed="false">
      <c r="A85" s="1" t="s">
        <v>108</v>
      </c>
    </row>
    <row r="86" customFormat="false" ht="14.4" hidden="false" customHeight="false" outlineLevel="0" collapsed="false">
      <c r="A86" s="1" t="s">
        <v>109</v>
      </c>
    </row>
    <row r="87" customFormat="false" ht="14.4" hidden="false" customHeight="false" outlineLevel="0" collapsed="false">
      <c r="A87" s="1" t="s">
        <v>110</v>
      </c>
    </row>
    <row r="88" customFormat="false" ht="14.4" hidden="false" customHeight="false" outlineLevel="0" collapsed="false">
      <c r="A88" s="1" t="s">
        <v>111</v>
      </c>
    </row>
    <row r="89" customFormat="false" ht="14.4" hidden="false" customHeight="false" outlineLevel="0" collapsed="false">
      <c r="A89" s="1" t="s">
        <v>112</v>
      </c>
    </row>
    <row r="90" customFormat="false" ht="14.4" hidden="false" customHeight="false" outlineLevel="0" collapsed="false">
      <c r="A90" s="1" t="s">
        <v>113</v>
      </c>
    </row>
    <row r="91" customFormat="false" ht="14.4" hidden="false" customHeight="false" outlineLevel="0" collapsed="false">
      <c r="A91" s="1" t="s">
        <v>114</v>
      </c>
    </row>
    <row r="92" customFormat="false" ht="14.4" hidden="false" customHeight="false" outlineLevel="0" collapsed="false">
      <c r="A92" s="1" t="s">
        <v>115</v>
      </c>
    </row>
    <row r="93" customFormat="false" ht="14.4" hidden="false" customHeight="false" outlineLevel="0" collapsed="false">
      <c r="A93" s="1" t="s">
        <v>116</v>
      </c>
    </row>
    <row r="94" customFormat="false" ht="14.4" hidden="false" customHeight="false" outlineLevel="0" collapsed="false">
      <c r="A94" s="1" t="s">
        <v>117</v>
      </c>
    </row>
    <row r="95" customFormat="false" ht="14.4" hidden="false" customHeight="false" outlineLevel="0" collapsed="false">
      <c r="A95" s="1" t="s">
        <v>118</v>
      </c>
    </row>
    <row r="96" customFormat="false" ht="14.4" hidden="false" customHeight="false" outlineLevel="0" collapsed="false">
      <c r="A96" s="1" t="s">
        <v>119</v>
      </c>
    </row>
    <row r="97" customFormat="false" ht="14.4" hidden="false" customHeight="false" outlineLevel="0" collapsed="false">
      <c r="A97" s="1" t="s">
        <v>120</v>
      </c>
    </row>
    <row r="98" customFormat="false" ht="14.4" hidden="false" customHeight="false" outlineLevel="0" collapsed="false">
      <c r="A98" s="1" t="s">
        <v>121</v>
      </c>
    </row>
    <row r="99" customFormat="false" ht="14.4" hidden="false" customHeight="false" outlineLevel="0" collapsed="false">
      <c r="A99" s="1" t="s">
        <v>122</v>
      </c>
    </row>
    <row r="100" customFormat="false" ht="14.4" hidden="false" customHeight="false" outlineLevel="0" collapsed="false">
      <c r="A100" s="1" t="s">
        <v>123</v>
      </c>
    </row>
    <row r="101" customFormat="false" ht="14.4" hidden="false" customHeight="false" outlineLevel="0" collapsed="false">
      <c r="A101" s="1" t="s">
        <v>124</v>
      </c>
    </row>
    <row r="102" customFormat="false" ht="14.4" hidden="false" customHeight="false" outlineLevel="0" collapsed="false">
      <c r="A102" s="1" t="s">
        <v>125</v>
      </c>
    </row>
    <row r="103" customFormat="false" ht="14.4" hidden="false" customHeight="false" outlineLevel="0" collapsed="false">
      <c r="A103" s="1" t="s">
        <v>126</v>
      </c>
    </row>
    <row r="104" customFormat="false" ht="14.4" hidden="false" customHeight="false" outlineLevel="0" collapsed="false">
      <c r="A104" s="1" t="s">
        <v>127</v>
      </c>
    </row>
    <row r="105" customFormat="false" ht="14.4" hidden="false" customHeight="false" outlineLevel="0" collapsed="false">
      <c r="A105" s="1" t="s">
        <v>128</v>
      </c>
    </row>
    <row r="106" customFormat="false" ht="14.4" hidden="false" customHeight="false" outlineLevel="0" collapsed="false">
      <c r="A106" s="1" t="s">
        <v>129</v>
      </c>
    </row>
    <row r="107" customFormat="false" ht="14.4" hidden="false" customHeight="false" outlineLevel="0" collapsed="false">
      <c r="A107" s="1" t="s">
        <v>130</v>
      </c>
    </row>
    <row r="108" customFormat="false" ht="14.4" hidden="false" customHeight="false" outlineLevel="0" collapsed="false">
      <c r="A108" s="1" t="s">
        <v>131</v>
      </c>
    </row>
    <row r="109" customFormat="false" ht="14.4" hidden="false" customHeight="false" outlineLevel="0" collapsed="false">
      <c r="A109" s="1" t="s">
        <v>132</v>
      </c>
    </row>
    <row r="110" customFormat="false" ht="14.4" hidden="false" customHeight="false" outlineLevel="0" collapsed="false">
      <c r="A110" s="1" t="s">
        <v>133</v>
      </c>
    </row>
    <row r="111" customFormat="false" ht="14.4" hidden="false" customHeight="false" outlineLevel="0" collapsed="false">
      <c r="A111" s="1" t="s">
        <v>134</v>
      </c>
    </row>
    <row r="112" customFormat="false" ht="14.4" hidden="false" customHeight="false" outlineLevel="0" collapsed="false">
      <c r="A112" s="1" t="s">
        <v>135</v>
      </c>
    </row>
    <row r="113" customFormat="false" ht="14.4" hidden="false" customHeight="false" outlineLevel="0" collapsed="false">
      <c r="A113" s="1" t="s">
        <v>136</v>
      </c>
    </row>
    <row r="114" customFormat="false" ht="14.4" hidden="false" customHeight="false" outlineLevel="0" collapsed="false">
      <c r="A114" s="1" t="s">
        <v>137</v>
      </c>
    </row>
    <row r="115" customFormat="false" ht="14.4" hidden="false" customHeight="false" outlineLevel="0" collapsed="false">
      <c r="A115" s="1" t="s">
        <v>138</v>
      </c>
    </row>
    <row r="116" customFormat="false" ht="14.4" hidden="false" customHeight="false" outlineLevel="0" collapsed="false">
      <c r="A116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4.4"/>
  <cols>
    <col collapsed="false" hidden="false" max="3" min="1" style="0" width="8.50510204081633"/>
    <col collapsed="false" hidden="false" max="5" min="4" style="1" width="8.63775510204082"/>
    <col collapsed="false" hidden="false" max="1025" min="6" style="0" width="8.50510204081633"/>
  </cols>
  <sheetData>
    <row r="1" customFormat="false" ht="14.4" hidden="false" customHeight="false" outlineLevel="0" collapsed="false">
      <c r="A1" s="0" t="s">
        <v>0</v>
      </c>
      <c r="B1" s="0" t="s">
        <v>140</v>
      </c>
      <c r="C1" s="0" t="s">
        <v>141</v>
      </c>
      <c r="D1" s="1" t="s">
        <v>3</v>
      </c>
      <c r="E1" s="1" t="s">
        <v>142</v>
      </c>
      <c r="F1" s="0" t="s">
        <v>143</v>
      </c>
      <c r="G1" s="0" t="s">
        <v>144</v>
      </c>
    </row>
    <row r="2" customFormat="false" ht="14.4" hidden="false" customHeight="false" outlineLevel="0" collapsed="false">
      <c r="A2" s="0" t="s">
        <v>145</v>
      </c>
      <c r="B2" s="0" t="s">
        <v>146</v>
      </c>
      <c r="C2" s="0" t="s">
        <v>7</v>
      </c>
      <c r="D2" s="1" t="s">
        <v>8</v>
      </c>
      <c r="E2" s="1" t="s">
        <v>147</v>
      </c>
      <c r="F2" s="0" t="s">
        <v>148</v>
      </c>
      <c r="G2" s="0" t="s">
        <v>149</v>
      </c>
    </row>
    <row r="3" customFormat="false" ht="14.4" hidden="false" customHeight="false" outlineLevel="0" collapsed="false">
      <c r="A3" s="0" t="s">
        <v>150</v>
      </c>
      <c r="B3" s="0" t="s">
        <v>146</v>
      </c>
      <c r="C3" s="0" t="s">
        <v>7</v>
      </c>
      <c r="D3" s="1" t="s">
        <v>8</v>
      </c>
      <c r="E3" s="1" t="s">
        <v>147</v>
      </c>
      <c r="F3" s="0" t="s">
        <v>148</v>
      </c>
      <c r="G3" s="0" t="s">
        <v>149</v>
      </c>
    </row>
    <row r="4" customFormat="false" ht="14.4" hidden="false" customHeight="false" outlineLevel="0" collapsed="false">
      <c r="A4" s="0" t="s">
        <v>151</v>
      </c>
      <c r="B4" s="0" t="s">
        <v>152</v>
      </c>
      <c r="C4" s="0" t="s">
        <v>7</v>
      </c>
      <c r="D4" s="1" t="s">
        <v>8</v>
      </c>
      <c r="E4" s="1" t="s">
        <v>153</v>
      </c>
      <c r="F4" s="0" t="s">
        <v>148</v>
      </c>
      <c r="G4" s="0" t="s">
        <v>154</v>
      </c>
    </row>
    <row r="5" customFormat="false" ht="14.4" hidden="false" customHeight="false" outlineLevel="0" collapsed="false">
      <c r="A5" s="0" t="s">
        <v>155</v>
      </c>
      <c r="B5" s="0" t="s">
        <v>152</v>
      </c>
      <c r="C5" s="0" t="s">
        <v>7</v>
      </c>
      <c r="D5" s="1" t="s">
        <v>8</v>
      </c>
      <c r="E5" s="1" t="s">
        <v>153</v>
      </c>
      <c r="F5" s="0" t="s">
        <v>148</v>
      </c>
      <c r="G5" s="0" t="s">
        <v>154</v>
      </c>
    </row>
    <row r="6" customFormat="false" ht="14.4" hidden="false" customHeight="false" outlineLevel="0" collapsed="false">
      <c r="A6" s="0" t="s">
        <v>156</v>
      </c>
      <c r="B6" s="0" t="s">
        <v>152</v>
      </c>
      <c r="C6" s="0" t="s">
        <v>7</v>
      </c>
      <c r="D6" s="1" t="s">
        <v>8</v>
      </c>
      <c r="E6" s="1" t="s">
        <v>153</v>
      </c>
      <c r="F6" s="0" t="s">
        <v>148</v>
      </c>
      <c r="G6" s="0" t="s">
        <v>154</v>
      </c>
    </row>
    <row r="7" customFormat="false" ht="14.4" hidden="false" customHeight="false" outlineLevel="0" collapsed="false">
      <c r="A7" s="0" t="s">
        <v>157</v>
      </c>
      <c r="B7" s="0" t="s">
        <v>158</v>
      </c>
      <c r="C7" s="0" t="s">
        <v>7</v>
      </c>
      <c r="D7" s="1" t="s">
        <v>8</v>
      </c>
      <c r="E7" s="1" t="s">
        <v>159</v>
      </c>
      <c r="F7" s="0" t="s">
        <v>148</v>
      </c>
      <c r="G7" s="0" t="s">
        <v>160</v>
      </c>
    </row>
    <row r="8" customFormat="false" ht="14.4" hidden="false" customHeight="false" outlineLevel="0" collapsed="false">
      <c r="A8" s="0" t="s">
        <v>161</v>
      </c>
      <c r="B8" s="0" t="s">
        <v>146</v>
      </c>
      <c r="C8" s="0" t="s">
        <v>7</v>
      </c>
      <c r="D8" s="1" t="s">
        <v>8</v>
      </c>
      <c r="E8" s="1" t="s">
        <v>159</v>
      </c>
      <c r="F8" s="0" t="s">
        <v>148</v>
      </c>
      <c r="G8" s="0" t="s">
        <v>160</v>
      </c>
    </row>
    <row r="9" customFormat="false" ht="14.4" hidden="false" customHeight="false" outlineLevel="0" collapsed="false">
      <c r="A9" s="0" t="s">
        <v>162</v>
      </c>
      <c r="B9" s="0" t="s">
        <v>158</v>
      </c>
      <c r="C9" s="0" t="s">
        <v>7</v>
      </c>
      <c r="D9" s="1" t="s">
        <v>8</v>
      </c>
      <c r="E9" s="1" t="s">
        <v>159</v>
      </c>
      <c r="F9" s="0" t="s">
        <v>148</v>
      </c>
      <c r="G9" s="0" t="s">
        <v>160</v>
      </c>
    </row>
    <row r="10" customFormat="false" ht="14.4" hidden="false" customHeight="false" outlineLevel="0" collapsed="false">
      <c r="A10" s="0" t="s">
        <v>163</v>
      </c>
      <c r="B10" s="0" t="s">
        <v>146</v>
      </c>
      <c r="C10" s="0" t="s">
        <v>7</v>
      </c>
      <c r="D10" s="1" t="s">
        <v>8</v>
      </c>
      <c r="E10" s="1" t="s">
        <v>159</v>
      </c>
      <c r="F10" s="0" t="s">
        <v>148</v>
      </c>
      <c r="G10" s="0" t="s">
        <v>160</v>
      </c>
    </row>
    <row r="11" customFormat="false" ht="14.4" hidden="false" customHeight="false" outlineLevel="0" collapsed="false">
      <c r="A11" s="0" t="s">
        <v>164</v>
      </c>
      <c r="B11" s="0" t="s">
        <v>165</v>
      </c>
      <c r="C11" s="0" t="s">
        <v>7</v>
      </c>
      <c r="D11" s="1" t="s">
        <v>8</v>
      </c>
      <c r="E11" s="1" t="n">
        <v>1</v>
      </c>
      <c r="F11" s="0" t="s">
        <v>166</v>
      </c>
      <c r="G11" s="0" t="s">
        <v>167</v>
      </c>
    </row>
    <row r="12" customFormat="false" ht="14.4" hidden="false" customHeight="false" outlineLevel="0" collapsed="false">
      <c r="A12" s="0" t="s">
        <v>168</v>
      </c>
      <c r="D12" s="0"/>
      <c r="E12" s="0"/>
    </row>
    <row r="13" customFormat="false" ht="14.4" hidden="false" customHeight="false" outlineLevel="0" collapsed="false">
      <c r="A13" s="0" t="s">
        <v>169</v>
      </c>
      <c r="D13" s="0"/>
      <c r="E13" s="0"/>
    </row>
    <row r="14" customFormat="false" ht="14.4" hidden="false" customHeight="false" outlineLevel="0" collapsed="false">
      <c r="A14" s="0" t="s">
        <v>170</v>
      </c>
      <c r="D14" s="0"/>
      <c r="E14" s="0"/>
    </row>
    <row r="15" customFormat="false" ht="14.4" hidden="false" customHeight="false" outlineLevel="0" collapsed="false">
      <c r="A15" s="0" t="s">
        <v>171</v>
      </c>
      <c r="D15" s="0"/>
      <c r="E15" s="0"/>
    </row>
    <row r="16" customFormat="false" ht="14.4" hidden="false" customHeight="false" outlineLevel="0" collapsed="false">
      <c r="A16" s="0" t="s">
        <v>172</v>
      </c>
      <c r="B16" s="0" t="s">
        <v>158</v>
      </c>
      <c r="C16" s="0" t="s">
        <v>7</v>
      </c>
      <c r="D16" s="1" t="s">
        <v>8</v>
      </c>
      <c r="E16" s="1" t="s">
        <v>159</v>
      </c>
      <c r="F16" s="0" t="s">
        <v>148</v>
      </c>
      <c r="G16" s="0" t="s">
        <v>160</v>
      </c>
    </row>
    <row r="17" customFormat="false" ht="14.4" hidden="false" customHeight="false" outlineLevel="0" collapsed="false">
      <c r="A17" s="0" t="s">
        <v>173</v>
      </c>
      <c r="B17" s="0" t="s">
        <v>146</v>
      </c>
      <c r="C17" s="0" t="s">
        <v>7</v>
      </c>
      <c r="D17" s="1" t="s">
        <v>8</v>
      </c>
      <c r="E17" s="1" t="s">
        <v>159</v>
      </c>
      <c r="F17" s="0" t="s">
        <v>148</v>
      </c>
      <c r="G17" s="0" t="s">
        <v>160</v>
      </c>
    </row>
    <row r="18" customFormat="false" ht="14.4" hidden="false" customHeight="false" outlineLevel="0" collapsed="false">
      <c r="A18" s="0" t="s">
        <v>174</v>
      </c>
      <c r="B18" s="0" t="s">
        <v>158</v>
      </c>
      <c r="C18" s="0" t="s">
        <v>7</v>
      </c>
      <c r="D18" s="1" t="s">
        <v>8</v>
      </c>
      <c r="E18" s="1" t="s">
        <v>159</v>
      </c>
      <c r="F18" s="0" t="s">
        <v>148</v>
      </c>
      <c r="G18" s="0" t="s">
        <v>160</v>
      </c>
    </row>
    <row r="19" customFormat="false" ht="14.4" hidden="false" customHeight="false" outlineLevel="0" collapsed="false">
      <c r="A19" s="0" t="s">
        <v>175</v>
      </c>
      <c r="B19" s="0" t="s">
        <v>146</v>
      </c>
      <c r="C19" s="0" t="s">
        <v>7</v>
      </c>
      <c r="D19" s="1" t="s">
        <v>8</v>
      </c>
      <c r="E19" s="1" t="s">
        <v>159</v>
      </c>
      <c r="F19" s="0" t="s">
        <v>148</v>
      </c>
      <c r="G19" s="0" t="s">
        <v>160</v>
      </c>
    </row>
    <row r="20" customFormat="false" ht="14.4" hidden="false" customHeight="false" outlineLevel="0" collapsed="false">
      <c r="A20" s="0" t="s">
        <v>176</v>
      </c>
      <c r="B20" s="0" t="s">
        <v>158</v>
      </c>
      <c r="C20" s="0" t="s">
        <v>7</v>
      </c>
      <c r="D20" s="1" t="s">
        <v>8</v>
      </c>
      <c r="E20" s="1" t="s">
        <v>159</v>
      </c>
      <c r="F20" s="0" t="s">
        <v>148</v>
      </c>
      <c r="G20" s="0" t="s">
        <v>160</v>
      </c>
    </row>
    <row r="21" customFormat="false" ht="14.4" hidden="false" customHeight="false" outlineLevel="0" collapsed="false">
      <c r="A21" s="0" t="s">
        <v>177</v>
      </c>
      <c r="B21" s="0" t="s">
        <v>146</v>
      </c>
      <c r="C21" s="0" t="s">
        <v>7</v>
      </c>
      <c r="D21" s="1" t="s">
        <v>8</v>
      </c>
      <c r="E21" s="1" t="s">
        <v>159</v>
      </c>
      <c r="F21" s="0" t="s">
        <v>148</v>
      </c>
      <c r="G21" s="0" t="s">
        <v>160</v>
      </c>
    </row>
    <row r="22" customFormat="false" ht="14.4" hidden="false" customHeight="false" outlineLevel="0" collapsed="false">
      <c r="A22" s="0" t="s">
        <v>178</v>
      </c>
      <c r="B22" s="0" t="s">
        <v>158</v>
      </c>
      <c r="C22" s="0" t="s">
        <v>7</v>
      </c>
      <c r="D22" s="1" t="s">
        <v>8</v>
      </c>
      <c r="E22" s="1" t="s">
        <v>159</v>
      </c>
      <c r="F22" s="0" t="s">
        <v>148</v>
      </c>
      <c r="G22" s="0" t="s">
        <v>160</v>
      </c>
    </row>
    <row r="23" customFormat="false" ht="14.4" hidden="false" customHeight="false" outlineLevel="0" collapsed="false">
      <c r="A23" s="0" t="s">
        <v>179</v>
      </c>
      <c r="B23" s="0" t="s">
        <v>146</v>
      </c>
      <c r="C23" s="0" t="s">
        <v>7</v>
      </c>
      <c r="D23" s="1" t="s">
        <v>8</v>
      </c>
      <c r="E23" s="1" t="s">
        <v>159</v>
      </c>
      <c r="F23" s="0" t="s">
        <v>148</v>
      </c>
      <c r="G23" s="0" t="s">
        <v>160</v>
      </c>
    </row>
    <row r="24" customFormat="false" ht="14.4" hidden="false" customHeight="false" outlineLevel="0" collapsed="false">
      <c r="A24" s="0" t="s">
        <v>180</v>
      </c>
      <c r="B24" s="0" t="s">
        <v>158</v>
      </c>
      <c r="C24" s="0" t="s">
        <v>7</v>
      </c>
      <c r="D24" s="1" t="s">
        <v>8</v>
      </c>
      <c r="E24" s="1" t="s">
        <v>159</v>
      </c>
      <c r="F24" s="0" t="s">
        <v>148</v>
      </c>
      <c r="G24" s="0" t="s">
        <v>160</v>
      </c>
    </row>
    <row r="25" customFormat="false" ht="14.4" hidden="false" customHeight="false" outlineLevel="0" collapsed="false">
      <c r="A25" s="0" t="s">
        <v>181</v>
      </c>
      <c r="B25" s="0" t="s">
        <v>146</v>
      </c>
      <c r="C25" s="0" t="s">
        <v>7</v>
      </c>
      <c r="D25" s="1" t="s">
        <v>8</v>
      </c>
      <c r="E25" s="1" t="s">
        <v>159</v>
      </c>
      <c r="F25" s="0" t="s">
        <v>148</v>
      </c>
      <c r="G25" s="0" t="s">
        <v>160</v>
      </c>
    </row>
    <row r="26" customFormat="false" ht="14.4" hidden="false" customHeight="false" outlineLevel="0" collapsed="false">
      <c r="A26" s="0" t="s">
        <v>182</v>
      </c>
      <c r="B26" s="0" t="s">
        <v>158</v>
      </c>
      <c r="C26" s="0" t="s">
        <v>7</v>
      </c>
      <c r="D26" s="1" t="s">
        <v>8</v>
      </c>
      <c r="E26" s="1" t="s">
        <v>159</v>
      </c>
      <c r="F26" s="0" t="s">
        <v>148</v>
      </c>
      <c r="G26" s="0" t="s">
        <v>160</v>
      </c>
    </row>
    <row r="27" customFormat="false" ht="14.4" hidden="false" customHeight="false" outlineLevel="0" collapsed="false">
      <c r="A27" s="0" t="s">
        <v>183</v>
      </c>
      <c r="B27" s="0" t="s">
        <v>146</v>
      </c>
      <c r="C27" s="0" t="s">
        <v>7</v>
      </c>
      <c r="D27" s="1" t="s">
        <v>8</v>
      </c>
      <c r="E27" s="1" t="s">
        <v>159</v>
      </c>
      <c r="F27" s="0" t="s">
        <v>148</v>
      </c>
      <c r="G27" s="0" t="s">
        <v>160</v>
      </c>
    </row>
    <row r="28" customFormat="false" ht="14.4" hidden="false" customHeight="false" outlineLevel="0" collapsed="false">
      <c r="A28" s="0" t="s">
        <v>184</v>
      </c>
      <c r="B28" s="0" t="s">
        <v>158</v>
      </c>
      <c r="C28" s="0" t="s">
        <v>7</v>
      </c>
      <c r="D28" s="1" t="s">
        <v>8</v>
      </c>
      <c r="E28" s="1" t="s">
        <v>159</v>
      </c>
      <c r="F28" s="0" t="s">
        <v>148</v>
      </c>
      <c r="G28" s="0" t="s">
        <v>160</v>
      </c>
    </row>
    <row r="29" customFormat="false" ht="14.4" hidden="false" customHeight="false" outlineLevel="0" collapsed="false">
      <c r="A29" s="0" t="s">
        <v>185</v>
      </c>
      <c r="B29" s="0" t="s">
        <v>146</v>
      </c>
      <c r="C29" s="0" t="s">
        <v>7</v>
      </c>
      <c r="D29" s="1" t="s">
        <v>8</v>
      </c>
      <c r="E29" s="1" t="s">
        <v>159</v>
      </c>
      <c r="F29" s="0" t="s">
        <v>148</v>
      </c>
      <c r="G29" s="0" t="s">
        <v>160</v>
      </c>
    </row>
    <row r="30" customFormat="false" ht="14.4" hidden="false" customHeight="false" outlineLevel="0" collapsed="false">
      <c r="A30" s="0" t="s">
        <v>186</v>
      </c>
      <c r="B30" s="0" t="s">
        <v>158</v>
      </c>
      <c r="C30" s="0" t="s">
        <v>7</v>
      </c>
      <c r="D30" s="1" t="s">
        <v>8</v>
      </c>
      <c r="E30" s="1" t="s">
        <v>159</v>
      </c>
      <c r="F30" s="0" t="s">
        <v>148</v>
      </c>
      <c r="G30" s="0" t="s">
        <v>160</v>
      </c>
    </row>
    <row r="31" customFormat="false" ht="14.4" hidden="false" customHeight="false" outlineLevel="0" collapsed="false">
      <c r="A31" s="0" t="s">
        <v>187</v>
      </c>
      <c r="B31" s="0" t="s">
        <v>146</v>
      </c>
      <c r="C31" s="0" t="s">
        <v>7</v>
      </c>
      <c r="D31" s="1" t="s">
        <v>8</v>
      </c>
      <c r="E31" s="1" t="s">
        <v>159</v>
      </c>
      <c r="F31" s="0" t="s">
        <v>148</v>
      </c>
      <c r="G31" s="0" t="s">
        <v>160</v>
      </c>
    </row>
    <row r="32" customFormat="false" ht="14.4" hidden="false" customHeight="false" outlineLevel="0" collapsed="false">
      <c r="A32" s="0" t="s">
        <v>188</v>
      </c>
      <c r="B32" s="0" t="s">
        <v>158</v>
      </c>
      <c r="C32" s="0" t="s">
        <v>7</v>
      </c>
      <c r="D32" s="1" t="s">
        <v>8</v>
      </c>
      <c r="E32" s="1" t="s">
        <v>159</v>
      </c>
      <c r="F32" s="0" t="s">
        <v>148</v>
      </c>
      <c r="G32" s="0" t="s">
        <v>160</v>
      </c>
    </row>
    <row r="33" customFormat="false" ht="14.4" hidden="false" customHeight="false" outlineLevel="0" collapsed="false">
      <c r="A33" s="0" t="s">
        <v>189</v>
      </c>
      <c r="B33" s="0" t="s">
        <v>146</v>
      </c>
      <c r="C33" s="0" t="s">
        <v>7</v>
      </c>
      <c r="D33" s="1" t="s">
        <v>8</v>
      </c>
      <c r="E33" s="1" t="s">
        <v>159</v>
      </c>
      <c r="F33" s="0" t="s">
        <v>148</v>
      </c>
      <c r="G33" s="0" t="s">
        <v>160</v>
      </c>
    </row>
    <row r="34" customFormat="false" ht="14.4" hidden="false" customHeight="false" outlineLevel="0" collapsed="false">
      <c r="A34" s="0" t="s">
        <v>190</v>
      </c>
      <c r="B34" s="0" t="s">
        <v>158</v>
      </c>
      <c r="C34" s="0" t="s">
        <v>7</v>
      </c>
      <c r="D34" s="1" t="s">
        <v>8</v>
      </c>
      <c r="E34" s="1" t="s">
        <v>159</v>
      </c>
      <c r="F34" s="0" t="s">
        <v>148</v>
      </c>
      <c r="G34" s="0" t="s">
        <v>160</v>
      </c>
    </row>
    <row r="35" customFormat="false" ht="14.4" hidden="false" customHeight="false" outlineLevel="0" collapsed="false">
      <c r="A35" s="0" t="s">
        <v>191</v>
      </c>
      <c r="B35" s="0" t="s">
        <v>146</v>
      </c>
      <c r="C35" s="0" t="s">
        <v>7</v>
      </c>
      <c r="D35" s="1" t="s">
        <v>8</v>
      </c>
      <c r="E35" s="1" t="s">
        <v>159</v>
      </c>
      <c r="F35" s="0" t="s">
        <v>148</v>
      </c>
      <c r="G35" s="0" t="s">
        <v>160</v>
      </c>
    </row>
    <row r="36" customFormat="false" ht="14.4" hidden="false" customHeight="false" outlineLevel="0" collapsed="false">
      <c r="A36" s="0" t="s">
        <v>192</v>
      </c>
      <c r="B36" s="0" t="s">
        <v>158</v>
      </c>
      <c r="C36" s="0" t="s">
        <v>7</v>
      </c>
      <c r="D36" s="1" t="s">
        <v>8</v>
      </c>
      <c r="E36" s="1" t="s">
        <v>193</v>
      </c>
    </row>
    <row r="37" customFormat="false" ht="14.4" hidden="false" customHeight="false" outlineLevel="0" collapsed="false">
      <c r="A37" s="0" t="s">
        <v>194</v>
      </c>
    </row>
    <row r="38" customFormat="false" ht="14.4" hidden="false" customHeight="false" outlineLevel="0" collapsed="false">
      <c r="A38" s="0" t="s">
        <v>195</v>
      </c>
    </row>
    <row r="39" customFormat="false" ht="14.4" hidden="false" customHeight="false" outlineLevel="0" collapsed="false">
      <c r="A39" s="0" t="s">
        <v>196</v>
      </c>
    </row>
    <row r="40" customFormat="false" ht="14.4" hidden="false" customHeight="false" outlineLevel="0" collapsed="false">
      <c r="A40" s="0" t="s">
        <v>197</v>
      </c>
    </row>
    <row r="41" customFormat="false" ht="14.4" hidden="false" customHeight="false" outlineLevel="0" collapsed="false">
      <c r="A41" s="0" t="s">
        <v>198</v>
      </c>
    </row>
    <row r="42" customFormat="false" ht="14.4" hidden="false" customHeight="false" outlineLevel="0" collapsed="false">
      <c r="A42" s="0" t="s">
        <v>199</v>
      </c>
    </row>
    <row r="43" customFormat="false" ht="14.4" hidden="false" customHeight="false" outlineLevel="0" collapsed="false">
      <c r="A43" s="0" t="s">
        <v>200</v>
      </c>
    </row>
    <row r="44" customFormat="false" ht="14.4" hidden="false" customHeight="false" outlineLevel="0" collapsed="false">
      <c r="A44" s="0" t="s">
        <v>201</v>
      </c>
    </row>
    <row r="45" customFormat="false" ht="14.4" hidden="false" customHeight="false" outlineLevel="0" collapsed="false">
      <c r="A45" s="0" t="s">
        <v>202</v>
      </c>
    </row>
    <row r="46" customFormat="false" ht="14.4" hidden="false" customHeight="false" outlineLevel="0" collapsed="false">
      <c r="A46" s="0" t="s">
        <v>203</v>
      </c>
    </row>
    <row r="47" customFormat="false" ht="14.4" hidden="false" customHeight="false" outlineLevel="0" collapsed="false">
      <c r="A47" s="0" t="s">
        <v>204</v>
      </c>
    </row>
    <row r="48" customFormat="false" ht="14.4" hidden="false" customHeight="false" outlineLevel="0" collapsed="false">
      <c r="A48" s="0" t="s">
        <v>205</v>
      </c>
    </row>
    <row r="49" customFormat="false" ht="14.4" hidden="false" customHeight="false" outlineLevel="0" collapsed="false">
      <c r="A49" s="0" t="s">
        <v>206</v>
      </c>
    </row>
    <row r="50" customFormat="false" ht="14.4" hidden="false" customHeight="false" outlineLevel="0" collapsed="false">
      <c r="A50" s="0" t="s">
        <v>207</v>
      </c>
    </row>
    <row r="51" customFormat="false" ht="14.4" hidden="false" customHeight="false" outlineLevel="0" collapsed="false">
      <c r="A51" s="0" t="s">
        <v>208</v>
      </c>
    </row>
    <row r="52" customFormat="false" ht="14.4" hidden="false" customHeight="false" outlineLevel="0" collapsed="false">
      <c r="A52" s="0" t="s">
        <v>209</v>
      </c>
    </row>
    <row r="53" customFormat="false" ht="14.4" hidden="false" customHeight="false" outlineLevel="0" collapsed="false">
      <c r="A53" s="0" t="s">
        <v>210</v>
      </c>
    </row>
    <row r="54" customFormat="false" ht="14.4" hidden="false" customHeight="false" outlineLevel="0" collapsed="false">
      <c r="A54" s="0" t="s">
        <v>211</v>
      </c>
    </row>
    <row r="55" customFormat="false" ht="14.4" hidden="false" customHeight="false" outlineLevel="0" collapsed="false">
      <c r="A55" s="0" t="s">
        <v>212</v>
      </c>
    </row>
    <row r="56" customFormat="false" ht="14.4" hidden="false" customHeight="false" outlineLevel="0" collapsed="false">
      <c r="A56" s="0" t="s">
        <v>213</v>
      </c>
    </row>
    <row r="57" customFormat="false" ht="14.4" hidden="false" customHeight="false" outlineLevel="0" collapsed="false">
      <c r="A57" s="0" t="s">
        <v>214</v>
      </c>
    </row>
    <row r="58" customFormat="false" ht="14.4" hidden="false" customHeight="false" outlineLevel="0" collapsed="false">
      <c r="A58" s="0" t="s">
        <v>215</v>
      </c>
    </row>
    <row r="59" customFormat="false" ht="14.4" hidden="false" customHeight="false" outlineLevel="0" collapsed="false">
      <c r="A59" s="0" t="s">
        <v>216</v>
      </c>
    </row>
    <row r="60" customFormat="false" ht="14.4" hidden="false" customHeight="false" outlineLevel="0" collapsed="false">
      <c r="A60" s="0" t="s">
        <v>217</v>
      </c>
    </row>
    <row r="61" customFormat="false" ht="14.4" hidden="false" customHeight="false" outlineLevel="0" collapsed="false">
      <c r="A61" s="0" t="s">
        <v>218</v>
      </c>
    </row>
    <row r="62" customFormat="false" ht="14.4" hidden="false" customHeight="false" outlineLevel="0" collapsed="false">
      <c r="A62" s="0" t="s">
        <v>219</v>
      </c>
    </row>
    <row r="63" customFormat="false" ht="14.4" hidden="false" customHeight="false" outlineLevel="0" collapsed="false">
      <c r="A63" s="0" t="s">
        <v>220</v>
      </c>
    </row>
    <row r="64" customFormat="false" ht="14.4" hidden="false" customHeight="false" outlineLevel="0" collapsed="false">
      <c r="A64" s="0" t="s">
        <v>221</v>
      </c>
    </row>
    <row r="65" customFormat="false" ht="14.4" hidden="false" customHeight="false" outlineLevel="0" collapsed="false">
      <c r="A65" s="0" t="s">
        <v>222</v>
      </c>
    </row>
    <row r="66" customFormat="false" ht="14.4" hidden="false" customHeight="false" outlineLevel="0" collapsed="false">
      <c r="A66" s="0" t="s">
        <v>223</v>
      </c>
    </row>
    <row r="67" customFormat="false" ht="14.4" hidden="false" customHeight="false" outlineLevel="0" collapsed="false">
      <c r="A67" s="0" t="s">
        <v>224</v>
      </c>
    </row>
    <row r="68" customFormat="false" ht="14.4" hidden="false" customHeight="false" outlineLevel="0" collapsed="false">
      <c r="A68" s="0" t="s">
        <v>225</v>
      </c>
    </row>
    <row r="69" customFormat="false" ht="14.4" hidden="false" customHeight="false" outlineLevel="0" collapsed="false">
      <c r="A69" s="0" t="s">
        <v>226</v>
      </c>
    </row>
    <row r="70" customFormat="false" ht="14.4" hidden="false" customHeight="false" outlineLevel="0" collapsed="false">
      <c r="A70" s="0" t="s">
        <v>227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RowHeight="14.4"/>
  <cols>
    <col collapsed="false" hidden="false" max="1" min="1" style="0" width="8.50510204081633"/>
    <col collapsed="false" hidden="false" max="2" min="2" style="0" width="15.5255102040816"/>
    <col collapsed="false" hidden="false" max="3" min="3" style="0" width="8.63775510204082"/>
    <col collapsed="false" hidden="false" max="4" min="4" style="0" width="8.50510204081633"/>
    <col collapsed="false" hidden="false" max="5" min="5" style="0" width="38.6071428571429"/>
    <col collapsed="false" hidden="false" max="6" min="6" style="0" width="8.50510204081633"/>
    <col collapsed="false" hidden="false" max="7" min="7" style="0" width="15.5255102040816"/>
    <col collapsed="false" hidden="false" max="1025" min="8" style="0" width="8.50510204081633"/>
  </cols>
  <sheetData>
    <row r="1" customFormat="false" ht="14.4" hidden="false" customHeight="true" outlineLevel="0" collapsed="false">
      <c r="A1" s="0" t="s">
        <v>228</v>
      </c>
      <c r="P1" s="0" t="s">
        <v>229</v>
      </c>
      <c r="Q1" s="0" t="n">
        <v>2</v>
      </c>
    </row>
    <row r="2" customFormat="false" ht="14.4" hidden="false" customHeight="true" outlineLevel="0" collapsed="false">
      <c r="A2" s="0" t="s">
        <v>230</v>
      </c>
      <c r="B2" s="0" t="s">
        <v>231</v>
      </c>
      <c r="C2" s="0" t="s">
        <v>232</v>
      </c>
      <c r="E2" s="0" t="s">
        <v>233</v>
      </c>
      <c r="F2" s="0" t="s">
        <v>234</v>
      </c>
      <c r="G2" s="0" t="s">
        <v>235</v>
      </c>
      <c r="H2" s="0" t="s">
        <v>236</v>
      </c>
      <c r="I2" s="0" t="s">
        <v>237</v>
      </c>
      <c r="P2" s="0" t="s">
        <v>238</v>
      </c>
      <c r="Q2" s="0" t="n">
        <f aca="false">SUM(H3:H23)</f>
        <v>140.71</v>
      </c>
    </row>
    <row r="3" customFormat="false" ht="14.4" hidden="false" customHeight="true" outlineLevel="0" collapsed="false">
      <c r="A3" s="1" t="n">
        <v>3</v>
      </c>
      <c r="B3" s="0" t="n">
        <v>2</v>
      </c>
      <c r="C3" s="0" t="n">
        <f aca="false">B3*$Q$1</f>
        <v>4</v>
      </c>
      <c r="E3" s="2" t="s">
        <v>239</v>
      </c>
      <c r="F3" s="0" t="n">
        <v>1.478</v>
      </c>
      <c r="G3" s="0" t="n">
        <v>5</v>
      </c>
      <c r="H3" s="0" t="n">
        <f aca="false">ROUNDUP(C3/G3,0)*(F3*G3)</f>
        <v>7.39</v>
      </c>
      <c r="I3" s="0" t="s">
        <v>240</v>
      </c>
    </row>
    <row r="4" customFormat="false" ht="14.4" hidden="false" customHeight="true" outlineLevel="0" collapsed="false">
      <c r="A4" s="1" t="s">
        <v>241</v>
      </c>
      <c r="B4" s="0" t="n">
        <v>3</v>
      </c>
      <c r="C4" s="0" t="n">
        <f aca="false">B4*$Q$1</f>
        <v>6</v>
      </c>
      <c r="E4" s="2" t="s">
        <v>242</v>
      </c>
      <c r="F4" s="0" t="n">
        <v>2.614</v>
      </c>
      <c r="G4" s="0" t="n">
        <v>5</v>
      </c>
      <c r="H4" s="0" t="n">
        <f aca="false">ROUNDUP(C4/G4,0)*(F4*G4)</f>
        <v>26.14</v>
      </c>
      <c r="I4" s="0" t="s">
        <v>243</v>
      </c>
    </row>
    <row r="5" customFormat="false" ht="14.4" hidden="false" customHeight="true" outlineLevel="0" collapsed="false">
      <c r="A5" s="0" t="s">
        <v>244</v>
      </c>
      <c r="B5" s="0" t="n">
        <v>3</v>
      </c>
      <c r="C5" s="0" t="n">
        <f aca="false">B5*$Q$1</f>
        <v>6</v>
      </c>
      <c r="E5" s="2" t="s">
        <v>245</v>
      </c>
      <c r="F5" s="0" t="n">
        <v>0.326</v>
      </c>
      <c r="G5" s="0" t="n">
        <v>5</v>
      </c>
      <c r="H5" s="0" t="n">
        <f aca="false">ROUNDUP(C5/G5,0)*(F5*G5)</f>
        <v>3.26</v>
      </c>
      <c r="I5" s="0" t="s">
        <v>246</v>
      </c>
    </row>
    <row r="6" customFormat="false" ht="14.4" hidden="false" customHeight="true" outlineLevel="0" collapsed="false">
      <c r="A6" s="0" t="s">
        <v>247</v>
      </c>
      <c r="B6" s="0" t="n">
        <v>1</v>
      </c>
      <c r="C6" s="0" t="n">
        <f aca="false">B6*$Q$1</f>
        <v>2</v>
      </c>
      <c r="E6" s="2" t="s">
        <v>54</v>
      </c>
      <c r="F6" s="0" t="n">
        <v>1.976</v>
      </c>
      <c r="G6" s="0" t="n">
        <v>5</v>
      </c>
      <c r="H6" s="0" t="n">
        <f aca="false">ROUNDUP(C6/G6,0)*(F6*G6)</f>
        <v>9.88</v>
      </c>
      <c r="I6" s="0" t="s">
        <v>248</v>
      </c>
    </row>
    <row r="7" customFormat="false" ht="14.4" hidden="false" customHeight="true" outlineLevel="0" collapsed="false">
      <c r="A7" s="0" t="s">
        <v>6</v>
      </c>
      <c r="B7" s="0" t="n">
        <v>2</v>
      </c>
      <c r="C7" s="0" t="n">
        <f aca="false">B7*$Q$1</f>
        <v>4</v>
      </c>
      <c r="E7" s="2" t="s">
        <v>249</v>
      </c>
      <c r="F7" s="0" t="n">
        <v>1.976</v>
      </c>
      <c r="G7" s="0" t="n">
        <v>5</v>
      </c>
      <c r="H7" s="0" t="n">
        <f aca="false">ROUNDUP(C7/G7,0)*(F7*G7)</f>
        <v>9.88</v>
      </c>
      <c r="I7" s="0" t="s">
        <v>250</v>
      </c>
    </row>
    <row r="8" customFormat="false" ht="14.4" hidden="false" customHeight="true" outlineLevel="0" collapsed="false">
      <c r="A8" s="0" t="s">
        <v>59</v>
      </c>
      <c r="B8" s="0" t="n">
        <v>1</v>
      </c>
      <c r="C8" s="0" t="n">
        <f aca="false">B8*$Q$1</f>
        <v>2</v>
      </c>
      <c r="E8" s="2" t="s">
        <v>58</v>
      </c>
      <c r="F8" s="0" t="n">
        <v>0.654</v>
      </c>
      <c r="G8" s="0" t="n">
        <v>5</v>
      </c>
      <c r="H8" s="0" t="n">
        <f aca="false">ROUNDUP(C8/G8,0)*(F8*G8)</f>
        <v>3.27</v>
      </c>
      <c r="I8" s="0" t="s">
        <v>251</v>
      </c>
    </row>
    <row r="9" customFormat="false" ht="43.8" hidden="false" customHeight="true" outlineLevel="0" collapsed="false">
      <c r="A9" s="0" t="s">
        <v>15</v>
      </c>
      <c r="B9" s="0" t="n">
        <v>22</v>
      </c>
      <c r="C9" s="0" t="n">
        <f aca="false">B9*$Q$1</f>
        <v>44</v>
      </c>
      <c r="E9" s="2" t="s">
        <v>252</v>
      </c>
      <c r="I9" s="0" t="s">
        <v>253</v>
      </c>
    </row>
    <row r="10" customFormat="false" ht="14.4" hidden="false" customHeight="true" outlineLevel="0" collapsed="false">
      <c r="A10" s="0" t="s">
        <v>57</v>
      </c>
      <c r="B10" s="0" t="n">
        <v>2</v>
      </c>
      <c r="C10" s="0" t="n">
        <f aca="false">B10*$Q$1</f>
        <v>4</v>
      </c>
      <c r="E10" s="2" t="s">
        <v>254</v>
      </c>
      <c r="F10" s="0" t="n">
        <v>0.326</v>
      </c>
      <c r="G10" s="0" t="n">
        <v>5</v>
      </c>
      <c r="H10" s="0" t="n">
        <f aca="false">ROUNDUP(C10/G10,0)*(F10*G10)</f>
        <v>1.63</v>
      </c>
      <c r="I10" s="0" t="s">
        <v>255</v>
      </c>
    </row>
    <row r="11" customFormat="false" ht="14.4" hidden="false" customHeight="true" outlineLevel="0" collapsed="false">
      <c r="A11" s="0" t="s">
        <v>42</v>
      </c>
      <c r="B11" s="0" t="n">
        <v>1</v>
      </c>
      <c r="C11" s="0" t="n">
        <f aca="false">B11*$Q$1</f>
        <v>2</v>
      </c>
      <c r="E11" s="2" t="s">
        <v>41</v>
      </c>
      <c r="F11" s="0" t="n">
        <v>0.08</v>
      </c>
      <c r="G11" s="0" t="n">
        <v>50</v>
      </c>
      <c r="H11" s="0" t="n">
        <f aca="false">ROUNDUP(C11/G11,0)*(F11*G11)</f>
        <v>4</v>
      </c>
      <c r="I11" s="0" t="s">
        <v>256</v>
      </c>
    </row>
    <row r="12" customFormat="false" ht="14.4" hidden="false" customHeight="true" outlineLevel="0" collapsed="false">
      <c r="A12" s="0" t="s">
        <v>257</v>
      </c>
      <c r="B12" s="0" t="n">
        <v>1</v>
      </c>
      <c r="C12" s="0" t="n">
        <f aca="false">B12*$Q$1</f>
        <v>2</v>
      </c>
      <c r="E12" s="2" t="s">
        <v>61</v>
      </c>
      <c r="F12" s="0" t="n">
        <v>1.976</v>
      </c>
      <c r="G12" s="0" t="n">
        <v>5</v>
      </c>
      <c r="H12" s="0" t="n">
        <f aca="false">ROUNDUP(C12/G12,0)*(F12*G12)</f>
        <v>9.88</v>
      </c>
      <c r="I12" s="0" t="s">
        <v>258</v>
      </c>
    </row>
    <row r="13" customFormat="false" ht="14.4" hidden="false" customHeight="true" outlineLevel="0" collapsed="false">
      <c r="A13" s="0" t="s">
        <v>20</v>
      </c>
      <c r="B13" s="0" t="n">
        <v>6</v>
      </c>
      <c r="C13" s="0" t="n">
        <f aca="false">B13*$Q$1</f>
        <v>12</v>
      </c>
      <c r="E13" s="2" t="s">
        <v>259</v>
      </c>
      <c r="F13" s="0" t="n">
        <v>0.296</v>
      </c>
      <c r="G13" s="0" t="n">
        <v>10</v>
      </c>
      <c r="H13" s="0" t="n">
        <f aca="false">ROUNDUP(C13/G13,0)*(F13*G13)</f>
        <v>5.92</v>
      </c>
      <c r="I13" s="0" t="s">
        <v>260</v>
      </c>
    </row>
    <row r="14" customFormat="false" ht="14.4" hidden="false" customHeight="true" outlineLevel="0" collapsed="false">
      <c r="A14" s="0" t="s">
        <v>261</v>
      </c>
      <c r="B14" s="0" t="n">
        <v>1</v>
      </c>
      <c r="C14" s="0" t="n">
        <f aca="false">B14*$Q$1</f>
        <v>2</v>
      </c>
      <c r="E14" s="2" t="s">
        <v>63</v>
      </c>
      <c r="F14" s="0" t="n">
        <v>0.342</v>
      </c>
      <c r="G14" s="0" t="n">
        <v>5</v>
      </c>
      <c r="H14" s="0" t="n">
        <f aca="false">ROUNDUP(C14/G14,0)*(F14*G14)</f>
        <v>1.71</v>
      </c>
      <c r="I14" s="0" t="s">
        <v>262</v>
      </c>
    </row>
    <row r="15" customFormat="false" ht="14.4" hidden="false" customHeight="true" outlineLevel="0" collapsed="false">
      <c r="A15" s="0" t="s">
        <v>263</v>
      </c>
      <c r="B15" s="0" t="n">
        <v>3</v>
      </c>
      <c r="C15" s="0" t="n">
        <f aca="false">B15*$Q$1</f>
        <v>6</v>
      </c>
      <c r="E15" s="2" t="s">
        <v>264</v>
      </c>
      <c r="F15" s="0" t="n">
        <v>2.1</v>
      </c>
      <c r="G15" s="0" t="n">
        <v>5</v>
      </c>
      <c r="H15" s="0" t="n">
        <f aca="false">ROUNDUP(C15/G15,0)*(F15*G15)</f>
        <v>21</v>
      </c>
      <c r="I15" s="0" t="s">
        <v>265</v>
      </c>
    </row>
    <row r="16" customFormat="false" ht="14.4" hidden="false" customHeight="true" outlineLevel="0" collapsed="false">
      <c r="A16" s="0" t="s">
        <v>266</v>
      </c>
      <c r="E16" s="2"/>
    </row>
    <row r="17" customFormat="false" ht="14.4" hidden="false" customHeight="true" outlineLevel="0" collapsed="false">
      <c r="A17" s="0" t="s">
        <v>230</v>
      </c>
      <c r="B17" s="0" t="s">
        <v>231</v>
      </c>
      <c r="C17" s="0" t="s">
        <v>232</v>
      </c>
      <c r="D17" s="0" t="s">
        <v>267</v>
      </c>
      <c r="E17" s="2" t="s">
        <v>233</v>
      </c>
    </row>
    <row r="18" customFormat="false" ht="14.4" hidden="false" customHeight="true" outlineLevel="0" collapsed="false">
      <c r="A18" s="0" t="s">
        <v>152</v>
      </c>
      <c r="B18" s="0" t="n">
        <v>3</v>
      </c>
      <c r="C18" s="0" t="n">
        <f aca="false">B18*$Q$1</f>
        <v>6</v>
      </c>
      <c r="D18" s="1" t="n">
        <v>15</v>
      </c>
      <c r="E18" s="2" t="s">
        <v>268</v>
      </c>
      <c r="F18" s="0" t="n">
        <v>0.302</v>
      </c>
      <c r="G18" s="0" t="n">
        <v>100</v>
      </c>
      <c r="H18" s="0" t="n">
        <f aca="false">ROUNDUP(C18/G18,0)*(F18*G18)</f>
        <v>30.2</v>
      </c>
      <c r="I18" s="0" t="s">
        <v>154</v>
      </c>
    </row>
    <row r="19" customFormat="false" ht="30.6" hidden="false" customHeight="true" outlineLevel="0" collapsed="false">
      <c r="A19" s="0" t="s">
        <v>146</v>
      </c>
      <c r="B19" s="0" t="n">
        <v>12</v>
      </c>
      <c r="C19" s="0" t="n">
        <f aca="false">B19*$Q$1</f>
        <v>24</v>
      </c>
      <c r="D19" s="1" t="n">
        <v>15</v>
      </c>
      <c r="E19" s="2" t="s">
        <v>269</v>
      </c>
      <c r="I19" s="0" t="s">
        <v>253</v>
      </c>
    </row>
    <row r="20" customFormat="false" ht="14.4" hidden="false" customHeight="true" outlineLevel="0" collapsed="false">
      <c r="A20" s="0" t="s">
        <v>146</v>
      </c>
      <c r="B20" s="0" t="n">
        <v>2</v>
      </c>
      <c r="C20" s="0" t="n">
        <f aca="false">B20*$Q$1</f>
        <v>4</v>
      </c>
      <c r="D20" s="1" t="s">
        <v>270</v>
      </c>
      <c r="E20" s="2" t="s">
        <v>271</v>
      </c>
      <c r="I20" s="0" t="s">
        <v>253</v>
      </c>
    </row>
    <row r="21" customFormat="false" ht="29.4" hidden="false" customHeight="true" outlineLevel="0" collapsed="false">
      <c r="A21" s="0" t="s">
        <v>158</v>
      </c>
      <c r="B21" s="0" t="n">
        <v>12</v>
      </c>
      <c r="C21" s="0" t="n">
        <f aca="false">B21*$Q$1</f>
        <v>24</v>
      </c>
      <c r="D21" s="1" t="n">
        <v>15</v>
      </c>
      <c r="E21" s="2" t="s">
        <v>272</v>
      </c>
      <c r="I21" s="0" t="s">
        <v>253</v>
      </c>
    </row>
    <row r="22" customFormat="false" ht="14.4" hidden="false" customHeight="true" outlineLevel="0" collapsed="false">
      <c r="A22" s="0" t="s">
        <v>158</v>
      </c>
      <c r="B22" s="0" t="n">
        <v>1</v>
      </c>
      <c r="C22" s="0" t="n">
        <f aca="false">B22*$Q$1</f>
        <v>2</v>
      </c>
      <c r="D22" s="1" t="s">
        <v>193</v>
      </c>
      <c r="E22" s="2" t="s">
        <v>192</v>
      </c>
      <c r="I22" s="0" t="s">
        <v>253</v>
      </c>
    </row>
    <row r="23" customFormat="false" ht="14.4" hidden="false" customHeight="true" outlineLevel="0" collapsed="false">
      <c r="A23" s="0" t="s">
        <v>165</v>
      </c>
      <c r="B23" s="0" t="n">
        <v>1</v>
      </c>
      <c r="C23" s="0" t="n">
        <f aca="false">B23*$Q$1</f>
        <v>2</v>
      </c>
      <c r="D23" s="1" t="n">
        <v>1</v>
      </c>
      <c r="E23" s="2" t="s">
        <v>164</v>
      </c>
      <c r="F23" s="0" t="n">
        <v>0.262</v>
      </c>
      <c r="G23" s="0" t="n">
        <v>25</v>
      </c>
      <c r="H23" s="0" t="n">
        <f aca="false">ROUNDUP(C23/G23,0)*(F23*G23)</f>
        <v>6.55</v>
      </c>
      <c r="I23" s="0" t="s">
        <v>273</v>
      </c>
    </row>
    <row r="24" customFormat="false" ht="14.4" hidden="false" customHeight="false" outlineLevel="0" collapsed="false">
      <c r="C24" s="0" t="n">
        <f aca="false">SUM(B3:B8)+SUM(B10:B15)+B23+B18</f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2016-04-28T14:43:39Z</dcterms:created>
  <dc:creator>Martin Andersen</dc:creator>
  <dc:language>en-US</dc:language>
  <dcterms:modified xsi:type="dcterms:W3CDTF">2016-05-24T21:29:13Z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